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C3CC463F-0D14-4475-BA36-9B0009ADAC49}"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Soil"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Soil'!#REF!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Q680" i="1" l="1"/>
  <c r="O680" i="1"/>
  <c r="Q679" i="1"/>
  <c r="O679" i="1"/>
  <c r="Q678" i="1"/>
  <c r="O678" i="1"/>
  <c r="Q677" i="1"/>
  <c r="O677" i="1"/>
  <c r="Q676" i="1"/>
  <c r="O676" i="1"/>
  <c r="Q675" i="1"/>
  <c r="O675" i="1"/>
  <c r="Q674" i="1"/>
  <c r="O674" i="1"/>
  <c r="Q673" i="1"/>
  <c r="O673" i="1"/>
  <c r="Q672" i="1"/>
  <c r="O672" i="1"/>
  <c r="Q671" i="1"/>
  <c r="O671" i="1"/>
  <c r="Q670" i="1"/>
  <c r="O670" i="1"/>
  <c r="Q669" i="1"/>
  <c r="O669" i="1"/>
  <c r="Q668" i="1"/>
  <c r="O668" i="1"/>
  <c r="Q667" i="1"/>
  <c r="O667" i="1"/>
  <c r="Q666" i="1"/>
  <c r="O666" i="1"/>
  <c r="Q665" i="1"/>
  <c r="O665" i="1"/>
  <c r="Q664" i="1"/>
  <c r="O664" i="1"/>
  <c r="Q663" i="1"/>
  <c r="O663" i="1"/>
  <c r="Q662" i="1"/>
  <c r="O662" i="1"/>
  <c r="Q661" i="1"/>
  <c r="O661" i="1"/>
  <c r="Q660" i="1"/>
  <c r="O660" i="1"/>
  <c r="Q659" i="1"/>
  <c r="O659" i="1"/>
  <c r="Q658" i="1"/>
  <c r="O658" i="1"/>
  <c r="Q657" i="1"/>
  <c r="O657" i="1"/>
  <c r="Q656" i="1"/>
  <c r="O656" i="1"/>
  <c r="Q655" i="1"/>
  <c r="O655" i="1"/>
  <c r="Q654" i="1"/>
  <c r="O654" i="1"/>
  <c r="Q653" i="1"/>
  <c r="O653" i="1"/>
  <c r="Q652" i="1"/>
  <c r="O652" i="1"/>
  <c r="Q651" i="1"/>
  <c r="O651" i="1"/>
  <c r="Q650" i="1"/>
  <c r="O650" i="1"/>
  <c r="Q649" i="1"/>
  <c r="O649" i="1"/>
  <c r="Q648" i="1"/>
  <c r="O648" i="1"/>
  <c r="Q647" i="1"/>
  <c r="O647" i="1"/>
  <c r="Q646" i="1"/>
  <c r="O646" i="1"/>
  <c r="Q645" i="1"/>
  <c r="O645" i="1"/>
  <c r="Q644" i="1"/>
  <c r="O644" i="1"/>
  <c r="Q643" i="1"/>
  <c r="O643" i="1"/>
  <c r="Q642" i="1"/>
  <c r="O642" i="1"/>
  <c r="Q641" i="1"/>
  <c r="O641" i="1"/>
  <c r="Q640" i="1"/>
  <c r="O640" i="1"/>
  <c r="Q639" i="1"/>
  <c r="O639" i="1"/>
  <c r="Q638" i="1"/>
  <c r="O638" i="1"/>
  <c r="Q637" i="1"/>
  <c r="O637" i="1"/>
  <c r="Q636" i="1"/>
  <c r="O636" i="1"/>
  <c r="Q635" i="1"/>
  <c r="O635" i="1"/>
  <c r="Q634" i="1"/>
  <c r="O634" i="1"/>
  <c r="Q633" i="1"/>
  <c r="O633" i="1"/>
  <c r="Q632" i="1"/>
  <c r="O632" i="1"/>
  <c r="Q631" i="1"/>
  <c r="O631" i="1"/>
  <c r="Q630" i="1"/>
  <c r="O630" i="1"/>
  <c r="Q629" i="1"/>
  <c r="O629" i="1"/>
  <c r="Q628" i="1"/>
  <c r="O628" i="1"/>
  <c r="Q627" i="1"/>
  <c r="O627" i="1"/>
  <c r="Q626" i="1"/>
  <c r="O626" i="1"/>
  <c r="Q625" i="1"/>
  <c r="O625" i="1"/>
  <c r="Q624" i="1"/>
  <c r="O624" i="1"/>
  <c r="Q623" i="1"/>
  <c r="O623" i="1"/>
  <c r="Q622" i="1"/>
  <c r="O622" i="1"/>
  <c r="Q621" i="1"/>
  <c r="O621" i="1"/>
  <c r="Q620" i="1"/>
  <c r="O620" i="1"/>
  <c r="Q619" i="1"/>
  <c r="O619" i="1"/>
  <c r="Q618" i="1"/>
  <c r="O618" i="1"/>
  <c r="Q617" i="1"/>
  <c r="O617" i="1"/>
  <c r="Q616" i="1"/>
  <c r="O616" i="1"/>
  <c r="Q615" i="1"/>
  <c r="O615" i="1"/>
  <c r="Q614" i="1"/>
  <c r="O614" i="1"/>
  <c r="Q613" i="1"/>
  <c r="O613" i="1"/>
  <c r="Q612" i="1"/>
  <c r="O612" i="1"/>
  <c r="Q611" i="1"/>
  <c r="O611" i="1"/>
  <c r="Q610" i="1"/>
  <c r="O610" i="1"/>
  <c r="Q609" i="1"/>
  <c r="O609" i="1"/>
  <c r="Q608" i="1"/>
  <c r="O608" i="1"/>
  <c r="Q607" i="1"/>
  <c r="O607" i="1"/>
  <c r="Q606" i="1"/>
  <c r="O606" i="1"/>
  <c r="Q605" i="1"/>
  <c r="O605" i="1"/>
  <c r="Q604" i="1"/>
  <c r="O604" i="1"/>
  <c r="Q603" i="1"/>
  <c r="O603" i="1"/>
  <c r="Q602" i="1"/>
  <c r="O602" i="1"/>
  <c r="Q601" i="1"/>
  <c r="O601" i="1"/>
  <c r="Q600" i="1"/>
  <c r="O600" i="1"/>
  <c r="Q599" i="1"/>
  <c r="O599" i="1"/>
  <c r="Q598" i="1"/>
  <c r="O598" i="1"/>
  <c r="Q597" i="1"/>
  <c r="O597" i="1"/>
  <c r="Q596" i="1"/>
  <c r="O596" i="1"/>
  <c r="Q595" i="1"/>
  <c r="O595" i="1"/>
  <c r="Q594" i="1"/>
  <c r="O594" i="1"/>
  <c r="Q593" i="1"/>
  <c r="O593" i="1"/>
  <c r="Q592" i="1"/>
  <c r="O592" i="1"/>
  <c r="Q591" i="1"/>
  <c r="O591" i="1"/>
  <c r="Q590" i="1"/>
  <c r="O590" i="1"/>
  <c r="Q589" i="1"/>
  <c r="O589" i="1"/>
  <c r="Q588" i="1"/>
  <c r="O588" i="1"/>
  <c r="Q587" i="1"/>
  <c r="O587" i="1"/>
  <c r="Q586" i="1"/>
  <c r="O586" i="1"/>
  <c r="Q585" i="1"/>
  <c r="O585" i="1"/>
  <c r="Q584" i="1"/>
  <c r="O584" i="1"/>
  <c r="Q583" i="1"/>
  <c r="O583" i="1"/>
  <c r="Q582" i="1"/>
  <c r="O582" i="1"/>
  <c r="Q581" i="1"/>
  <c r="O581" i="1"/>
  <c r="Q580" i="1"/>
  <c r="O580" i="1"/>
  <c r="Q579" i="1"/>
  <c r="O579" i="1"/>
  <c r="Q578" i="1"/>
  <c r="O578" i="1"/>
  <c r="Q577" i="1"/>
  <c r="O577" i="1"/>
  <c r="Q576" i="1"/>
  <c r="O576" i="1"/>
  <c r="Q575" i="1"/>
  <c r="O575" i="1"/>
  <c r="Q574" i="1"/>
  <c r="O574" i="1"/>
  <c r="Q573" i="1"/>
  <c r="O573" i="1"/>
  <c r="Q572" i="1"/>
  <c r="O572" i="1"/>
  <c r="Q571" i="1"/>
  <c r="O571" i="1"/>
  <c r="Q570" i="1"/>
  <c r="O570" i="1"/>
  <c r="Q569" i="1"/>
  <c r="O569" i="1"/>
  <c r="Q568" i="1"/>
  <c r="O568" i="1"/>
  <c r="Q567" i="1"/>
  <c r="O567" i="1"/>
  <c r="Q566" i="1"/>
  <c r="O566" i="1"/>
  <c r="Q565" i="1"/>
  <c r="O565" i="1"/>
  <c r="Q564" i="1"/>
  <c r="O564" i="1"/>
  <c r="Q563" i="1"/>
  <c r="O563" i="1"/>
  <c r="Q562" i="1"/>
  <c r="O562" i="1"/>
  <c r="Q561" i="1"/>
  <c r="O561" i="1"/>
  <c r="Q560" i="1"/>
  <c r="O560" i="1"/>
  <c r="Q559" i="1"/>
  <c r="O559" i="1"/>
  <c r="Q558" i="1"/>
  <c r="O558" i="1"/>
  <c r="Q557" i="1"/>
  <c r="O557" i="1"/>
  <c r="Q556" i="1"/>
  <c r="O556" i="1"/>
  <c r="Q555" i="1"/>
  <c r="O555" i="1"/>
  <c r="Q554" i="1"/>
  <c r="O554" i="1"/>
  <c r="Q553" i="1"/>
  <c r="O553" i="1"/>
  <c r="Q552" i="1"/>
  <c r="O552" i="1"/>
  <c r="Q551" i="1"/>
  <c r="O551" i="1"/>
  <c r="Q550" i="1"/>
  <c r="O550" i="1"/>
  <c r="Q549" i="1"/>
  <c r="O549" i="1"/>
  <c r="Q548" i="1"/>
  <c r="O548" i="1"/>
  <c r="Q547" i="1"/>
  <c r="O547" i="1"/>
  <c r="Q546" i="1"/>
  <c r="O546" i="1"/>
  <c r="Q545" i="1"/>
  <c r="O545" i="1"/>
  <c r="Q544" i="1"/>
  <c r="O544" i="1"/>
  <c r="Q543" i="1"/>
  <c r="O543" i="1"/>
  <c r="Q542" i="1"/>
  <c r="O542" i="1"/>
  <c r="Q541" i="1"/>
  <c r="O541" i="1"/>
  <c r="Q540" i="1"/>
  <c r="O540" i="1"/>
  <c r="Q539" i="1"/>
  <c r="O539" i="1"/>
  <c r="Q538" i="1"/>
  <c r="O538" i="1"/>
  <c r="Q537" i="1"/>
  <c r="O537" i="1"/>
  <c r="Q536" i="1"/>
  <c r="O536" i="1"/>
  <c r="Q535" i="1"/>
  <c r="O535" i="1"/>
  <c r="Q534" i="1"/>
  <c r="O534" i="1"/>
  <c r="Q533" i="1"/>
  <c r="O533" i="1"/>
  <c r="Q532" i="1"/>
  <c r="O532" i="1"/>
  <c r="Q531" i="1"/>
  <c r="O531" i="1"/>
  <c r="Q530" i="1"/>
  <c r="O530" i="1"/>
  <c r="Q529" i="1"/>
  <c r="O529" i="1"/>
  <c r="Q528" i="1"/>
  <c r="O528" i="1"/>
  <c r="Q527" i="1"/>
  <c r="O527" i="1"/>
  <c r="Q526" i="1"/>
  <c r="O526" i="1"/>
  <c r="Q525" i="1"/>
  <c r="O525" i="1"/>
  <c r="Q524" i="1"/>
  <c r="O524" i="1"/>
  <c r="Q523" i="1"/>
  <c r="O523" i="1"/>
  <c r="Q522" i="1"/>
  <c r="O522" i="1"/>
  <c r="Q521" i="1"/>
  <c r="O521" i="1"/>
  <c r="Q520" i="1"/>
  <c r="O520" i="1"/>
  <c r="Q519" i="1"/>
  <c r="O519" i="1"/>
  <c r="Q518" i="1"/>
  <c r="O518" i="1"/>
  <c r="Q517" i="1"/>
  <c r="O517" i="1"/>
  <c r="Q516" i="1"/>
  <c r="O516" i="1"/>
  <c r="Q515" i="1"/>
  <c r="O515" i="1"/>
  <c r="Q514" i="1"/>
  <c r="O514" i="1"/>
  <c r="Q513" i="1"/>
  <c r="O513" i="1"/>
  <c r="Q512" i="1"/>
  <c r="O512" i="1"/>
  <c r="Q511" i="1"/>
  <c r="O511" i="1"/>
  <c r="Q510" i="1"/>
  <c r="O510" i="1"/>
  <c r="Q509" i="1"/>
  <c r="O509" i="1"/>
  <c r="Q508" i="1"/>
  <c r="O508" i="1"/>
  <c r="Q507" i="1"/>
  <c r="O507" i="1"/>
  <c r="Q506" i="1"/>
  <c r="O506" i="1"/>
  <c r="Q505" i="1"/>
  <c r="O505" i="1"/>
  <c r="Q504" i="1"/>
  <c r="O504" i="1"/>
  <c r="Q503" i="1"/>
  <c r="O503" i="1"/>
  <c r="Q502" i="1"/>
  <c r="O502" i="1"/>
  <c r="Q501" i="1"/>
  <c r="O501" i="1"/>
  <c r="Q500" i="1"/>
  <c r="O500" i="1"/>
  <c r="Q499" i="1"/>
  <c r="O499" i="1"/>
  <c r="Q498" i="1"/>
  <c r="O498" i="1"/>
  <c r="Q497" i="1"/>
  <c r="O497" i="1"/>
  <c r="Q496" i="1"/>
  <c r="O496" i="1"/>
  <c r="Q495" i="1"/>
  <c r="O495" i="1"/>
  <c r="Q494" i="1"/>
  <c r="O494" i="1"/>
  <c r="Q493" i="1"/>
  <c r="O493" i="1"/>
  <c r="Q492" i="1"/>
  <c r="O492" i="1"/>
  <c r="Q491" i="1"/>
  <c r="O491" i="1"/>
  <c r="Q490" i="1"/>
  <c r="O490" i="1"/>
  <c r="Q489" i="1"/>
  <c r="O489" i="1"/>
  <c r="Q488" i="1"/>
  <c r="O488" i="1"/>
  <c r="Q487" i="1"/>
  <c r="O487" i="1"/>
  <c r="Q486" i="1"/>
  <c r="O486" i="1"/>
  <c r="Q485" i="1"/>
  <c r="O485" i="1"/>
  <c r="Q484" i="1"/>
  <c r="O484" i="1"/>
  <c r="Q483" i="1"/>
  <c r="O483" i="1"/>
  <c r="Q482" i="1"/>
  <c r="O482" i="1"/>
  <c r="Q481" i="1"/>
  <c r="O481" i="1"/>
  <c r="Q480" i="1"/>
  <c r="O480" i="1"/>
  <c r="Q479" i="1"/>
  <c r="O479" i="1"/>
  <c r="Q478" i="1"/>
  <c r="O478" i="1"/>
  <c r="Q477" i="1"/>
  <c r="O477" i="1"/>
  <c r="Q476" i="1"/>
  <c r="O476" i="1"/>
  <c r="Q475" i="1"/>
  <c r="O475" i="1"/>
  <c r="Q474" i="1"/>
  <c r="O474" i="1"/>
  <c r="Q473" i="1"/>
  <c r="O473" i="1"/>
  <c r="Q472" i="1"/>
  <c r="O472" i="1"/>
  <c r="Q471" i="1"/>
  <c r="O471" i="1"/>
  <c r="Q470" i="1"/>
  <c r="O470" i="1"/>
  <c r="Q469" i="1"/>
  <c r="O469" i="1"/>
  <c r="Q468" i="1"/>
  <c r="O468" i="1"/>
  <c r="Q467" i="1"/>
  <c r="O467" i="1"/>
  <c r="Q466" i="1"/>
  <c r="O466" i="1"/>
  <c r="Q465" i="1"/>
  <c r="O465" i="1"/>
  <c r="Q464" i="1"/>
  <c r="O464" i="1"/>
  <c r="Q463" i="1"/>
  <c r="O463" i="1"/>
  <c r="Q462" i="1"/>
  <c r="O462" i="1"/>
  <c r="Q461" i="1"/>
  <c r="O461" i="1"/>
  <c r="Q460" i="1"/>
  <c r="O460" i="1"/>
  <c r="Q459" i="1"/>
  <c r="O459" i="1"/>
  <c r="Q458" i="1"/>
  <c r="O458" i="1"/>
  <c r="Q457" i="1"/>
  <c r="O457" i="1"/>
  <c r="Q456" i="1"/>
  <c r="O456" i="1"/>
  <c r="Q455" i="1"/>
  <c r="O455" i="1"/>
  <c r="Q454" i="1"/>
  <c r="O454" i="1"/>
  <c r="Q453" i="1"/>
  <c r="O453" i="1"/>
  <c r="Q452" i="1"/>
  <c r="O452" i="1"/>
  <c r="Q451" i="1"/>
  <c r="O451" i="1"/>
  <c r="Q450" i="1"/>
  <c r="O450" i="1"/>
  <c r="Q449" i="1"/>
  <c r="O449" i="1"/>
  <c r="Q448" i="1"/>
  <c r="O448" i="1"/>
  <c r="Q447" i="1"/>
  <c r="O447" i="1"/>
  <c r="Q446" i="1"/>
  <c r="O446" i="1"/>
  <c r="Q445" i="1"/>
  <c r="O445" i="1"/>
  <c r="Q444" i="1"/>
  <c r="O444" i="1"/>
  <c r="Q443" i="1"/>
  <c r="O443" i="1"/>
  <c r="Q442" i="1"/>
  <c r="O442" i="1"/>
  <c r="Q441" i="1"/>
  <c r="O441" i="1"/>
  <c r="Q440" i="1"/>
  <c r="O440" i="1"/>
  <c r="Q439" i="1"/>
  <c r="O439" i="1"/>
  <c r="Q438" i="1"/>
  <c r="O438" i="1"/>
  <c r="Q437" i="1"/>
  <c r="O437" i="1"/>
  <c r="Q436" i="1"/>
  <c r="O436" i="1"/>
  <c r="Q435" i="1"/>
  <c r="O435" i="1"/>
  <c r="Q434" i="1"/>
  <c r="O434" i="1"/>
  <c r="Q433" i="1"/>
  <c r="O433" i="1"/>
  <c r="Q432" i="1"/>
  <c r="O432" i="1"/>
  <c r="Q431" i="1"/>
  <c r="O431" i="1"/>
  <c r="Q430" i="1"/>
  <c r="O430" i="1"/>
  <c r="Q429" i="1"/>
  <c r="O429" i="1"/>
  <c r="Q428" i="1"/>
  <c r="O428" i="1"/>
  <c r="Q427" i="1"/>
  <c r="O427" i="1"/>
  <c r="Q426" i="1"/>
  <c r="O426" i="1"/>
  <c r="Q425" i="1"/>
  <c r="O425" i="1"/>
  <c r="Q424" i="1"/>
  <c r="O424" i="1"/>
  <c r="Q423" i="1"/>
  <c r="O423" i="1"/>
  <c r="Q422" i="1"/>
  <c r="O422" i="1"/>
  <c r="Q421" i="1"/>
  <c r="O421" i="1"/>
  <c r="Q420" i="1"/>
  <c r="O420" i="1"/>
  <c r="Q419" i="1"/>
  <c r="O419" i="1"/>
  <c r="Q418" i="1"/>
  <c r="O418" i="1"/>
  <c r="Q417" i="1"/>
  <c r="O417" i="1"/>
  <c r="Q416" i="1"/>
  <c r="O416" i="1"/>
  <c r="Q415" i="1"/>
  <c r="O415" i="1"/>
  <c r="Q414" i="1"/>
  <c r="O414" i="1"/>
  <c r="Q413" i="1"/>
  <c r="O413" i="1"/>
  <c r="Q412" i="1"/>
  <c r="O412" i="1"/>
  <c r="Q411" i="1"/>
  <c r="O411" i="1"/>
  <c r="Q410" i="1"/>
  <c r="O410" i="1"/>
  <c r="Q409" i="1"/>
  <c r="O409" i="1"/>
  <c r="Q408" i="1"/>
  <c r="O408" i="1"/>
  <c r="Q407" i="1"/>
  <c r="O407" i="1"/>
  <c r="Q406" i="1"/>
  <c r="O406" i="1"/>
  <c r="Q405" i="1"/>
  <c r="O405" i="1"/>
  <c r="Q404" i="1"/>
  <c r="O404" i="1"/>
  <c r="Q403" i="1"/>
  <c r="O403" i="1"/>
  <c r="Q402" i="1"/>
  <c r="O402" i="1"/>
  <c r="Q401" i="1"/>
  <c r="O401" i="1"/>
  <c r="Q400" i="1"/>
  <c r="O400" i="1"/>
  <c r="Q399" i="1"/>
  <c r="O399" i="1"/>
  <c r="Q398" i="1"/>
  <c r="O398" i="1"/>
  <c r="Q397" i="1"/>
  <c r="O397" i="1"/>
  <c r="Q396" i="1"/>
  <c r="O396" i="1"/>
  <c r="Q395" i="1"/>
  <c r="O395" i="1"/>
  <c r="Q394" i="1"/>
  <c r="O394" i="1"/>
  <c r="Q393" i="1"/>
  <c r="O393" i="1"/>
  <c r="Q392" i="1"/>
  <c r="O392" i="1"/>
  <c r="Q391" i="1"/>
  <c r="O391" i="1"/>
  <c r="Q390" i="1"/>
  <c r="O390" i="1"/>
  <c r="Q389" i="1"/>
  <c r="O389" i="1"/>
  <c r="Q388" i="1"/>
  <c r="O388" i="1"/>
  <c r="Q387" i="1"/>
  <c r="O387" i="1"/>
  <c r="Q386" i="1"/>
  <c r="O386" i="1"/>
  <c r="Q385" i="1"/>
  <c r="O385" i="1"/>
  <c r="Q384" i="1"/>
  <c r="O384" i="1"/>
  <c r="Q383" i="1"/>
  <c r="O383" i="1"/>
  <c r="Q382" i="1"/>
  <c r="O382" i="1"/>
  <c r="Q381" i="1"/>
  <c r="O381" i="1"/>
  <c r="Q380" i="1"/>
  <c r="O380" i="1"/>
  <c r="Q379" i="1"/>
  <c r="O379" i="1"/>
  <c r="Q378" i="1"/>
  <c r="O378" i="1"/>
  <c r="Q377" i="1"/>
  <c r="O377" i="1"/>
  <c r="Q376" i="1"/>
  <c r="O376" i="1"/>
  <c r="Q375" i="1"/>
  <c r="O375" i="1"/>
  <c r="Q374" i="1"/>
  <c r="O374" i="1"/>
  <c r="Q373" i="1"/>
  <c r="O373" i="1"/>
  <c r="Q372" i="1"/>
  <c r="O372" i="1"/>
  <c r="Q371" i="1"/>
  <c r="O371" i="1"/>
  <c r="Q370" i="1"/>
  <c r="O370" i="1"/>
  <c r="Q369" i="1"/>
  <c r="O369" i="1"/>
  <c r="Q368" i="1"/>
  <c r="O368" i="1"/>
  <c r="Q367" i="1"/>
  <c r="O367" i="1"/>
  <c r="Q366" i="1"/>
  <c r="O366" i="1"/>
  <c r="Q365" i="1"/>
  <c r="O365" i="1"/>
  <c r="Q364" i="1"/>
  <c r="O364" i="1"/>
  <c r="Q363" i="1"/>
  <c r="O363" i="1"/>
  <c r="Q362" i="1"/>
  <c r="O362" i="1"/>
  <c r="Q361" i="1"/>
  <c r="O361" i="1"/>
  <c r="Q360" i="1"/>
  <c r="O360" i="1"/>
  <c r="Q359" i="1"/>
  <c r="O359" i="1"/>
  <c r="Q358" i="1"/>
  <c r="O358" i="1"/>
  <c r="Q357" i="1"/>
  <c r="O357" i="1"/>
  <c r="Q356" i="1"/>
  <c r="O356" i="1"/>
  <c r="Q355" i="1"/>
  <c r="O355" i="1"/>
  <c r="Q354" i="1"/>
  <c r="O354" i="1"/>
  <c r="Q353" i="1"/>
  <c r="O353" i="1"/>
  <c r="Q352" i="1"/>
  <c r="O352" i="1"/>
  <c r="Q351" i="1"/>
  <c r="O351" i="1"/>
  <c r="Q350" i="1"/>
  <c r="O350" i="1"/>
  <c r="Q349" i="1"/>
  <c r="O349" i="1"/>
  <c r="Q348" i="1"/>
  <c r="O348" i="1"/>
  <c r="Q347" i="1"/>
  <c r="O347" i="1"/>
  <c r="Q346" i="1"/>
  <c r="O346" i="1"/>
  <c r="Q345" i="1"/>
  <c r="O345" i="1"/>
  <c r="Q344" i="1"/>
  <c r="O344" i="1"/>
  <c r="Q343" i="1"/>
  <c r="O343" i="1"/>
  <c r="Q342" i="1"/>
  <c r="O342" i="1"/>
  <c r="Q339" i="1" l="1"/>
  <c r="O339" i="1"/>
  <c r="K339" i="1"/>
  <c r="D339" i="1"/>
  <c r="B339" i="1"/>
  <c r="Q338" i="1"/>
  <c r="O338" i="1"/>
  <c r="K338" i="1"/>
  <c r="D338" i="1"/>
  <c r="B338" i="1"/>
  <c r="Q337" i="1"/>
  <c r="O337" i="1"/>
  <c r="K337" i="1"/>
  <c r="D337" i="1"/>
  <c r="B337" i="1"/>
  <c r="Q336" i="1"/>
  <c r="O336" i="1"/>
  <c r="K336" i="1"/>
  <c r="D336" i="1"/>
  <c r="B336" i="1"/>
  <c r="Q335" i="1"/>
  <c r="O335" i="1"/>
  <c r="K335" i="1"/>
  <c r="D335" i="1"/>
  <c r="B335" i="1"/>
  <c r="Q334" i="1"/>
  <c r="O334" i="1"/>
  <c r="K334" i="1"/>
  <c r="D334" i="1"/>
  <c r="B334" i="1"/>
  <c r="Q333" i="1"/>
  <c r="O333" i="1"/>
  <c r="K333" i="1"/>
  <c r="D333" i="1"/>
  <c r="B333" i="1"/>
  <c r="Q332" i="1"/>
  <c r="O332" i="1"/>
  <c r="K332" i="1"/>
  <c r="D332" i="1"/>
  <c r="B332" i="1"/>
  <c r="Q331" i="1"/>
  <c r="O331" i="1"/>
  <c r="K331" i="1"/>
  <c r="D331" i="1"/>
  <c r="B331" i="1"/>
  <c r="Q330" i="1"/>
  <c r="O330" i="1"/>
  <c r="K330" i="1"/>
  <c r="D330" i="1"/>
  <c r="B330" i="1"/>
  <c r="Q329" i="1"/>
  <c r="O329" i="1"/>
  <c r="K329" i="1"/>
  <c r="D329" i="1"/>
  <c r="B329" i="1"/>
  <c r="Q328" i="1"/>
  <c r="O328" i="1"/>
  <c r="K328" i="1"/>
  <c r="D328" i="1"/>
  <c r="B328" i="1"/>
  <c r="Q327" i="1"/>
  <c r="O327" i="1"/>
  <c r="K327" i="1"/>
  <c r="D327" i="1"/>
  <c r="B327" i="1"/>
  <c r="Q326" i="1"/>
  <c r="O326" i="1"/>
  <c r="K326" i="1"/>
  <c r="D326" i="1"/>
  <c r="B326" i="1"/>
  <c r="Q325" i="1"/>
  <c r="O325" i="1"/>
  <c r="K325" i="1"/>
  <c r="D325" i="1"/>
  <c r="B325" i="1"/>
  <c r="Q324" i="1"/>
  <c r="O324" i="1"/>
  <c r="K324" i="1"/>
  <c r="D324" i="1"/>
  <c r="B324" i="1"/>
  <c r="Q323" i="1"/>
  <c r="O323" i="1"/>
  <c r="K323" i="1"/>
  <c r="D323" i="1"/>
  <c r="B323" i="1"/>
  <c r="Q322" i="1"/>
  <c r="O322" i="1"/>
  <c r="K322" i="1"/>
  <c r="D322" i="1"/>
  <c r="B322" i="1"/>
  <c r="Q321" i="1"/>
  <c r="O321" i="1"/>
  <c r="K321" i="1"/>
  <c r="D321" i="1"/>
  <c r="B321" i="1"/>
  <c r="Q320" i="1"/>
  <c r="O320" i="1"/>
  <c r="K320" i="1"/>
  <c r="D320" i="1"/>
  <c r="B320" i="1"/>
  <c r="Q319" i="1"/>
  <c r="O319" i="1"/>
  <c r="K319" i="1"/>
  <c r="D319" i="1"/>
  <c r="B319" i="1"/>
  <c r="Q318" i="1"/>
  <c r="O318" i="1"/>
  <c r="K318" i="1"/>
  <c r="D318" i="1"/>
  <c r="B318" i="1"/>
  <c r="Q317" i="1"/>
  <c r="O317" i="1"/>
  <c r="K317" i="1"/>
  <c r="D317" i="1"/>
  <c r="B317" i="1"/>
  <c r="Q316" i="1"/>
  <c r="O316" i="1"/>
  <c r="K316" i="1"/>
  <c r="D316" i="1"/>
  <c r="B316" i="1"/>
  <c r="Q315" i="1"/>
  <c r="O315" i="1"/>
  <c r="K315" i="1"/>
  <c r="D315" i="1"/>
  <c r="B315" i="1"/>
  <c r="Q314" i="1"/>
  <c r="O314" i="1"/>
  <c r="K314" i="1"/>
  <c r="D314" i="1"/>
  <c r="B314" i="1"/>
  <c r="Q313" i="1"/>
  <c r="O313" i="1"/>
  <c r="K313" i="1"/>
  <c r="D313" i="1"/>
  <c r="B313" i="1"/>
  <c r="Q312" i="1"/>
  <c r="O312" i="1"/>
  <c r="K312" i="1"/>
  <c r="D312" i="1"/>
  <c r="B312" i="1"/>
  <c r="Q311" i="1"/>
  <c r="O311" i="1"/>
  <c r="K311" i="1"/>
  <c r="D311" i="1"/>
  <c r="B311" i="1"/>
  <c r="Q310" i="1"/>
  <c r="O310" i="1"/>
  <c r="K310" i="1"/>
  <c r="D310" i="1"/>
  <c r="B310" i="1"/>
  <c r="Q309" i="1"/>
  <c r="O309" i="1"/>
  <c r="K309" i="1"/>
  <c r="D309" i="1"/>
  <c r="B309" i="1"/>
  <c r="Q308" i="1"/>
  <c r="O308" i="1"/>
  <c r="K308" i="1"/>
  <c r="D308" i="1"/>
  <c r="B308" i="1"/>
  <c r="Q307" i="1"/>
  <c r="O307" i="1"/>
  <c r="K307" i="1"/>
  <c r="D307" i="1"/>
  <c r="B307" i="1"/>
  <c r="Q306" i="1"/>
  <c r="O306" i="1"/>
  <c r="K306" i="1"/>
  <c r="D306" i="1"/>
  <c r="B306" i="1"/>
  <c r="Q305" i="1"/>
  <c r="O305" i="1"/>
  <c r="K305" i="1"/>
  <c r="D305" i="1"/>
  <c r="B305" i="1"/>
  <c r="Q304" i="1"/>
  <c r="O304" i="1"/>
  <c r="K304" i="1"/>
  <c r="D304" i="1"/>
  <c r="B304" i="1"/>
  <c r="Q303" i="1"/>
  <c r="O303" i="1"/>
  <c r="K303" i="1"/>
  <c r="D303" i="1"/>
  <c r="B303" i="1"/>
  <c r="Q302" i="1"/>
  <c r="O302" i="1"/>
  <c r="K302" i="1"/>
  <c r="D302" i="1"/>
  <c r="B302" i="1"/>
  <c r="Q301" i="1"/>
  <c r="O301" i="1"/>
  <c r="K301" i="1"/>
  <c r="D301" i="1"/>
  <c r="B301" i="1"/>
  <c r="Q300" i="1"/>
  <c r="O300" i="1"/>
  <c r="K300" i="1"/>
  <c r="D300" i="1"/>
  <c r="B300" i="1"/>
  <c r="Q299" i="1"/>
  <c r="O299" i="1"/>
  <c r="K299" i="1"/>
  <c r="D299" i="1"/>
  <c r="B299" i="1"/>
  <c r="Q298" i="1"/>
  <c r="O298" i="1"/>
  <c r="K298" i="1"/>
  <c r="D298" i="1"/>
  <c r="B298" i="1"/>
  <c r="Q297" i="1"/>
  <c r="O297" i="1"/>
  <c r="K297" i="1"/>
  <c r="D297" i="1"/>
  <c r="B297" i="1"/>
  <c r="Q296" i="1"/>
  <c r="O296" i="1"/>
  <c r="K296" i="1"/>
  <c r="D296" i="1"/>
  <c r="B296" i="1"/>
  <c r="Q295" i="1"/>
  <c r="O295" i="1"/>
  <c r="K295" i="1"/>
  <c r="D295" i="1"/>
  <c r="B295" i="1"/>
  <c r="Q294" i="1"/>
  <c r="O294" i="1"/>
  <c r="K294" i="1"/>
  <c r="D294" i="1"/>
  <c r="B294" i="1"/>
  <c r="Q293" i="1"/>
  <c r="O293" i="1"/>
  <c r="K293" i="1"/>
  <c r="D293" i="1"/>
  <c r="B293" i="1"/>
  <c r="Q292" i="1"/>
  <c r="O292" i="1"/>
  <c r="K292" i="1"/>
  <c r="D292" i="1"/>
  <c r="B292" i="1"/>
  <c r="Q291" i="1"/>
  <c r="O291" i="1"/>
  <c r="K291" i="1"/>
  <c r="D291" i="1"/>
  <c r="B291" i="1"/>
  <c r="Q290" i="1"/>
  <c r="O290" i="1"/>
  <c r="K290" i="1"/>
  <c r="D290" i="1"/>
  <c r="B290" i="1"/>
  <c r="Q289" i="1"/>
  <c r="O289" i="1"/>
  <c r="K289" i="1"/>
  <c r="D289" i="1"/>
  <c r="B289" i="1"/>
  <c r="Q288" i="1"/>
  <c r="O288" i="1"/>
  <c r="K288" i="1"/>
  <c r="D288" i="1"/>
  <c r="B288" i="1"/>
  <c r="Q287" i="1"/>
  <c r="O287" i="1"/>
  <c r="K287" i="1"/>
  <c r="D287" i="1"/>
  <c r="B287" i="1"/>
  <c r="Q286" i="1"/>
  <c r="O286" i="1"/>
  <c r="K286" i="1"/>
  <c r="D286" i="1"/>
  <c r="B286" i="1"/>
  <c r="Q285" i="1"/>
  <c r="O285" i="1"/>
  <c r="K285" i="1"/>
  <c r="D285" i="1"/>
  <c r="B285" i="1"/>
  <c r="Q284" i="1"/>
  <c r="O284" i="1"/>
  <c r="K284" i="1"/>
  <c r="D284" i="1"/>
  <c r="B284" i="1"/>
  <c r="Q283" i="1"/>
  <c r="O283" i="1"/>
  <c r="K283" i="1"/>
  <c r="D283" i="1"/>
  <c r="B283" i="1"/>
  <c r="Q282" i="1"/>
  <c r="O282" i="1"/>
  <c r="K282" i="1"/>
  <c r="D282" i="1"/>
  <c r="B282" i="1"/>
  <c r="Q281" i="1"/>
  <c r="O281" i="1"/>
  <c r="K281" i="1"/>
  <c r="D281" i="1"/>
  <c r="B281" i="1"/>
  <c r="Q280" i="1"/>
  <c r="O280" i="1"/>
  <c r="K280" i="1"/>
  <c r="D280" i="1"/>
  <c r="B280" i="1"/>
  <c r="Q279" i="1"/>
  <c r="O279" i="1"/>
  <c r="K279" i="1"/>
  <c r="D279" i="1"/>
  <c r="B279" i="1"/>
  <c r="Q278" i="1"/>
  <c r="O278" i="1"/>
  <c r="K278" i="1"/>
  <c r="D278" i="1"/>
  <c r="B278" i="1"/>
  <c r="Q277" i="1"/>
  <c r="O277" i="1"/>
  <c r="K277" i="1"/>
  <c r="D277" i="1"/>
  <c r="B277" i="1"/>
  <c r="Q276" i="1"/>
  <c r="O276" i="1"/>
  <c r="K276" i="1"/>
  <c r="D276" i="1"/>
  <c r="B276" i="1"/>
  <c r="Q275" i="1"/>
  <c r="O275" i="1"/>
  <c r="K275" i="1"/>
  <c r="D275" i="1"/>
  <c r="B275" i="1"/>
  <c r="Q274" i="1"/>
  <c r="O274" i="1"/>
  <c r="K274" i="1"/>
  <c r="D274" i="1"/>
  <c r="B274" i="1"/>
  <c r="Q273" i="1"/>
  <c r="O273" i="1"/>
  <c r="K273" i="1"/>
  <c r="D273" i="1"/>
  <c r="B273" i="1"/>
  <c r="Q272" i="1"/>
  <c r="O272" i="1"/>
  <c r="K272" i="1"/>
  <c r="D272" i="1"/>
  <c r="B272" i="1"/>
  <c r="Q271" i="1"/>
  <c r="O271" i="1"/>
  <c r="K271" i="1"/>
  <c r="D271" i="1"/>
  <c r="B271" i="1"/>
  <c r="Q270" i="1"/>
  <c r="O270" i="1"/>
  <c r="K270" i="1"/>
  <c r="D270" i="1"/>
  <c r="B270" i="1"/>
  <c r="Q269" i="1"/>
  <c r="O269" i="1"/>
  <c r="K269" i="1"/>
  <c r="D269" i="1"/>
  <c r="B269" i="1"/>
  <c r="Q268" i="1"/>
  <c r="O268" i="1"/>
  <c r="K268" i="1"/>
  <c r="D268" i="1"/>
  <c r="B268" i="1"/>
  <c r="Q267" i="1"/>
  <c r="O267" i="1"/>
  <c r="K267" i="1"/>
  <c r="D267" i="1"/>
  <c r="B267" i="1"/>
  <c r="Q266" i="1"/>
  <c r="O266" i="1"/>
  <c r="K266" i="1"/>
  <c r="D266" i="1"/>
  <c r="B266" i="1"/>
  <c r="Q265" i="1"/>
  <c r="O265" i="1"/>
  <c r="K265" i="1"/>
  <c r="D265" i="1"/>
  <c r="B265" i="1"/>
  <c r="Q264" i="1"/>
  <c r="O264" i="1"/>
  <c r="K264" i="1"/>
  <c r="D264" i="1"/>
  <c r="B264" i="1"/>
  <c r="Q263" i="1"/>
  <c r="O263" i="1"/>
  <c r="K263" i="1"/>
  <c r="D263" i="1"/>
  <c r="B263" i="1"/>
  <c r="Q262" i="1"/>
  <c r="O262" i="1"/>
  <c r="K262" i="1"/>
  <c r="D262" i="1"/>
  <c r="B262" i="1"/>
  <c r="Q261" i="1"/>
  <c r="O261" i="1"/>
  <c r="K261" i="1"/>
  <c r="D261" i="1"/>
  <c r="B261" i="1"/>
  <c r="Q260" i="1"/>
  <c r="O260" i="1"/>
  <c r="K260" i="1"/>
  <c r="D260" i="1"/>
  <c r="B260" i="1"/>
  <c r="Q259" i="1"/>
  <c r="O259" i="1"/>
  <c r="K259" i="1"/>
  <c r="D259" i="1"/>
  <c r="B259" i="1"/>
  <c r="Q258" i="1"/>
  <c r="O258" i="1"/>
  <c r="K258" i="1"/>
  <c r="D258" i="1"/>
  <c r="B258" i="1"/>
  <c r="Q257" i="1"/>
  <c r="O257" i="1"/>
  <c r="K257" i="1"/>
  <c r="D257" i="1"/>
  <c r="B257" i="1"/>
  <c r="Q256" i="1"/>
  <c r="O256" i="1"/>
  <c r="K256" i="1"/>
  <c r="D256" i="1"/>
  <c r="B256" i="1"/>
  <c r="Q255" i="1"/>
  <c r="O255" i="1"/>
  <c r="K255" i="1"/>
  <c r="D255" i="1"/>
  <c r="B255" i="1"/>
  <c r="Q254" i="1"/>
  <c r="O254" i="1"/>
  <c r="K254" i="1"/>
  <c r="D254" i="1"/>
  <c r="B254" i="1"/>
  <c r="Q253" i="1"/>
  <c r="O253" i="1"/>
  <c r="K253" i="1"/>
  <c r="D253" i="1"/>
  <c r="B253" i="1"/>
  <c r="Q252" i="1"/>
  <c r="O252" i="1"/>
  <c r="K252" i="1"/>
  <c r="D252" i="1"/>
  <c r="B252" i="1"/>
  <c r="Q251" i="1"/>
  <c r="O251" i="1"/>
  <c r="K251" i="1"/>
  <c r="D251" i="1"/>
  <c r="B251" i="1"/>
  <c r="Q250" i="1"/>
  <c r="O250" i="1"/>
  <c r="K250" i="1"/>
  <c r="D250" i="1"/>
  <c r="B250" i="1"/>
  <c r="Q249" i="1"/>
  <c r="O249" i="1"/>
  <c r="K249" i="1"/>
  <c r="D249" i="1"/>
  <c r="B249" i="1"/>
  <c r="Q248" i="1"/>
  <c r="O248" i="1"/>
  <c r="K248" i="1"/>
  <c r="D248" i="1"/>
  <c r="B248" i="1"/>
  <c r="Q247" i="1"/>
  <c r="O247" i="1"/>
  <c r="K247" i="1"/>
  <c r="D247" i="1"/>
  <c r="B247" i="1"/>
  <c r="Q246" i="1"/>
  <c r="O246" i="1"/>
  <c r="K246" i="1"/>
  <c r="D246" i="1"/>
  <c r="B246" i="1"/>
  <c r="Q245" i="1"/>
  <c r="O245" i="1"/>
  <c r="K245" i="1"/>
  <c r="D245" i="1"/>
  <c r="B245" i="1"/>
  <c r="Q244" i="1"/>
  <c r="O244" i="1"/>
  <c r="K244" i="1"/>
  <c r="D244" i="1"/>
  <c r="B244" i="1"/>
  <c r="Q243" i="1"/>
  <c r="O243" i="1"/>
  <c r="K243" i="1"/>
  <c r="D243" i="1"/>
  <c r="B243" i="1"/>
  <c r="Q242" i="1"/>
  <c r="O242" i="1"/>
  <c r="K242" i="1"/>
  <c r="D242" i="1"/>
  <c r="B242" i="1"/>
  <c r="Q241" i="1"/>
  <c r="O241" i="1"/>
  <c r="K241" i="1"/>
  <c r="D241" i="1"/>
  <c r="B241" i="1"/>
  <c r="Q240" i="1"/>
  <c r="O240" i="1"/>
  <c r="K240" i="1"/>
  <c r="D240" i="1"/>
  <c r="B240" i="1"/>
  <c r="Q239" i="1"/>
  <c r="O239" i="1"/>
  <c r="K239" i="1"/>
  <c r="D239" i="1"/>
  <c r="B239" i="1"/>
  <c r="Q238" i="1"/>
  <c r="O238" i="1"/>
  <c r="K238" i="1"/>
  <c r="D238" i="1"/>
  <c r="B238" i="1"/>
  <c r="Q237" i="1"/>
  <c r="O237" i="1"/>
  <c r="K237" i="1"/>
  <c r="D237" i="1"/>
  <c r="B237" i="1"/>
  <c r="Q236" i="1"/>
  <c r="O236" i="1"/>
  <c r="K236" i="1"/>
  <c r="D236" i="1"/>
  <c r="B236" i="1"/>
  <c r="Q235" i="1"/>
  <c r="O235" i="1"/>
  <c r="K235" i="1"/>
  <c r="D235" i="1"/>
  <c r="B235" i="1"/>
  <c r="Q234" i="1"/>
  <c r="O234" i="1"/>
  <c r="K234" i="1"/>
  <c r="D234" i="1"/>
  <c r="B234" i="1"/>
  <c r="Q233" i="1"/>
  <c r="O233" i="1"/>
  <c r="K233" i="1"/>
  <c r="D233" i="1"/>
  <c r="B233" i="1"/>
  <c r="Q232" i="1"/>
  <c r="O232" i="1"/>
  <c r="K232" i="1"/>
  <c r="D232" i="1"/>
  <c r="B232" i="1"/>
  <c r="Q231" i="1"/>
  <c r="O231" i="1"/>
  <c r="K231" i="1"/>
  <c r="D231" i="1"/>
  <c r="B231" i="1"/>
  <c r="Q230" i="1"/>
  <c r="O230" i="1"/>
  <c r="K230" i="1"/>
  <c r="D230" i="1"/>
  <c r="B230" i="1"/>
  <c r="Q229" i="1"/>
  <c r="O229" i="1"/>
  <c r="K229" i="1"/>
  <c r="D229" i="1"/>
  <c r="B229" i="1"/>
  <c r="Q228" i="1"/>
  <c r="O228" i="1"/>
  <c r="K228" i="1"/>
  <c r="D228" i="1"/>
  <c r="B228" i="1"/>
  <c r="Q227" i="1"/>
  <c r="O227" i="1"/>
  <c r="K227" i="1"/>
  <c r="D227" i="1"/>
  <c r="B227" i="1"/>
  <c r="Q226" i="1"/>
  <c r="O226" i="1"/>
  <c r="K226" i="1"/>
  <c r="D226" i="1"/>
  <c r="B226" i="1"/>
  <c r="Q225" i="1"/>
  <c r="O225" i="1"/>
  <c r="K225" i="1"/>
  <c r="D225" i="1"/>
  <c r="B225" i="1"/>
  <c r="Q224" i="1"/>
  <c r="O224" i="1"/>
  <c r="K224" i="1"/>
  <c r="D224" i="1"/>
  <c r="B224" i="1"/>
  <c r="Q223" i="1"/>
  <c r="O223" i="1"/>
  <c r="K223" i="1"/>
  <c r="D223" i="1"/>
  <c r="B223" i="1"/>
  <c r="Q222" i="1"/>
  <c r="O222" i="1"/>
  <c r="K222" i="1"/>
  <c r="D222" i="1"/>
  <c r="B222" i="1"/>
  <c r="Q221" i="1"/>
  <c r="O221" i="1"/>
  <c r="K221" i="1"/>
  <c r="D221" i="1"/>
  <c r="B221" i="1"/>
  <c r="Q220" i="1"/>
  <c r="O220" i="1"/>
  <c r="K220" i="1"/>
  <c r="D220" i="1"/>
  <c r="B220" i="1"/>
  <c r="Q219" i="1"/>
  <c r="O219" i="1"/>
  <c r="K219" i="1"/>
  <c r="D219" i="1"/>
  <c r="B219" i="1"/>
  <c r="Q218" i="1"/>
  <c r="O218" i="1"/>
  <c r="K218" i="1"/>
  <c r="D218" i="1"/>
  <c r="B218" i="1"/>
  <c r="Q217" i="1"/>
  <c r="O217" i="1"/>
  <c r="K217" i="1"/>
  <c r="D217" i="1"/>
  <c r="B217" i="1"/>
  <c r="Q216" i="1"/>
  <c r="O216" i="1"/>
  <c r="K216" i="1"/>
  <c r="D216" i="1"/>
  <c r="B216" i="1"/>
  <c r="Q215" i="1"/>
  <c r="O215" i="1"/>
  <c r="K215" i="1"/>
  <c r="D215" i="1"/>
  <c r="B215" i="1"/>
  <c r="Q214" i="1"/>
  <c r="O214" i="1"/>
  <c r="K214" i="1"/>
  <c r="D214" i="1"/>
  <c r="B214" i="1"/>
  <c r="Q213" i="1"/>
  <c r="O213" i="1"/>
  <c r="K213" i="1"/>
  <c r="D213" i="1"/>
  <c r="B213" i="1"/>
  <c r="Q212" i="1"/>
  <c r="O212" i="1"/>
  <c r="K212" i="1"/>
  <c r="D212" i="1"/>
  <c r="B212" i="1"/>
  <c r="Q211" i="1"/>
  <c r="O211" i="1"/>
  <c r="K211" i="1"/>
  <c r="D211" i="1"/>
  <c r="B211" i="1"/>
  <c r="Q210" i="1"/>
  <c r="O210" i="1"/>
  <c r="K210" i="1"/>
  <c r="D210" i="1"/>
  <c r="B210" i="1"/>
  <c r="Q209" i="1"/>
  <c r="O209" i="1"/>
  <c r="K209" i="1"/>
  <c r="D209" i="1"/>
  <c r="B209" i="1"/>
  <c r="Q208" i="1"/>
  <c r="O208" i="1"/>
  <c r="K208" i="1"/>
  <c r="D208" i="1"/>
  <c r="B208" i="1"/>
  <c r="Q207" i="1"/>
  <c r="O207" i="1"/>
  <c r="K207" i="1"/>
  <c r="D207" i="1"/>
  <c r="B207" i="1"/>
  <c r="Q206" i="1"/>
  <c r="O206" i="1"/>
  <c r="K206" i="1"/>
  <c r="D206" i="1"/>
  <c r="B206" i="1"/>
  <c r="Q205" i="1"/>
  <c r="O205" i="1"/>
  <c r="K205" i="1"/>
  <c r="D205" i="1"/>
  <c r="B205" i="1"/>
  <c r="Q204" i="1"/>
  <c r="O204" i="1"/>
  <c r="K204" i="1"/>
  <c r="D204" i="1"/>
  <c r="B204" i="1"/>
  <c r="Q203" i="1"/>
  <c r="O203" i="1"/>
  <c r="K203" i="1"/>
  <c r="D203" i="1"/>
  <c r="B203" i="1"/>
  <c r="Q202" i="1"/>
  <c r="O202" i="1"/>
  <c r="K202" i="1"/>
  <c r="D202" i="1"/>
  <c r="B202" i="1"/>
  <c r="Q201" i="1"/>
  <c r="O201" i="1"/>
  <c r="K201" i="1"/>
  <c r="D201" i="1"/>
  <c r="B201" i="1"/>
  <c r="Q200" i="1"/>
  <c r="O200" i="1"/>
  <c r="K200" i="1"/>
  <c r="D200" i="1"/>
  <c r="B200" i="1"/>
  <c r="Q199" i="1"/>
  <c r="O199" i="1"/>
  <c r="K199" i="1"/>
  <c r="D199" i="1"/>
  <c r="B199" i="1"/>
  <c r="Q198" i="1"/>
  <c r="O198" i="1"/>
  <c r="K198" i="1"/>
  <c r="D198" i="1"/>
  <c r="B198" i="1"/>
  <c r="Q197" i="1"/>
  <c r="O197" i="1"/>
  <c r="K197" i="1"/>
  <c r="D197" i="1"/>
  <c r="B197" i="1"/>
  <c r="Q196" i="1"/>
  <c r="O196" i="1"/>
  <c r="K196" i="1"/>
  <c r="D196" i="1"/>
  <c r="B196" i="1"/>
  <c r="Q195" i="1"/>
  <c r="O195" i="1"/>
  <c r="K195" i="1"/>
  <c r="D195" i="1"/>
  <c r="B195" i="1"/>
  <c r="Q194" i="1"/>
  <c r="O194" i="1"/>
  <c r="K194" i="1"/>
  <c r="D194" i="1"/>
  <c r="B194" i="1"/>
  <c r="Q193" i="1"/>
  <c r="O193" i="1"/>
  <c r="K193" i="1"/>
  <c r="D193" i="1"/>
  <c r="B193" i="1"/>
  <c r="Q192" i="1"/>
  <c r="O192" i="1"/>
  <c r="K192" i="1"/>
  <c r="D192" i="1"/>
  <c r="B192" i="1"/>
  <c r="Q191" i="1"/>
  <c r="O191" i="1"/>
  <c r="K191" i="1"/>
  <c r="D191" i="1"/>
  <c r="B191" i="1"/>
  <c r="Q190" i="1"/>
  <c r="O190" i="1"/>
  <c r="K190" i="1"/>
  <c r="D190" i="1"/>
  <c r="B190" i="1"/>
  <c r="Q189" i="1"/>
  <c r="O189" i="1"/>
  <c r="K189" i="1"/>
  <c r="D189" i="1"/>
  <c r="B189" i="1"/>
  <c r="Q188" i="1"/>
  <c r="O188" i="1"/>
  <c r="K188" i="1"/>
  <c r="D188" i="1"/>
  <c r="B188" i="1"/>
  <c r="Q187" i="1"/>
  <c r="O187" i="1"/>
  <c r="K187" i="1"/>
  <c r="D187" i="1"/>
  <c r="B187" i="1"/>
  <c r="Q186" i="1"/>
  <c r="O186" i="1"/>
  <c r="K186" i="1"/>
  <c r="D186" i="1"/>
  <c r="B186" i="1"/>
  <c r="Q185" i="1"/>
  <c r="O185" i="1"/>
  <c r="K185" i="1"/>
  <c r="D185" i="1"/>
  <c r="B185" i="1"/>
  <c r="Q184" i="1"/>
  <c r="O184" i="1"/>
  <c r="K184" i="1"/>
  <c r="D184" i="1"/>
  <c r="B184" i="1"/>
  <c r="Q183" i="1"/>
  <c r="O183" i="1"/>
  <c r="K183" i="1"/>
  <c r="D183" i="1"/>
  <c r="B183" i="1"/>
  <c r="Q182" i="1"/>
  <c r="O182" i="1"/>
  <c r="K182" i="1"/>
  <c r="D182" i="1"/>
  <c r="B182" i="1"/>
  <c r="Q181" i="1"/>
  <c r="O181" i="1"/>
  <c r="K181" i="1"/>
  <c r="D181" i="1"/>
  <c r="B181" i="1"/>
  <c r="Q180" i="1"/>
  <c r="O180" i="1"/>
  <c r="K180" i="1"/>
  <c r="D180" i="1"/>
  <c r="B180" i="1"/>
  <c r="Q179" i="1"/>
  <c r="O179" i="1"/>
  <c r="K179" i="1"/>
  <c r="D179" i="1"/>
  <c r="B179" i="1"/>
  <c r="Q178" i="1"/>
  <c r="O178" i="1"/>
  <c r="K178" i="1"/>
  <c r="D178" i="1"/>
  <c r="B178" i="1"/>
  <c r="Q177" i="1"/>
  <c r="O177" i="1"/>
  <c r="K177" i="1"/>
  <c r="D177" i="1"/>
  <c r="B177" i="1"/>
  <c r="Q176" i="1"/>
  <c r="O176" i="1"/>
  <c r="K176" i="1"/>
  <c r="D176" i="1"/>
  <c r="B176" i="1"/>
  <c r="Q175" i="1"/>
  <c r="O175" i="1"/>
  <c r="K175" i="1"/>
  <c r="D175" i="1"/>
  <c r="B175" i="1"/>
  <c r="Q174" i="1"/>
  <c r="O174" i="1"/>
  <c r="K174" i="1"/>
  <c r="D174" i="1"/>
  <c r="B174" i="1"/>
  <c r="Q173" i="1"/>
  <c r="O173" i="1"/>
  <c r="K173" i="1"/>
  <c r="D173" i="1"/>
  <c r="B173" i="1"/>
  <c r="Q172" i="1"/>
  <c r="O172" i="1"/>
  <c r="K172" i="1"/>
  <c r="D172" i="1"/>
  <c r="B172" i="1"/>
  <c r="Q171" i="1"/>
  <c r="O171" i="1"/>
  <c r="K171" i="1"/>
  <c r="D171" i="1"/>
  <c r="B171" i="1"/>
  <c r="Q170" i="1"/>
  <c r="O170" i="1"/>
  <c r="K170" i="1"/>
  <c r="D170" i="1"/>
  <c r="B170" i="1"/>
  <c r="Q169" i="1"/>
  <c r="O169" i="1"/>
  <c r="K169" i="1"/>
  <c r="D169" i="1"/>
  <c r="B169" i="1"/>
  <c r="Q168" i="1"/>
  <c r="O168" i="1"/>
  <c r="K168" i="1"/>
  <c r="D168" i="1"/>
  <c r="B168" i="1"/>
  <c r="Q167" i="1"/>
  <c r="O167" i="1"/>
  <c r="K167" i="1"/>
  <c r="D167" i="1"/>
  <c r="B167" i="1"/>
  <c r="Q166" i="1"/>
  <c r="O166" i="1"/>
  <c r="K166" i="1"/>
  <c r="D166" i="1"/>
  <c r="B166" i="1"/>
  <c r="Q165" i="1"/>
  <c r="O165" i="1"/>
  <c r="K165" i="1"/>
  <c r="D165" i="1"/>
  <c r="B165" i="1"/>
  <c r="Q164" i="1"/>
  <c r="O164" i="1"/>
  <c r="K164" i="1"/>
  <c r="D164" i="1"/>
  <c r="B164" i="1"/>
  <c r="Q163" i="1"/>
  <c r="O163" i="1"/>
  <c r="K163" i="1"/>
  <c r="D163" i="1"/>
  <c r="B163" i="1"/>
  <c r="Q162" i="1"/>
  <c r="O162" i="1"/>
  <c r="K162" i="1"/>
  <c r="D162" i="1"/>
  <c r="B162" i="1"/>
  <c r="Q161" i="1"/>
  <c r="O161" i="1"/>
  <c r="K161" i="1"/>
  <c r="D161" i="1"/>
  <c r="B161" i="1"/>
  <c r="Q160" i="1"/>
  <c r="O160" i="1"/>
  <c r="K160" i="1"/>
  <c r="D160" i="1"/>
  <c r="B160" i="1"/>
  <c r="Q159" i="1"/>
  <c r="O159" i="1"/>
  <c r="K159" i="1"/>
  <c r="D159" i="1"/>
  <c r="B159" i="1"/>
  <c r="Q158" i="1"/>
  <c r="O158" i="1"/>
  <c r="K158" i="1"/>
  <c r="D158" i="1"/>
  <c r="B158" i="1"/>
  <c r="Q157" i="1"/>
  <c r="O157" i="1"/>
  <c r="K157" i="1"/>
  <c r="D157" i="1"/>
  <c r="B157" i="1"/>
  <c r="Q156" i="1"/>
  <c r="O156" i="1"/>
  <c r="K156" i="1"/>
  <c r="D156" i="1"/>
  <c r="B156" i="1"/>
  <c r="Q155" i="1"/>
  <c r="O155" i="1"/>
  <c r="K155" i="1"/>
  <c r="D155" i="1"/>
  <c r="B155" i="1"/>
  <c r="Q154" i="1"/>
  <c r="O154" i="1"/>
  <c r="K154" i="1"/>
  <c r="D154" i="1"/>
  <c r="B154" i="1"/>
  <c r="Q153" i="1"/>
  <c r="O153" i="1"/>
  <c r="K153" i="1"/>
  <c r="D153" i="1"/>
  <c r="B153" i="1"/>
  <c r="Q152" i="1"/>
  <c r="O152" i="1"/>
  <c r="K152" i="1"/>
  <c r="D152" i="1"/>
  <c r="B152" i="1"/>
  <c r="Q151" i="1"/>
  <c r="O151" i="1"/>
  <c r="K151" i="1"/>
  <c r="D151" i="1"/>
  <c r="B151" i="1"/>
  <c r="Q150" i="1"/>
  <c r="O150" i="1"/>
  <c r="K150" i="1"/>
  <c r="D150" i="1"/>
  <c r="B150" i="1"/>
  <c r="Q149" i="1"/>
  <c r="O149" i="1"/>
  <c r="K149" i="1"/>
  <c r="D149" i="1"/>
  <c r="B149" i="1"/>
  <c r="Q148" i="1"/>
  <c r="O148" i="1"/>
  <c r="K148" i="1"/>
  <c r="D148" i="1"/>
  <c r="B148" i="1"/>
  <c r="Q147" i="1"/>
  <c r="O147" i="1"/>
  <c r="K147" i="1"/>
  <c r="D147" i="1"/>
  <c r="B147" i="1"/>
  <c r="Q146" i="1"/>
  <c r="O146" i="1"/>
  <c r="K146" i="1"/>
  <c r="D146" i="1"/>
  <c r="B146" i="1"/>
  <c r="Q145" i="1"/>
  <c r="O145" i="1"/>
  <c r="K145" i="1"/>
  <c r="D145" i="1"/>
  <c r="B145" i="1"/>
  <c r="Q144" i="1"/>
  <c r="O144" i="1"/>
  <c r="K144" i="1"/>
  <c r="D144" i="1"/>
  <c r="B144" i="1"/>
  <c r="Q143" i="1"/>
  <c r="O143" i="1"/>
  <c r="K143" i="1"/>
  <c r="D143" i="1"/>
  <c r="B143" i="1"/>
  <c r="Q142" i="1"/>
  <c r="O142" i="1"/>
  <c r="K142" i="1"/>
  <c r="D142" i="1"/>
  <c r="B142" i="1"/>
  <c r="Q141" i="1"/>
  <c r="O141" i="1"/>
  <c r="K141" i="1"/>
  <c r="D141" i="1"/>
  <c r="B141" i="1"/>
  <c r="Q140" i="1"/>
  <c r="O140" i="1"/>
  <c r="K140" i="1"/>
  <c r="D140" i="1"/>
  <c r="B140" i="1"/>
  <c r="Q139" i="1"/>
  <c r="O139" i="1"/>
  <c r="K139" i="1"/>
  <c r="D139" i="1"/>
  <c r="B139" i="1"/>
  <c r="Q138" i="1"/>
  <c r="O138" i="1"/>
  <c r="K138" i="1"/>
  <c r="D138" i="1"/>
  <c r="B138" i="1"/>
  <c r="Q137" i="1"/>
  <c r="O137" i="1"/>
  <c r="K137" i="1"/>
  <c r="D137" i="1"/>
  <c r="B137" i="1"/>
  <c r="Q136" i="1"/>
  <c r="O136" i="1"/>
  <c r="K136" i="1"/>
  <c r="D136" i="1"/>
  <c r="B136" i="1"/>
  <c r="Q135" i="1"/>
  <c r="O135" i="1"/>
  <c r="K135" i="1"/>
  <c r="D135" i="1"/>
  <c r="B135" i="1"/>
  <c r="Q134" i="1"/>
  <c r="O134" i="1"/>
  <c r="K134" i="1"/>
  <c r="D134" i="1"/>
  <c r="B134" i="1"/>
  <c r="Q133" i="1"/>
  <c r="O133" i="1"/>
  <c r="K133" i="1"/>
  <c r="D133" i="1"/>
  <c r="B133" i="1"/>
  <c r="Q132" i="1"/>
  <c r="O132" i="1"/>
  <c r="K132" i="1"/>
  <c r="D132" i="1"/>
  <c r="B132" i="1"/>
  <c r="Q131" i="1"/>
  <c r="O131" i="1"/>
  <c r="K131" i="1"/>
  <c r="D131" i="1"/>
  <c r="B131" i="1"/>
  <c r="Q130" i="1"/>
  <c r="O130" i="1"/>
  <c r="K130" i="1"/>
  <c r="D130" i="1"/>
  <c r="B130" i="1"/>
  <c r="Q129" i="1"/>
  <c r="O129" i="1"/>
  <c r="K129" i="1"/>
  <c r="D129" i="1"/>
  <c r="B129" i="1"/>
  <c r="Q128" i="1"/>
  <c r="O128" i="1"/>
  <c r="K128" i="1"/>
  <c r="D128" i="1"/>
  <c r="B128" i="1"/>
  <c r="Q127" i="1"/>
  <c r="O127" i="1"/>
  <c r="K127" i="1"/>
  <c r="D127" i="1"/>
  <c r="B127" i="1"/>
  <c r="Q126" i="1"/>
  <c r="O126" i="1"/>
  <c r="K126" i="1"/>
  <c r="D126" i="1"/>
  <c r="B126" i="1"/>
  <c r="Q125" i="1"/>
  <c r="O125" i="1"/>
  <c r="K125" i="1"/>
  <c r="D125" i="1"/>
  <c r="B125" i="1"/>
  <c r="Q124" i="1"/>
  <c r="O124" i="1"/>
  <c r="K124" i="1"/>
  <c r="D124" i="1"/>
  <c r="B124" i="1"/>
  <c r="Q123" i="1"/>
  <c r="O123" i="1"/>
  <c r="K123" i="1"/>
  <c r="D123" i="1"/>
  <c r="B123" i="1"/>
  <c r="Q122" i="1"/>
  <c r="O122" i="1"/>
  <c r="K122" i="1"/>
  <c r="D122" i="1"/>
  <c r="B122" i="1"/>
  <c r="Q121" i="1"/>
  <c r="O121" i="1"/>
  <c r="K121" i="1"/>
  <c r="D121" i="1"/>
  <c r="B121" i="1"/>
  <c r="Q120" i="1"/>
  <c r="O120" i="1"/>
  <c r="K120" i="1"/>
  <c r="D120" i="1"/>
  <c r="B120" i="1"/>
  <c r="Q119" i="1"/>
  <c r="O119" i="1"/>
  <c r="K119" i="1"/>
  <c r="D119" i="1"/>
  <c r="B119" i="1"/>
  <c r="Q118" i="1"/>
  <c r="O118" i="1"/>
  <c r="K118" i="1"/>
  <c r="D118" i="1"/>
  <c r="B118" i="1"/>
  <c r="Q117" i="1"/>
  <c r="O117" i="1"/>
  <c r="K117" i="1"/>
  <c r="D117" i="1"/>
  <c r="B117" i="1"/>
  <c r="Q116" i="1"/>
  <c r="O116" i="1"/>
  <c r="K116" i="1"/>
  <c r="D116" i="1"/>
  <c r="B116" i="1"/>
  <c r="Q115" i="1"/>
  <c r="O115" i="1"/>
  <c r="K115" i="1"/>
  <c r="D115" i="1"/>
  <c r="B115" i="1"/>
  <c r="Q114" i="1"/>
  <c r="O114" i="1"/>
  <c r="K114" i="1"/>
  <c r="D114" i="1"/>
  <c r="B114" i="1"/>
  <c r="Q113" i="1"/>
  <c r="O113" i="1"/>
  <c r="K113" i="1"/>
  <c r="D113" i="1"/>
  <c r="B113" i="1"/>
  <c r="Q112" i="1"/>
  <c r="O112" i="1"/>
  <c r="K112" i="1"/>
  <c r="D112" i="1"/>
  <c r="B112" i="1"/>
  <c r="Q111" i="1"/>
  <c r="O111" i="1"/>
  <c r="K111" i="1"/>
  <c r="D111" i="1"/>
  <c r="B111" i="1"/>
  <c r="Q110" i="1"/>
  <c r="O110" i="1"/>
  <c r="K110" i="1"/>
  <c r="D110" i="1"/>
  <c r="B110" i="1"/>
  <c r="Q109" i="1"/>
  <c r="O109" i="1"/>
  <c r="K109" i="1"/>
  <c r="D109" i="1"/>
  <c r="B109" i="1"/>
  <c r="Q108" i="1"/>
  <c r="O108" i="1"/>
  <c r="K108" i="1"/>
  <c r="D108" i="1"/>
  <c r="B108" i="1"/>
  <c r="Q107" i="1"/>
  <c r="O107" i="1"/>
  <c r="K107" i="1"/>
  <c r="D107" i="1"/>
  <c r="B107" i="1"/>
  <c r="Q106" i="1"/>
  <c r="O106" i="1"/>
  <c r="K106" i="1"/>
  <c r="D106" i="1"/>
  <c r="B106" i="1"/>
  <c r="Q105" i="1"/>
  <c r="O105" i="1"/>
  <c r="K105" i="1"/>
  <c r="D105" i="1"/>
  <c r="B105" i="1"/>
  <c r="Q104" i="1"/>
  <c r="O104" i="1"/>
  <c r="K104" i="1"/>
  <c r="D104" i="1"/>
  <c r="B104" i="1"/>
  <c r="Q103" i="1"/>
  <c r="O103" i="1"/>
  <c r="K103" i="1"/>
  <c r="D103" i="1"/>
  <c r="B103" i="1"/>
  <c r="Q102" i="1"/>
  <c r="O102" i="1"/>
  <c r="K102" i="1"/>
  <c r="D102" i="1"/>
  <c r="B102" i="1"/>
  <c r="Q101" i="1"/>
  <c r="O101" i="1"/>
  <c r="K101" i="1"/>
  <c r="D101" i="1"/>
  <c r="B101" i="1"/>
  <c r="Q100" i="1"/>
  <c r="O100" i="1"/>
  <c r="K100" i="1"/>
  <c r="D100" i="1"/>
  <c r="B100" i="1"/>
  <c r="Q99" i="1"/>
  <c r="O99" i="1"/>
  <c r="K99" i="1"/>
  <c r="D99" i="1"/>
  <c r="B99" i="1"/>
  <c r="Q98" i="1"/>
  <c r="O98" i="1"/>
  <c r="K98" i="1"/>
  <c r="D98" i="1"/>
  <c r="B98" i="1"/>
  <c r="Q97" i="1"/>
  <c r="O97" i="1"/>
  <c r="K97" i="1"/>
  <c r="D97" i="1"/>
  <c r="B97" i="1"/>
  <c r="Q96" i="1"/>
  <c r="O96" i="1"/>
  <c r="K96" i="1"/>
  <c r="D96" i="1"/>
  <c r="B96" i="1"/>
  <c r="Q95" i="1"/>
  <c r="O95" i="1"/>
  <c r="K95" i="1"/>
  <c r="D95" i="1"/>
  <c r="B95" i="1"/>
  <c r="Q94" i="1"/>
  <c r="O94" i="1"/>
  <c r="K94" i="1"/>
  <c r="D94" i="1"/>
  <c r="B94" i="1"/>
  <c r="Q93" i="1"/>
  <c r="O93" i="1"/>
  <c r="K93" i="1"/>
  <c r="D93" i="1"/>
  <c r="B93" i="1"/>
  <c r="Q92" i="1"/>
  <c r="O92" i="1"/>
  <c r="K92" i="1"/>
  <c r="D92" i="1"/>
  <c r="B92" i="1"/>
  <c r="Q91" i="1"/>
  <c r="O91" i="1"/>
  <c r="K91" i="1"/>
  <c r="D91" i="1"/>
  <c r="B91" i="1"/>
  <c r="Q90" i="1"/>
  <c r="O90" i="1"/>
  <c r="K90" i="1"/>
  <c r="D90" i="1"/>
  <c r="B90" i="1"/>
  <c r="Q89" i="1"/>
  <c r="O89" i="1"/>
  <c r="K89" i="1"/>
  <c r="D89" i="1"/>
  <c r="B89" i="1"/>
  <c r="Q88" i="1"/>
  <c r="O88" i="1"/>
  <c r="K88" i="1"/>
  <c r="D88" i="1"/>
  <c r="B88" i="1"/>
  <c r="Q87" i="1"/>
  <c r="O87" i="1"/>
  <c r="K87" i="1"/>
  <c r="D87" i="1"/>
  <c r="B87" i="1"/>
  <c r="Q86" i="1"/>
  <c r="O86" i="1"/>
  <c r="K86" i="1"/>
  <c r="D86" i="1"/>
  <c r="B86" i="1"/>
  <c r="Q85" i="1"/>
  <c r="O85" i="1"/>
  <c r="K85" i="1"/>
  <c r="D85" i="1"/>
  <c r="B85" i="1"/>
  <c r="Q84" i="1"/>
  <c r="O84" i="1"/>
  <c r="K84" i="1"/>
  <c r="D84" i="1"/>
  <c r="B84" i="1"/>
  <c r="Q83" i="1"/>
  <c r="O83" i="1"/>
  <c r="K83" i="1"/>
  <c r="D83" i="1"/>
  <c r="B83" i="1"/>
  <c r="Q82" i="1"/>
  <c r="O82" i="1"/>
  <c r="K82" i="1"/>
  <c r="D82" i="1"/>
  <c r="B82" i="1"/>
  <c r="Q81" i="1"/>
  <c r="O81" i="1"/>
  <c r="K81" i="1"/>
  <c r="D81" i="1"/>
  <c r="B81" i="1"/>
  <c r="Q80" i="1"/>
  <c r="O80" i="1"/>
  <c r="K80" i="1"/>
  <c r="D80" i="1"/>
  <c r="B80" i="1"/>
  <c r="Q79" i="1"/>
  <c r="O79" i="1"/>
  <c r="K79" i="1"/>
  <c r="D79" i="1"/>
  <c r="B79" i="1"/>
  <c r="Q78" i="1"/>
  <c r="O78" i="1"/>
  <c r="K78" i="1"/>
  <c r="D78" i="1"/>
  <c r="B78" i="1"/>
  <c r="Q77" i="1"/>
  <c r="O77" i="1"/>
  <c r="K77" i="1"/>
  <c r="D77" i="1"/>
  <c r="B77" i="1"/>
  <c r="Q76" i="1"/>
  <c r="O76" i="1"/>
  <c r="K76" i="1"/>
  <c r="D76" i="1"/>
  <c r="B76" i="1"/>
  <c r="Q75" i="1"/>
  <c r="O75" i="1"/>
  <c r="K75" i="1"/>
  <c r="D75" i="1"/>
  <c r="B75" i="1"/>
  <c r="Q74" i="1"/>
  <c r="O74" i="1"/>
  <c r="K74" i="1"/>
  <c r="D74" i="1"/>
  <c r="B74" i="1"/>
  <c r="Q73" i="1"/>
  <c r="O73" i="1"/>
  <c r="K73" i="1"/>
  <c r="D73" i="1"/>
  <c r="B73" i="1"/>
  <c r="Q72" i="1"/>
  <c r="O72" i="1"/>
  <c r="K72" i="1"/>
  <c r="D72" i="1"/>
  <c r="B72" i="1"/>
  <c r="Q71" i="1"/>
  <c r="O71" i="1"/>
  <c r="K71" i="1"/>
  <c r="D71" i="1"/>
  <c r="B71" i="1"/>
  <c r="Q70" i="1"/>
  <c r="O70" i="1"/>
  <c r="K70" i="1"/>
  <c r="D70" i="1"/>
  <c r="B70" i="1"/>
  <c r="Q69" i="1"/>
  <c r="O69" i="1"/>
  <c r="K69" i="1"/>
  <c r="D69" i="1"/>
  <c r="B69" i="1"/>
  <c r="Q68" i="1"/>
  <c r="O68" i="1"/>
  <c r="K68" i="1"/>
  <c r="D68" i="1"/>
  <c r="B68" i="1"/>
  <c r="Q67" i="1"/>
  <c r="O67" i="1"/>
  <c r="K67" i="1"/>
  <c r="D67" i="1"/>
  <c r="B67" i="1"/>
  <c r="Q66" i="1"/>
  <c r="O66" i="1"/>
  <c r="K66" i="1"/>
  <c r="D66" i="1"/>
  <c r="B66" i="1"/>
  <c r="Q65" i="1"/>
  <c r="O65" i="1"/>
  <c r="K65" i="1"/>
  <c r="D65" i="1"/>
  <c r="B65" i="1"/>
  <c r="Q64" i="1"/>
  <c r="O64" i="1"/>
  <c r="K64" i="1"/>
  <c r="D64" i="1"/>
  <c r="B64" i="1"/>
  <c r="Q63" i="1"/>
  <c r="O63" i="1"/>
  <c r="K63" i="1"/>
  <c r="D63" i="1"/>
  <c r="B63" i="1"/>
  <c r="Q62" i="1"/>
  <c r="O62" i="1"/>
  <c r="K62" i="1"/>
  <c r="D62" i="1"/>
  <c r="B62" i="1"/>
  <c r="Q61" i="1"/>
  <c r="O61" i="1"/>
  <c r="K61" i="1"/>
  <c r="D61" i="1"/>
  <c r="B61" i="1"/>
  <c r="Q60" i="1"/>
  <c r="O60" i="1"/>
  <c r="K60" i="1"/>
  <c r="D60" i="1"/>
  <c r="B60" i="1"/>
  <c r="Q59" i="1"/>
  <c r="O59" i="1"/>
  <c r="K59" i="1"/>
  <c r="D59" i="1"/>
  <c r="B59" i="1"/>
  <c r="Q58" i="1"/>
  <c r="O58" i="1"/>
  <c r="K58" i="1"/>
  <c r="D58" i="1"/>
  <c r="B58" i="1"/>
  <c r="Q57" i="1"/>
  <c r="O57" i="1"/>
  <c r="K57" i="1"/>
  <c r="D57" i="1"/>
  <c r="B57" i="1"/>
  <c r="Q56" i="1"/>
  <c r="O56" i="1"/>
  <c r="K56" i="1"/>
  <c r="D56" i="1"/>
  <c r="B56" i="1"/>
  <c r="Q55" i="1"/>
  <c r="O55" i="1"/>
  <c r="K55" i="1"/>
  <c r="D55" i="1"/>
  <c r="B55" i="1"/>
  <c r="Q54" i="1"/>
  <c r="O54" i="1"/>
  <c r="K54" i="1"/>
  <c r="D54" i="1"/>
  <c r="B54" i="1"/>
  <c r="Q53" i="1"/>
  <c r="O53" i="1"/>
  <c r="K53" i="1"/>
  <c r="D53" i="1"/>
  <c r="B53" i="1"/>
  <c r="Q52" i="1"/>
  <c r="O52" i="1"/>
  <c r="K52" i="1"/>
  <c r="D52" i="1"/>
  <c r="B52" i="1"/>
  <c r="Q51" i="1"/>
  <c r="O51" i="1"/>
  <c r="K51" i="1"/>
  <c r="D51" i="1"/>
  <c r="B51" i="1"/>
  <c r="Q50" i="1"/>
  <c r="O50" i="1"/>
  <c r="K50" i="1"/>
  <c r="D50" i="1"/>
  <c r="B50" i="1"/>
  <c r="Q49" i="1"/>
  <c r="O49" i="1"/>
  <c r="K49" i="1"/>
  <c r="D49" i="1"/>
  <c r="B49" i="1"/>
  <c r="Q48" i="1"/>
  <c r="O48" i="1"/>
  <c r="K48" i="1"/>
  <c r="D48" i="1"/>
  <c r="B48" i="1"/>
  <c r="Q47" i="1"/>
  <c r="O47" i="1"/>
  <c r="K47" i="1"/>
  <c r="D47" i="1"/>
  <c r="B47" i="1"/>
  <c r="Q46" i="1"/>
  <c r="O46" i="1"/>
  <c r="K46" i="1"/>
  <c r="D46" i="1"/>
  <c r="B46" i="1"/>
  <c r="Q45" i="1"/>
  <c r="O45" i="1"/>
  <c r="K45" i="1"/>
  <c r="D45" i="1"/>
  <c r="B45" i="1"/>
  <c r="Q44" i="1"/>
  <c r="O44" i="1"/>
  <c r="K44" i="1"/>
  <c r="D44" i="1"/>
  <c r="B44" i="1"/>
  <c r="Q43" i="1"/>
  <c r="O43" i="1"/>
  <c r="K43" i="1"/>
  <c r="D43" i="1"/>
  <c r="B43" i="1"/>
  <c r="Q42" i="1"/>
  <c r="O42" i="1"/>
  <c r="K42" i="1"/>
  <c r="D42" i="1"/>
  <c r="B42" i="1"/>
  <c r="Q41" i="1"/>
  <c r="O41" i="1"/>
  <c r="K41" i="1"/>
  <c r="D41" i="1"/>
  <c r="B41" i="1"/>
  <c r="Q40" i="1"/>
  <c r="O40" i="1"/>
  <c r="K40" i="1"/>
  <c r="D40" i="1"/>
  <c r="B40" i="1"/>
  <c r="Q39" i="1"/>
  <c r="O39" i="1"/>
  <c r="K39" i="1"/>
  <c r="D39" i="1"/>
  <c r="B39" i="1"/>
  <c r="Q38" i="1"/>
  <c r="O38" i="1"/>
  <c r="K38" i="1"/>
  <c r="D38" i="1"/>
  <c r="B38" i="1"/>
  <c r="Q37" i="1"/>
  <c r="O37" i="1"/>
  <c r="K37" i="1"/>
  <c r="D37" i="1"/>
  <c r="B37" i="1"/>
  <c r="Q36" i="1"/>
  <c r="O36" i="1"/>
  <c r="K36" i="1"/>
  <c r="D36" i="1"/>
  <c r="B36" i="1"/>
  <c r="Q35" i="1"/>
  <c r="O35" i="1"/>
  <c r="K35" i="1"/>
  <c r="D35" i="1"/>
  <c r="B35" i="1"/>
  <c r="Q34" i="1"/>
  <c r="O34" i="1"/>
  <c r="K34" i="1"/>
  <c r="D34" i="1"/>
  <c r="B34" i="1"/>
  <c r="Q33" i="1"/>
  <c r="O33" i="1"/>
  <c r="K33" i="1"/>
  <c r="D33" i="1"/>
  <c r="B33" i="1"/>
  <c r="Q32" i="1"/>
  <c r="O32" i="1"/>
  <c r="K32" i="1"/>
  <c r="D32" i="1"/>
  <c r="B32" i="1"/>
  <c r="Q31" i="1"/>
  <c r="O31" i="1"/>
  <c r="K31" i="1"/>
  <c r="D31" i="1"/>
  <c r="B31" i="1"/>
  <c r="Q30" i="1"/>
  <c r="O30" i="1"/>
  <c r="K30" i="1"/>
  <c r="D30" i="1"/>
  <c r="B30" i="1"/>
  <c r="Q29" i="1"/>
  <c r="O29" i="1"/>
  <c r="K29" i="1"/>
  <c r="D29" i="1"/>
  <c r="B29" i="1"/>
  <c r="Q28" i="1"/>
  <c r="O28" i="1"/>
  <c r="K28" i="1"/>
  <c r="D28" i="1"/>
  <c r="B28" i="1"/>
  <c r="Q27" i="1"/>
  <c r="O27" i="1"/>
  <c r="K27" i="1"/>
  <c r="D27" i="1"/>
  <c r="B27" i="1"/>
  <c r="Q26" i="1"/>
  <c r="O26" i="1"/>
  <c r="K26" i="1"/>
  <c r="D26" i="1"/>
  <c r="B26" i="1"/>
  <c r="Q25" i="1"/>
  <c r="O25" i="1"/>
  <c r="K25" i="1"/>
  <c r="D25" i="1"/>
  <c r="B25" i="1"/>
  <c r="Q24" i="1"/>
  <c r="O24" i="1"/>
  <c r="K24" i="1"/>
  <c r="D24" i="1"/>
  <c r="B24" i="1"/>
  <c r="Q23" i="1"/>
  <c r="O23" i="1"/>
  <c r="K23" i="1"/>
  <c r="D23" i="1"/>
  <c r="B23" i="1"/>
  <c r="Q22" i="1"/>
  <c r="O22" i="1"/>
  <c r="K22" i="1"/>
  <c r="D22" i="1"/>
  <c r="B22" i="1"/>
  <c r="Q21" i="1"/>
  <c r="O21" i="1"/>
  <c r="K21" i="1"/>
  <c r="D21" i="1"/>
  <c r="B21" i="1"/>
  <c r="Q20" i="1"/>
  <c r="O20" i="1"/>
  <c r="K20" i="1"/>
  <c r="D20" i="1"/>
  <c r="B20" i="1"/>
  <c r="Q19" i="1"/>
  <c r="O19" i="1"/>
  <c r="K19" i="1"/>
  <c r="D19" i="1"/>
  <c r="B19" i="1"/>
  <c r="Q18" i="1"/>
  <c r="O18" i="1"/>
  <c r="K18" i="1"/>
  <c r="D18" i="1"/>
  <c r="B18" i="1"/>
  <c r="Q17" i="1"/>
  <c r="O17" i="1"/>
  <c r="K17" i="1"/>
  <c r="D17" i="1"/>
  <c r="B17" i="1"/>
  <c r="Q16" i="1"/>
  <c r="O16" i="1"/>
  <c r="K16" i="1"/>
  <c r="D16" i="1"/>
  <c r="B16" i="1"/>
  <c r="Q15" i="1"/>
  <c r="O15" i="1"/>
  <c r="K15" i="1"/>
  <c r="D15" i="1"/>
  <c r="B15" i="1"/>
  <c r="Q14" i="1"/>
  <c r="O14" i="1"/>
  <c r="K14" i="1"/>
  <c r="D14" i="1"/>
  <c r="B14" i="1"/>
  <c r="Q13" i="1"/>
  <c r="O13" i="1"/>
  <c r="K13" i="1"/>
  <c r="D13" i="1"/>
  <c r="B13" i="1"/>
  <c r="Q12" i="1"/>
  <c r="O12" i="1"/>
  <c r="K12" i="1"/>
  <c r="D12" i="1"/>
  <c r="B12" i="1"/>
  <c r="Q11" i="1"/>
  <c r="O11" i="1"/>
  <c r="K11" i="1"/>
  <c r="D11" i="1"/>
  <c r="B11" i="1"/>
  <c r="Q10" i="1"/>
  <c r="O10" i="1"/>
  <c r="K10" i="1"/>
  <c r="D10" i="1"/>
  <c r="B10" i="1"/>
  <c r="Q9" i="1"/>
  <c r="O9" i="1"/>
  <c r="K9" i="1"/>
  <c r="D9" i="1"/>
  <c r="B9" i="1"/>
  <c r="Q8" i="1"/>
  <c r="O8" i="1"/>
  <c r="K8" i="1"/>
  <c r="D8" i="1"/>
  <c r="B8" i="1"/>
  <c r="Q7" i="1"/>
  <c r="O7" i="1"/>
  <c r="K7" i="1"/>
  <c r="D7" i="1"/>
  <c r="B7" i="1"/>
  <c r="Q6" i="1"/>
  <c r="O6" i="1"/>
  <c r="K6" i="1"/>
  <c r="D6" i="1"/>
  <c r="B6" i="1"/>
  <c r="Q5" i="1"/>
  <c r="O5" i="1"/>
  <c r="K5" i="1"/>
  <c r="D5" i="1"/>
  <c r="B5" i="1"/>
  <c r="S339" i="25"/>
  <c r="S338" i="25"/>
  <c r="S337" i="25"/>
  <c r="S336" i="25"/>
  <c r="S335" i="25"/>
  <c r="S334" i="25"/>
  <c r="S333" i="25"/>
  <c r="S332" i="25"/>
  <c r="S331" i="25"/>
  <c r="S330" i="25"/>
  <c r="S329" i="25"/>
  <c r="S328" i="25"/>
  <c r="S327" i="25"/>
  <c r="S326" i="25"/>
  <c r="S325" i="25"/>
  <c r="S324" i="25"/>
  <c r="S323" i="25"/>
  <c r="S322" i="25"/>
  <c r="S321" i="25"/>
  <c r="S320" i="25"/>
  <c r="S319" i="25"/>
  <c r="S318" i="25"/>
  <c r="S317" i="25"/>
  <c r="S316" i="25"/>
  <c r="S315" i="25"/>
  <c r="S314" i="25"/>
  <c r="S313" i="25"/>
  <c r="S312" i="25"/>
  <c r="S311" i="25"/>
  <c r="S310" i="25"/>
  <c r="S309" i="25"/>
  <c r="S308" i="25"/>
  <c r="S307" i="25"/>
  <c r="S306" i="25"/>
  <c r="S305" i="25"/>
  <c r="S304" i="25"/>
  <c r="S303" i="25"/>
  <c r="S302" i="25"/>
  <c r="S301" i="25"/>
  <c r="S300" i="25"/>
  <c r="S299" i="25"/>
  <c r="S298" i="25"/>
  <c r="S297" i="25"/>
  <c r="S296" i="25"/>
  <c r="S295" i="25"/>
  <c r="S294" i="25"/>
  <c r="S293" i="25"/>
  <c r="S292" i="25"/>
  <c r="S291" i="25"/>
  <c r="S290" i="25"/>
  <c r="S289" i="25"/>
  <c r="S288" i="25"/>
  <c r="S287" i="25"/>
  <c r="S286" i="25"/>
  <c r="S285" i="25"/>
  <c r="S284" i="25"/>
  <c r="S283" i="25"/>
  <c r="S282" i="25"/>
  <c r="S281" i="25"/>
  <c r="S280" i="25"/>
  <c r="S279" i="25"/>
  <c r="S278" i="25"/>
  <c r="S277" i="25"/>
  <c r="S276" i="25"/>
  <c r="S275" i="25"/>
  <c r="S274" i="25"/>
  <c r="S273" i="25"/>
  <c r="S272" i="25"/>
  <c r="S271" i="25"/>
  <c r="S270" i="25"/>
  <c r="S269" i="25"/>
  <c r="S268" i="25"/>
  <c r="S267" i="25"/>
  <c r="S266" i="25"/>
  <c r="S265" i="25"/>
  <c r="S264" i="25"/>
  <c r="S263" i="25"/>
  <c r="S262" i="25"/>
  <c r="S261" i="25"/>
  <c r="S260" i="25"/>
  <c r="S259" i="25"/>
  <c r="S258" i="25"/>
  <c r="S257" i="25"/>
  <c r="S256" i="25"/>
  <c r="S255" i="25"/>
  <c r="S254" i="25"/>
  <c r="S253" i="25"/>
  <c r="S252" i="25"/>
  <c r="S251" i="25"/>
  <c r="S250" i="25"/>
  <c r="S249" i="25"/>
  <c r="S248" i="25"/>
  <c r="S247" i="25"/>
  <c r="S246" i="25"/>
  <c r="S245" i="25"/>
  <c r="S244" i="25"/>
  <c r="S243" i="25"/>
  <c r="S242" i="25"/>
  <c r="S241" i="25"/>
  <c r="S240" i="25"/>
  <c r="S239" i="25"/>
  <c r="S238" i="25"/>
  <c r="S237" i="25"/>
  <c r="S236" i="25"/>
  <c r="S235" i="25"/>
  <c r="S234" i="25"/>
  <c r="S233" i="25"/>
  <c r="S232" i="25"/>
  <c r="S231" i="25"/>
  <c r="S230" i="25"/>
  <c r="S229" i="25"/>
  <c r="S228" i="25"/>
  <c r="S227" i="25"/>
  <c r="S226" i="25"/>
  <c r="S225" i="25"/>
  <c r="S224" i="25"/>
  <c r="S223" i="25"/>
  <c r="S222" i="25"/>
  <c r="S221" i="25"/>
  <c r="S220" i="25"/>
  <c r="S219" i="25"/>
  <c r="S218" i="25"/>
  <c r="S217" i="25"/>
  <c r="S216" i="25"/>
  <c r="S215" i="25"/>
  <c r="S214" i="25"/>
  <c r="S213" i="25"/>
  <c r="S212" i="25"/>
  <c r="S211" i="25"/>
  <c r="S210" i="25"/>
  <c r="S209" i="25"/>
  <c r="S208" i="25"/>
  <c r="S207" i="25"/>
  <c r="S206" i="25"/>
  <c r="S205" i="25"/>
  <c r="S204" i="25"/>
  <c r="S203" i="25"/>
  <c r="S202" i="25"/>
  <c r="S201" i="25"/>
  <c r="S200" i="25"/>
  <c r="S199" i="25"/>
  <c r="S198" i="25"/>
  <c r="S197" i="25"/>
  <c r="S196" i="25"/>
  <c r="S195" i="25"/>
  <c r="S194" i="25"/>
  <c r="S193" i="25"/>
  <c r="S192" i="25"/>
  <c r="S191" i="25"/>
  <c r="S190" i="25"/>
  <c r="S189" i="25"/>
  <c r="S188" i="25"/>
  <c r="S187" i="25"/>
  <c r="S186" i="25"/>
  <c r="S185" i="25"/>
  <c r="S184" i="25"/>
  <c r="S183" i="25"/>
  <c r="S182" i="25"/>
  <c r="S181" i="25"/>
  <c r="S180" i="25"/>
  <c r="S179" i="25"/>
  <c r="S178" i="25"/>
  <c r="S177" i="25"/>
  <c r="S176" i="25"/>
  <c r="S175" i="25"/>
  <c r="S174" i="25"/>
  <c r="S173" i="25"/>
  <c r="S172" i="25"/>
  <c r="S171" i="25"/>
  <c r="S170" i="25"/>
  <c r="S169" i="25"/>
  <c r="S168" i="25"/>
  <c r="S167" i="25"/>
  <c r="S166" i="25"/>
  <c r="S165" i="25"/>
  <c r="S164" i="25"/>
  <c r="S163" i="25"/>
  <c r="S162" i="25"/>
  <c r="S161" i="25"/>
  <c r="S160" i="25"/>
  <c r="S159" i="25"/>
  <c r="S158" i="25"/>
  <c r="S157" i="25"/>
  <c r="S156" i="25"/>
  <c r="S155" i="25"/>
  <c r="S154" i="25"/>
  <c r="S153" i="25"/>
  <c r="S152" i="25"/>
  <c r="S151" i="25"/>
  <c r="S150" i="25"/>
  <c r="S149" i="25"/>
  <c r="S148" i="25"/>
  <c r="S147" i="25"/>
  <c r="S146" i="25"/>
  <c r="S145" i="25"/>
  <c r="S144" i="25"/>
  <c r="S143" i="25"/>
  <c r="S142" i="25"/>
  <c r="S141" i="25"/>
  <c r="S140" i="25"/>
  <c r="S139" i="25"/>
  <c r="S138" i="25"/>
  <c r="S137" i="25"/>
  <c r="S136" i="25"/>
  <c r="S135" i="25"/>
  <c r="S134" i="25"/>
  <c r="S133" i="25"/>
  <c r="S132" i="25"/>
  <c r="S131" i="25"/>
  <c r="S130" i="25"/>
  <c r="S129" i="25"/>
  <c r="S128" i="25"/>
  <c r="S127" i="25"/>
  <c r="S126" i="25"/>
  <c r="S125" i="25"/>
  <c r="S124" i="25"/>
  <c r="S123" i="25"/>
  <c r="S122" i="25"/>
  <c r="S121" i="25"/>
  <c r="S120" i="25"/>
  <c r="S119" i="25"/>
  <c r="S118" i="25"/>
  <c r="S117" i="25"/>
  <c r="S116" i="25"/>
  <c r="S115" i="25"/>
  <c r="S114" i="25"/>
  <c r="S113" i="25"/>
  <c r="S112" i="25"/>
  <c r="S111" i="25"/>
  <c r="S110" i="25"/>
  <c r="S109" i="25"/>
  <c r="S108" i="25"/>
  <c r="S107" i="25"/>
  <c r="S106" i="25"/>
  <c r="S105" i="25"/>
  <c r="S104" i="25"/>
  <c r="S103" i="25"/>
  <c r="S102" i="25"/>
  <c r="S101" i="25"/>
  <c r="S100" i="25"/>
  <c r="S99" i="25"/>
  <c r="S98" i="25"/>
  <c r="S97" i="25"/>
  <c r="S96" i="25"/>
  <c r="S95" i="25"/>
  <c r="S94" i="25"/>
  <c r="S93" i="25"/>
  <c r="S92" i="25"/>
  <c r="S91" i="25"/>
  <c r="S90" i="25"/>
  <c r="S89" i="25"/>
  <c r="S88" i="25"/>
  <c r="S87" i="25"/>
  <c r="S86" i="25"/>
  <c r="S85" i="25"/>
  <c r="S84" i="25"/>
  <c r="S83" i="25"/>
  <c r="S82" i="25"/>
  <c r="S81" i="25"/>
  <c r="S80" i="25"/>
  <c r="S79" i="25"/>
  <c r="S78" i="25"/>
  <c r="S77" i="25"/>
  <c r="S76" i="25"/>
  <c r="S75" i="25"/>
  <c r="S74" i="25"/>
  <c r="S73" i="25"/>
  <c r="S72" i="25"/>
  <c r="S71" i="25"/>
  <c r="S70" i="25"/>
  <c r="S69" i="25"/>
  <c r="S68" i="25"/>
  <c r="S67" i="25"/>
  <c r="S66" i="25"/>
  <c r="S65" i="25"/>
  <c r="S64" i="25"/>
  <c r="S63" i="25"/>
  <c r="S62" i="25"/>
  <c r="S61" i="25"/>
  <c r="S60" i="25"/>
  <c r="S59" i="25"/>
  <c r="S58" i="25"/>
  <c r="S57" i="25"/>
  <c r="S56" i="25"/>
  <c r="S55" i="25"/>
  <c r="S54" i="25"/>
  <c r="S53" i="25"/>
  <c r="S52" i="25"/>
  <c r="T339" i="2"/>
  <c r="R339" i="2"/>
  <c r="N339" i="2"/>
  <c r="K339" i="2"/>
  <c r="T338" i="2"/>
  <c r="R338" i="2"/>
  <c r="N338" i="2"/>
  <c r="K338" i="2"/>
  <c r="T337" i="2"/>
  <c r="R337" i="2"/>
  <c r="N337" i="2"/>
  <c r="K337" i="2"/>
  <c r="T336" i="2"/>
  <c r="R336" i="2"/>
  <c r="N336" i="2"/>
  <c r="K336" i="2"/>
  <c r="T335" i="2"/>
  <c r="R335" i="2"/>
  <c r="N335" i="2"/>
  <c r="K335" i="2"/>
  <c r="T334" i="2"/>
  <c r="R334" i="2"/>
  <c r="N334" i="2"/>
  <c r="K334" i="2"/>
  <c r="T333" i="2"/>
  <c r="R333" i="2"/>
  <c r="N333" i="2"/>
  <c r="K333" i="2"/>
  <c r="T332" i="2"/>
  <c r="R332" i="2"/>
  <c r="N332" i="2"/>
  <c r="K332" i="2"/>
  <c r="T331" i="2"/>
  <c r="R331" i="2"/>
  <c r="N331" i="2"/>
  <c r="K331" i="2"/>
  <c r="T330" i="2"/>
  <c r="R330" i="2"/>
  <c r="N330" i="2"/>
  <c r="K330" i="2"/>
  <c r="T329" i="2"/>
  <c r="R329" i="2"/>
  <c r="N329" i="2"/>
  <c r="K329" i="2"/>
  <c r="T328" i="2"/>
  <c r="R328" i="2"/>
  <c r="N328" i="2"/>
  <c r="K328" i="2"/>
  <c r="T327" i="2"/>
  <c r="R327" i="2"/>
  <c r="N327" i="2"/>
  <c r="K327" i="2"/>
  <c r="T326" i="2"/>
  <c r="R326" i="2"/>
  <c r="N326" i="2"/>
  <c r="K326" i="2"/>
  <c r="T325" i="2"/>
  <c r="R325" i="2"/>
  <c r="N325" i="2"/>
  <c r="K325" i="2"/>
  <c r="T324" i="2"/>
  <c r="R324" i="2"/>
  <c r="N324" i="2"/>
  <c r="K324" i="2"/>
  <c r="T323" i="2"/>
  <c r="R323" i="2"/>
  <c r="N323" i="2"/>
  <c r="K323" i="2"/>
  <c r="T322" i="2"/>
  <c r="R322" i="2"/>
  <c r="N322" i="2"/>
  <c r="K322" i="2"/>
  <c r="T321" i="2"/>
  <c r="R321" i="2"/>
  <c r="N321" i="2"/>
  <c r="K321" i="2"/>
  <c r="T320" i="2"/>
  <c r="R320" i="2"/>
  <c r="N320" i="2"/>
  <c r="K320" i="2"/>
  <c r="T319" i="2"/>
  <c r="R319" i="2"/>
  <c r="N319" i="2"/>
  <c r="K319" i="2"/>
  <c r="T318" i="2"/>
  <c r="R318" i="2"/>
  <c r="N318" i="2"/>
  <c r="K318" i="2"/>
  <c r="T317" i="2"/>
  <c r="R317" i="2"/>
  <c r="N317" i="2"/>
  <c r="K317" i="2"/>
  <c r="T316" i="2"/>
  <c r="R316" i="2"/>
  <c r="N316" i="2"/>
  <c r="K316" i="2"/>
  <c r="T315" i="2"/>
  <c r="R315" i="2"/>
  <c r="N315" i="2"/>
  <c r="K315" i="2"/>
  <c r="T314" i="2"/>
  <c r="R314" i="2"/>
  <c r="N314" i="2"/>
  <c r="K314" i="2"/>
  <c r="T313" i="2"/>
  <c r="R313" i="2"/>
  <c r="N313" i="2"/>
  <c r="K313" i="2"/>
  <c r="T312" i="2"/>
  <c r="R312" i="2"/>
  <c r="N312" i="2"/>
  <c r="K312" i="2"/>
  <c r="T311" i="2"/>
  <c r="R311" i="2"/>
  <c r="N311" i="2"/>
  <c r="K311" i="2"/>
  <c r="T310" i="2"/>
  <c r="R310" i="2"/>
  <c r="N310" i="2"/>
  <c r="K310" i="2"/>
  <c r="T309" i="2"/>
  <c r="R309" i="2"/>
  <c r="N309" i="2"/>
  <c r="K309" i="2"/>
  <c r="T308" i="2"/>
  <c r="R308" i="2"/>
  <c r="N308" i="2"/>
  <c r="K308" i="2"/>
  <c r="T307" i="2"/>
  <c r="R307" i="2"/>
  <c r="N307" i="2"/>
  <c r="K307" i="2"/>
  <c r="T306" i="2"/>
  <c r="R306" i="2"/>
  <c r="N306" i="2"/>
  <c r="K306" i="2"/>
  <c r="T305" i="2"/>
  <c r="R305" i="2"/>
  <c r="N305" i="2"/>
  <c r="K305" i="2"/>
  <c r="T304" i="2"/>
  <c r="R304" i="2"/>
  <c r="N304" i="2"/>
  <c r="K304" i="2"/>
  <c r="T303" i="2"/>
  <c r="R303" i="2"/>
  <c r="N303" i="2"/>
  <c r="K303" i="2"/>
  <c r="T302" i="2"/>
  <c r="R302" i="2"/>
  <c r="N302" i="2"/>
  <c r="K302" i="2"/>
  <c r="T301" i="2"/>
  <c r="R301" i="2"/>
  <c r="N301" i="2"/>
  <c r="K301" i="2"/>
  <c r="T300" i="2"/>
  <c r="R300" i="2"/>
  <c r="N300" i="2"/>
  <c r="K300" i="2"/>
  <c r="T299" i="2"/>
  <c r="R299" i="2"/>
  <c r="N299" i="2"/>
  <c r="K299" i="2"/>
  <c r="T298" i="2"/>
  <c r="R298" i="2"/>
  <c r="N298" i="2"/>
  <c r="K298" i="2"/>
  <c r="T297" i="2"/>
  <c r="R297" i="2"/>
  <c r="N297" i="2"/>
  <c r="K297" i="2"/>
  <c r="T296" i="2"/>
  <c r="R296" i="2"/>
  <c r="N296" i="2"/>
  <c r="K296" i="2"/>
  <c r="T295" i="2"/>
  <c r="R295" i="2"/>
  <c r="N295" i="2"/>
  <c r="K295" i="2"/>
  <c r="T294" i="2"/>
  <c r="R294" i="2"/>
  <c r="N294" i="2"/>
  <c r="K294" i="2"/>
  <c r="T293" i="2"/>
  <c r="R293" i="2"/>
  <c r="N293" i="2"/>
  <c r="K293" i="2"/>
  <c r="T292" i="2"/>
  <c r="R292" i="2"/>
  <c r="N292" i="2"/>
  <c r="K292" i="2"/>
  <c r="T291" i="2"/>
  <c r="R291" i="2"/>
  <c r="N291" i="2"/>
  <c r="K291" i="2"/>
  <c r="T290" i="2"/>
  <c r="R290" i="2"/>
  <c r="N290" i="2"/>
  <c r="K290" i="2"/>
  <c r="T289" i="2"/>
  <c r="R289" i="2"/>
  <c r="N289" i="2"/>
  <c r="K289" i="2"/>
  <c r="T288" i="2"/>
  <c r="R288" i="2"/>
  <c r="N288" i="2"/>
  <c r="K288" i="2"/>
  <c r="T287" i="2"/>
  <c r="R287" i="2"/>
  <c r="N287" i="2"/>
  <c r="K287" i="2"/>
  <c r="T286" i="2"/>
  <c r="R286" i="2"/>
  <c r="N286" i="2"/>
  <c r="K286" i="2"/>
  <c r="T285" i="2"/>
  <c r="R285" i="2"/>
  <c r="N285" i="2"/>
  <c r="K285" i="2"/>
  <c r="T284" i="2"/>
  <c r="R284" i="2"/>
  <c r="N284" i="2"/>
  <c r="K284" i="2"/>
  <c r="T283" i="2"/>
  <c r="R283" i="2"/>
  <c r="N283" i="2"/>
  <c r="K283" i="2"/>
  <c r="T282" i="2"/>
  <c r="R282" i="2"/>
  <c r="N282" i="2"/>
  <c r="K282" i="2"/>
  <c r="T281" i="2"/>
  <c r="R281" i="2"/>
  <c r="N281" i="2"/>
  <c r="K281" i="2"/>
  <c r="T280" i="2"/>
  <c r="R280" i="2"/>
  <c r="N280" i="2"/>
  <c r="K280" i="2"/>
  <c r="T279" i="2"/>
  <c r="R279" i="2"/>
  <c r="N279" i="2"/>
  <c r="K279" i="2"/>
  <c r="T278" i="2"/>
  <c r="R278" i="2"/>
  <c r="N278" i="2"/>
  <c r="K278" i="2"/>
  <c r="T277" i="2"/>
  <c r="R277" i="2"/>
  <c r="N277" i="2"/>
  <c r="K277" i="2"/>
  <c r="T276" i="2"/>
  <c r="R276" i="2"/>
  <c r="N276" i="2"/>
  <c r="K276" i="2"/>
  <c r="T275" i="2"/>
  <c r="R275" i="2"/>
  <c r="N275" i="2"/>
  <c r="K275" i="2"/>
  <c r="T274" i="2"/>
  <c r="R274" i="2"/>
  <c r="N274" i="2"/>
  <c r="K274" i="2"/>
  <c r="T273" i="2"/>
  <c r="R273" i="2"/>
  <c r="N273" i="2"/>
  <c r="K273" i="2"/>
  <c r="T272" i="2"/>
  <c r="R272" i="2"/>
  <c r="N272" i="2"/>
  <c r="K272" i="2"/>
  <c r="T271" i="2"/>
  <c r="R271" i="2"/>
  <c r="N271" i="2"/>
  <c r="K271" i="2"/>
  <c r="T270" i="2"/>
  <c r="R270" i="2"/>
  <c r="N270" i="2"/>
  <c r="K270" i="2"/>
  <c r="T269" i="2"/>
  <c r="R269" i="2"/>
  <c r="N269" i="2"/>
  <c r="K269" i="2"/>
  <c r="T268" i="2"/>
  <c r="R268" i="2"/>
  <c r="N268" i="2"/>
  <c r="K268" i="2"/>
  <c r="T267" i="2"/>
  <c r="R267" i="2"/>
  <c r="N267" i="2"/>
  <c r="K267" i="2"/>
  <c r="T266" i="2"/>
  <c r="R266" i="2"/>
  <c r="N266" i="2"/>
  <c r="K266" i="2"/>
  <c r="T265" i="2"/>
  <c r="R265" i="2"/>
  <c r="N265" i="2"/>
  <c r="K265" i="2"/>
  <c r="T264" i="2"/>
  <c r="R264" i="2"/>
  <c r="N264" i="2"/>
  <c r="K264" i="2"/>
  <c r="T263" i="2"/>
  <c r="R263" i="2"/>
  <c r="N263" i="2"/>
  <c r="K263" i="2"/>
  <c r="T262" i="2"/>
  <c r="R262" i="2"/>
  <c r="N262" i="2"/>
  <c r="K262" i="2"/>
  <c r="T261" i="2"/>
  <c r="R261" i="2"/>
  <c r="N261" i="2"/>
  <c r="K261" i="2"/>
  <c r="T260" i="2"/>
  <c r="R260" i="2"/>
  <c r="N260" i="2"/>
  <c r="K260" i="2"/>
  <c r="T259" i="2"/>
  <c r="R259" i="2"/>
  <c r="N259" i="2"/>
  <c r="K259" i="2"/>
  <c r="T258" i="2"/>
  <c r="R258" i="2"/>
  <c r="N258" i="2"/>
  <c r="K258" i="2"/>
  <c r="T257" i="2"/>
  <c r="R257" i="2"/>
  <c r="N257" i="2"/>
  <c r="K257" i="2"/>
  <c r="T256" i="2"/>
  <c r="R256" i="2"/>
  <c r="N256" i="2"/>
  <c r="K256" i="2"/>
  <c r="T255" i="2"/>
  <c r="R255" i="2"/>
  <c r="N255" i="2"/>
  <c r="K255" i="2"/>
  <c r="T254" i="2"/>
  <c r="R254" i="2"/>
  <c r="N254" i="2"/>
  <c r="K254" i="2"/>
  <c r="T253" i="2"/>
  <c r="R253" i="2"/>
  <c r="N253" i="2"/>
  <c r="K253" i="2"/>
  <c r="T252" i="2"/>
  <c r="R252" i="2"/>
  <c r="N252" i="2"/>
  <c r="K252" i="2"/>
  <c r="T251" i="2"/>
  <c r="R251" i="2"/>
  <c r="N251" i="2"/>
  <c r="K251" i="2"/>
  <c r="T250" i="2"/>
  <c r="R250" i="2"/>
  <c r="N250" i="2"/>
  <c r="K250" i="2"/>
  <c r="T249" i="2"/>
  <c r="R249" i="2"/>
  <c r="N249" i="2"/>
  <c r="K249" i="2"/>
  <c r="T248" i="2"/>
  <c r="R248" i="2"/>
  <c r="N248" i="2"/>
  <c r="K248" i="2"/>
  <c r="T247" i="2"/>
  <c r="R247" i="2"/>
  <c r="N247" i="2"/>
  <c r="K247" i="2"/>
  <c r="T246" i="2"/>
  <c r="R246" i="2"/>
  <c r="N246" i="2"/>
  <c r="K246" i="2"/>
  <c r="T245" i="2"/>
  <c r="R245" i="2"/>
  <c r="N245" i="2"/>
  <c r="K245" i="2"/>
  <c r="T244" i="2"/>
  <c r="R244" i="2"/>
  <c r="N244" i="2"/>
  <c r="K244" i="2"/>
  <c r="T243" i="2"/>
  <c r="R243" i="2"/>
  <c r="N243" i="2"/>
  <c r="K243" i="2"/>
  <c r="T242" i="2"/>
  <c r="R242" i="2"/>
  <c r="N242" i="2"/>
  <c r="K242" i="2"/>
  <c r="T241" i="2"/>
  <c r="R241" i="2"/>
  <c r="N241" i="2"/>
  <c r="K241" i="2"/>
  <c r="T240" i="2"/>
  <c r="R240" i="2"/>
  <c r="N240" i="2"/>
  <c r="K240" i="2"/>
  <c r="T239" i="2"/>
  <c r="R239" i="2"/>
  <c r="N239" i="2"/>
  <c r="K239" i="2"/>
  <c r="T238" i="2"/>
  <c r="R238" i="2"/>
  <c r="N238" i="2"/>
  <c r="K238" i="2"/>
  <c r="T237" i="2"/>
  <c r="R237" i="2"/>
  <c r="N237" i="2"/>
  <c r="K237" i="2"/>
  <c r="T236" i="2"/>
  <c r="R236" i="2"/>
  <c r="N236" i="2"/>
  <c r="K236" i="2"/>
  <c r="T235" i="2"/>
  <c r="R235" i="2"/>
  <c r="N235" i="2"/>
  <c r="K235" i="2"/>
  <c r="T234" i="2"/>
  <c r="R234" i="2"/>
  <c r="N234" i="2"/>
  <c r="K234" i="2"/>
  <c r="T233" i="2"/>
  <c r="R233" i="2"/>
  <c r="N233" i="2"/>
  <c r="K233" i="2"/>
  <c r="T232" i="2"/>
  <c r="R232" i="2"/>
  <c r="N232" i="2"/>
  <c r="K232" i="2"/>
  <c r="T231" i="2"/>
  <c r="R231" i="2"/>
  <c r="N231" i="2"/>
  <c r="K231" i="2"/>
  <c r="T230" i="2"/>
  <c r="R230" i="2"/>
  <c r="N230" i="2"/>
  <c r="K230" i="2"/>
  <c r="T229" i="2"/>
  <c r="R229" i="2"/>
  <c r="N229" i="2"/>
  <c r="K229" i="2"/>
  <c r="T228" i="2"/>
  <c r="R228" i="2"/>
  <c r="N228" i="2"/>
  <c r="K228" i="2"/>
  <c r="T227" i="2"/>
  <c r="R227" i="2"/>
  <c r="N227" i="2"/>
  <c r="K227" i="2"/>
  <c r="T226" i="2"/>
  <c r="R226" i="2"/>
  <c r="N226" i="2"/>
  <c r="K226" i="2"/>
  <c r="T225" i="2"/>
  <c r="R225" i="2"/>
  <c r="N225" i="2"/>
  <c r="K225" i="2"/>
  <c r="T224" i="2"/>
  <c r="R224" i="2"/>
  <c r="N224" i="2"/>
  <c r="K224" i="2"/>
  <c r="T223" i="2"/>
  <c r="R223" i="2"/>
  <c r="N223" i="2"/>
  <c r="K223" i="2"/>
  <c r="T222" i="2"/>
  <c r="R222" i="2"/>
  <c r="N222" i="2"/>
  <c r="K222" i="2"/>
  <c r="T221" i="2"/>
  <c r="R221" i="2"/>
  <c r="N221" i="2"/>
  <c r="K221" i="2"/>
  <c r="T220" i="2"/>
  <c r="R220" i="2"/>
  <c r="N220" i="2"/>
  <c r="K220" i="2"/>
  <c r="T219" i="2"/>
  <c r="R219" i="2"/>
  <c r="N219" i="2"/>
  <c r="K219" i="2"/>
  <c r="T218" i="2"/>
  <c r="R218" i="2"/>
  <c r="N218" i="2"/>
  <c r="K218" i="2"/>
  <c r="T217" i="2"/>
  <c r="R217" i="2"/>
  <c r="N217" i="2"/>
  <c r="K217" i="2"/>
  <c r="T216" i="2"/>
  <c r="R216" i="2"/>
  <c r="N216" i="2"/>
  <c r="K216" i="2"/>
  <c r="T215" i="2"/>
  <c r="R215" i="2"/>
  <c r="N215" i="2"/>
  <c r="K215" i="2"/>
  <c r="T214" i="2"/>
  <c r="R214" i="2"/>
  <c r="N214" i="2"/>
  <c r="K214" i="2"/>
  <c r="T213" i="2"/>
  <c r="R213" i="2"/>
  <c r="N213" i="2"/>
  <c r="K213" i="2"/>
  <c r="T212" i="2"/>
  <c r="R212" i="2"/>
  <c r="N212" i="2"/>
  <c r="K212" i="2"/>
  <c r="T211" i="2"/>
  <c r="R211" i="2"/>
  <c r="N211" i="2"/>
  <c r="K211" i="2"/>
  <c r="T210" i="2"/>
  <c r="R210" i="2"/>
  <c r="N210" i="2"/>
  <c r="K210" i="2"/>
  <c r="T209" i="2"/>
  <c r="R209" i="2"/>
  <c r="N209" i="2"/>
  <c r="K209" i="2"/>
  <c r="T208" i="2"/>
  <c r="R208" i="2"/>
  <c r="N208" i="2"/>
  <c r="K208" i="2"/>
  <c r="T207" i="2"/>
  <c r="R207" i="2"/>
  <c r="N207" i="2"/>
  <c r="K207" i="2"/>
  <c r="T206" i="2"/>
  <c r="R206" i="2"/>
  <c r="N206" i="2"/>
  <c r="K206" i="2"/>
  <c r="T205" i="2"/>
  <c r="R205" i="2"/>
  <c r="N205" i="2"/>
  <c r="K205" i="2"/>
  <c r="T204" i="2"/>
  <c r="R204" i="2"/>
  <c r="N204" i="2"/>
  <c r="K204" i="2"/>
  <c r="T203" i="2"/>
  <c r="R203" i="2"/>
  <c r="N203" i="2"/>
  <c r="K203" i="2"/>
  <c r="T202" i="2"/>
  <c r="R202" i="2"/>
  <c r="N202" i="2"/>
  <c r="K202" i="2"/>
  <c r="T201" i="2"/>
  <c r="R201" i="2"/>
  <c r="N201" i="2"/>
  <c r="K201" i="2"/>
  <c r="T200" i="2"/>
  <c r="R200" i="2"/>
  <c r="N200" i="2"/>
  <c r="K200" i="2"/>
  <c r="T199" i="2"/>
  <c r="R199" i="2"/>
  <c r="N199" i="2"/>
  <c r="K199" i="2"/>
  <c r="T198" i="2"/>
  <c r="R198" i="2"/>
  <c r="N198" i="2"/>
  <c r="K198" i="2"/>
  <c r="T197" i="2"/>
  <c r="R197" i="2"/>
  <c r="N197" i="2"/>
  <c r="K197" i="2"/>
  <c r="T196" i="2"/>
  <c r="R196" i="2"/>
  <c r="N196" i="2"/>
  <c r="K196" i="2"/>
  <c r="T195" i="2"/>
  <c r="R195" i="2"/>
  <c r="N195" i="2"/>
  <c r="K195" i="2"/>
  <c r="T194" i="2"/>
  <c r="R194" i="2"/>
  <c r="N194" i="2"/>
  <c r="K194" i="2"/>
  <c r="T193" i="2"/>
  <c r="R193" i="2"/>
  <c r="N193" i="2"/>
  <c r="K193" i="2"/>
  <c r="T192" i="2"/>
  <c r="R192" i="2"/>
  <c r="N192" i="2"/>
  <c r="K192" i="2"/>
  <c r="T191" i="2"/>
  <c r="R191" i="2"/>
  <c r="N191" i="2"/>
  <c r="K191" i="2"/>
  <c r="T190" i="2"/>
  <c r="R190" i="2"/>
  <c r="N190" i="2"/>
  <c r="K190" i="2"/>
  <c r="T189" i="2"/>
  <c r="R189" i="2"/>
  <c r="N189" i="2"/>
  <c r="K189" i="2"/>
  <c r="T188" i="2"/>
  <c r="R188" i="2"/>
  <c r="N188" i="2"/>
  <c r="K188" i="2"/>
  <c r="T187" i="2"/>
  <c r="R187" i="2"/>
  <c r="N187" i="2"/>
  <c r="K187" i="2"/>
  <c r="T186" i="2"/>
  <c r="R186" i="2"/>
  <c r="N186" i="2"/>
  <c r="K186" i="2"/>
  <c r="T185" i="2"/>
  <c r="R185" i="2"/>
  <c r="N185" i="2"/>
  <c r="K185" i="2"/>
  <c r="T184" i="2"/>
  <c r="R184" i="2"/>
  <c r="N184" i="2"/>
  <c r="K184" i="2"/>
  <c r="T183" i="2"/>
  <c r="R183" i="2"/>
  <c r="N183" i="2"/>
  <c r="K183" i="2"/>
  <c r="T182" i="2"/>
  <c r="R182" i="2"/>
  <c r="N182" i="2"/>
  <c r="K182" i="2"/>
  <c r="T181" i="2"/>
  <c r="R181" i="2"/>
  <c r="N181" i="2"/>
  <c r="K181" i="2"/>
  <c r="T180" i="2"/>
  <c r="R180" i="2"/>
  <c r="N180" i="2"/>
  <c r="K180" i="2"/>
  <c r="T179" i="2"/>
  <c r="R179" i="2"/>
  <c r="N179" i="2"/>
  <c r="K179" i="2"/>
  <c r="T178" i="2"/>
  <c r="R178" i="2"/>
  <c r="N178" i="2"/>
  <c r="K178" i="2"/>
  <c r="T177" i="2"/>
  <c r="R177" i="2"/>
  <c r="N177" i="2"/>
  <c r="K177" i="2"/>
  <c r="T176" i="2"/>
  <c r="R176" i="2"/>
  <c r="N176" i="2"/>
  <c r="K176" i="2"/>
  <c r="T175" i="2"/>
  <c r="R175" i="2"/>
  <c r="N175" i="2"/>
  <c r="K175" i="2"/>
  <c r="T174" i="2"/>
  <c r="R174" i="2"/>
  <c r="N174" i="2"/>
  <c r="K174" i="2"/>
  <c r="T173" i="2"/>
  <c r="R173" i="2"/>
  <c r="N173" i="2"/>
  <c r="K173" i="2"/>
  <c r="T172" i="2"/>
  <c r="R172" i="2"/>
  <c r="N172" i="2"/>
  <c r="K172" i="2"/>
  <c r="T171" i="2"/>
  <c r="R171" i="2"/>
  <c r="N171" i="2"/>
  <c r="K171" i="2"/>
  <c r="T170" i="2"/>
  <c r="R170" i="2"/>
  <c r="N170" i="2"/>
  <c r="K170" i="2"/>
  <c r="T169" i="2"/>
  <c r="R169" i="2"/>
  <c r="N169" i="2"/>
  <c r="K169" i="2"/>
  <c r="T168" i="2"/>
  <c r="R168" i="2"/>
  <c r="N168" i="2"/>
  <c r="K168" i="2"/>
  <c r="T167" i="2"/>
  <c r="R167" i="2"/>
  <c r="N167" i="2"/>
  <c r="K167" i="2"/>
  <c r="T166" i="2"/>
  <c r="R166" i="2"/>
  <c r="N166" i="2"/>
  <c r="K166" i="2"/>
  <c r="T165" i="2"/>
  <c r="R165" i="2"/>
  <c r="N165" i="2"/>
  <c r="K165" i="2"/>
  <c r="T164" i="2"/>
  <c r="R164" i="2"/>
  <c r="N164" i="2"/>
  <c r="K164" i="2"/>
  <c r="T163" i="2"/>
  <c r="R163" i="2"/>
  <c r="N163" i="2"/>
  <c r="K163" i="2"/>
  <c r="T162" i="2"/>
  <c r="R162" i="2"/>
  <c r="N162" i="2"/>
  <c r="K162" i="2"/>
  <c r="T161" i="2"/>
  <c r="R161" i="2"/>
  <c r="N161" i="2"/>
  <c r="K161" i="2"/>
  <c r="T160" i="2"/>
  <c r="R160" i="2"/>
  <c r="N160" i="2"/>
  <c r="K160" i="2"/>
  <c r="T159" i="2"/>
  <c r="R159" i="2"/>
  <c r="N159" i="2"/>
  <c r="K159" i="2"/>
  <c r="T158" i="2"/>
  <c r="R158" i="2"/>
  <c r="N158" i="2"/>
  <c r="K158" i="2"/>
  <c r="T157" i="2"/>
  <c r="R157" i="2"/>
  <c r="N157" i="2"/>
  <c r="K157" i="2"/>
  <c r="T156" i="2"/>
  <c r="R156" i="2"/>
  <c r="N156" i="2"/>
  <c r="K156" i="2"/>
  <c r="T155" i="2"/>
  <c r="R155" i="2"/>
  <c r="N155" i="2"/>
  <c r="K155" i="2"/>
  <c r="T154" i="2"/>
  <c r="R154" i="2"/>
  <c r="N154" i="2"/>
  <c r="K154" i="2"/>
  <c r="T153" i="2"/>
  <c r="R153" i="2"/>
  <c r="N153" i="2"/>
  <c r="K153" i="2"/>
  <c r="T152" i="2"/>
  <c r="R152" i="2"/>
  <c r="N152" i="2"/>
  <c r="K152" i="2"/>
  <c r="T151" i="2"/>
  <c r="R151" i="2"/>
  <c r="N151" i="2"/>
  <c r="K151" i="2"/>
  <c r="T150" i="2"/>
  <c r="R150" i="2"/>
  <c r="N150" i="2"/>
  <c r="K150" i="2"/>
  <c r="T149" i="2"/>
  <c r="R149" i="2"/>
  <c r="N149" i="2"/>
  <c r="K149" i="2"/>
  <c r="T148" i="2"/>
  <c r="R148" i="2"/>
  <c r="N148" i="2"/>
  <c r="K148" i="2"/>
  <c r="T147" i="2"/>
  <c r="R147" i="2"/>
  <c r="N147" i="2"/>
  <c r="K147" i="2"/>
  <c r="T146" i="2"/>
  <c r="R146" i="2"/>
  <c r="N146" i="2"/>
  <c r="K146" i="2"/>
  <c r="T145" i="2"/>
  <c r="R145" i="2"/>
  <c r="N145" i="2"/>
  <c r="K145" i="2"/>
  <c r="T144" i="2"/>
  <c r="R144" i="2"/>
  <c r="N144" i="2"/>
  <c r="K144" i="2"/>
  <c r="T143" i="2"/>
  <c r="R143" i="2"/>
  <c r="N143" i="2"/>
  <c r="K143" i="2"/>
  <c r="T142" i="2"/>
  <c r="R142" i="2"/>
  <c r="N142" i="2"/>
  <c r="K142" i="2"/>
  <c r="T141" i="2"/>
  <c r="R141" i="2"/>
  <c r="N141" i="2"/>
  <c r="K141" i="2"/>
  <c r="T140" i="2"/>
  <c r="R140" i="2"/>
  <c r="N140" i="2"/>
  <c r="K140" i="2"/>
  <c r="T139" i="2"/>
  <c r="R139" i="2"/>
  <c r="N139" i="2"/>
  <c r="K139" i="2"/>
  <c r="T138" i="2"/>
  <c r="R138" i="2"/>
  <c r="N138" i="2"/>
  <c r="K138" i="2"/>
  <c r="T137" i="2"/>
  <c r="R137" i="2"/>
  <c r="N137" i="2"/>
  <c r="K137" i="2"/>
  <c r="T136" i="2"/>
  <c r="R136" i="2"/>
  <c r="N136" i="2"/>
  <c r="K136" i="2"/>
  <c r="T135" i="2"/>
  <c r="R135" i="2"/>
  <c r="N135" i="2"/>
  <c r="K135" i="2"/>
  <c r="T134" i="2"/>
  <c r="R134" i="2"/>
  <c r="N134" i="2"/>
  <c r="K134" i="2"/>
  <c r="T133" i="2"/>
  <c r="R133" i="2"/>
  <c r="N133" i="2"/>
  <c r="K133" i="2"/>
  <c r="T132" i="2"/>
  <c r="R132" i="2"/>
  <c r="N132" i="2"/>
  <c r="K132" i="2"/>
  <c r="T131" i="2"/>
  <c r="R131" i="2"/>
  <c r="N131" i="2"/>
  <c r="K131" i="2"/>
  <c r="T130" i="2"/>
  <c r="R130" i="2"/>
  <c r="N130" i="2"/>
  <c r="K130" i="2"/>
  <c r="T129" i="2"/>
  <c r="R129" i="2"/>
  <c r="N129" i="2"/>
  <c r="K129" i="2"/>
  <c r="T128" i="2"/>
  <c r="R128" i="2"/>
  <c r="N128" i="2"/>
  <c r="K128" i="2"/>
  <c r="T127" i="2"/>
  <c r="R127" i="2"/>
  <c r="N127" i="2"/>
  <c r="K127" i="2"/>
  <c r="T126" i="2"/>
  <c r="R126" i="2"/>
  <c r="N126" i="2"/>
  <c r="K126" i="2"/>
  <c r="T125" i="2"/>
  <c r="R125" i="2"/>
  <c r="N125" i="2"/>
  <c r="K125" i="2"/>
  <c r="T124" i="2"/>
  <c r="R124" i="2"/>
  <c r="N124" i="2"/>
  <c r="K124" i="2"/>
  <c r="T123" i="2"/>
  <c r="R123" i="2"/>
  <c r="N123" i="2"/>
  <c r="K123" i="2"/>
  <c r="T122" i="2"/>
  <c r="R122" i="2"/>
  <c r="N122" i="2"/>
  <c r="K122" i="2"/>
  <c r="T121" i="2"/>
  <c r="R121" i="2"/>
  <c r="N121" i="2"/>
  <c r="K121" i="2"/>
  <c r="T120" i="2"/>
  <c r="R120" i="2"/>
  <c r="N120" i="2"/>
  <c r="K120" i="2"/>
  <c r="T119" i="2"/>
  <c r="R119" i="2"/>
  <c r="N119" i="2"/>
  <c r="K119" i="2"/>
  <c r="T118" i="2"/>
  <c r="R118" i="2"/>
  <c r="N118" i="2"/>
  <c r="K118" i="2"/>
  <c r="T117" i="2"/>
  <c r="R117" i="2"/>
  <c r="N117" i="2"/>
  <c r="K117" i="2"/>
  <c r="T116" i="2"/>
  <c r="R116" i="2"/>
  <c r="N116" i="2"/>
  <c r="K116" i="2"/>
  <c r="T115" i="2"/>
  <c r="R115" i="2"/>
  <c r="N115" i="2"/>
  <c r="K115" i="2"/>
  <c r="T114" i="2"/>
  <c r="R114" i="2"/>
  <c r="N114" i="2"/>
  <c r="K114" i="2"/>
  <c r="T113" i="2"/>
  <c r="R113" i="2"/>
  <c r="N113" i="2"/>
  <c r="K113" i="2"/>
  <c r="T112" i="2"/>
  <c r="R112" i="2"/>
  <c r="N112" i="2"/>
  <c r="K112" i="2"/>
  <c r="T111" i="2"/>
  <c r="R111" i="2"/>
  <c r="N111" i="2"/>
  <c r="K111" i="2"/>
  <c r="T110" i="2"/>
  <c r="R110" i="2"/>
  <c r="N110" i="2"/>
  <c r="K110" i="2"/>
  <c r="T109" i="2"/>
  <c r="R109" i="2"/>
  <c r="N109" i="2"/>
  <c r="K109" i="2"/>
  <c r="T108" i="2"/>
  <c r="R108" i="2"/>
  <c r="N108" i="2"/>
  <c r="K108" i="2"/>
  <c r="T107" i="2"/>
  <c r="R107" i="2"/>
  <c r="N107" i="2"/>
  <c r="K107" i="2"/>
  <c r="T106" i="2"/>
  <c r="R106" i="2"/>
  <c r="N106" i="2"/>
  <c r="K106" i="2"/>
  <c r="T105" i="2"/>
  <c r="R105" i="2"/>
  <c r="N105" i="2"/>
  <c r="K105" i="2"/>
  <c r="T104" i="2"/>
  <c r="R104" i="2"/>
  <c r="N104" i="2"/>
  <c r="K104" i="2"/>
  <c r="T103" i="2"/>
  <c r="R103" i="2"/>
  <c r="N103" i="2"/>
  <c r="K103" i="2"/>
  <c r="T102" i="2"/>
  <c r="R102" i="2"/>
  <c r="N102" i="2"/>
  <c r="K102" i="2"/>
  <c r="T101" i="2"/>
  <c r="R101" i="2"/>
  <c r="N101" i="2"/>
  <c r="K101" i="2"/>
  <c r="T100" i="2"/>
  <c r="R100" i="2"/>
  <c r="N100" i="2"/>
  <c r="K100" i="2"/>
  <c r="T99" i="2"/>
  <c r="R99" i="2"/>
  <c r="N99" i="2"/>
  <c r="K99" i="2"/>
  <c r="T98" i="2"/>
  <c r="R98" i="2"/>
  <c r="N98" i="2"/>
  <c r="K98" i="2"/>
  <c r="T97" i="2"/>
  <c r="R97" i="2"/>
  <c r="N97" i="2"/>
  <c r="K97" i="2"/>
  <c r="T96" i="2"/>
  <c r="R96" i="2"/>
  <c r="N96" i="2"/>
  <c r="K96" i="2"/>
  <c r="T95" i="2"/>
  <c r="R95" i="2"/>
  <c r="N95" i="2"/>
  <c r="K95" i="2"/>
  <c r="T94" i="2"/>
  <c r="R94" i="2"/>
  <c r="N94" i="2"/>
  <c r="K94" i="2"/>
  <c r="T93" i="2"/>
  <c r="R93" i="2"/>
  <c r="N93" i="2"/>
  <c r="K93" i="2"/>
  <c r="T92" i="2"/>
  <c r="R92" i="2"/>
  <c r="N92" i="2"/>
  <c r="K92" i="2"/>
  <c r="T91" i="2"/>
  <c r="R91" i="2"/>
  <c r="N91" i="2"/>
  <c r="K91" i="2"/>
  <c r="T90" i="2"/>
  <c r="R90" i="2"/>
  <c r="N90" i="2"/>
  <c r="K90" i="2"/>
  <c r="T89" i="2"/>
  <c r="R89" i="2"/>
  <c r="N89" i="2"/>
  <c r="K89" i="2"/>
  <c r="T88" i="2"/>
  <c r="R88" i="2"/>
  <c r="N88" i="2"/>
  <c r="K88" i="2"/>
  <c r="T87" i="2"/>
  <c r="R87" i="2"/>
  <c r="N87" i="2"/>
  <c r="K87" i="2"/>
  <c r="T86" i="2"/>
  <c r="R86" i="2"/>
  <c r="N86" i="2"/>
  <c r="K86" i="2"/>
  <c r="T85" i="2"/>
  <c r="R85" i="2"/>
  <c r="N85" i="2"/>
  <c r="K85" i="2"/>
  <c r="T84" i="2"/>
  <c r="R84" i="2"/>
  <c r="N84" i="2"/>
  <c r="K84" i="2"/>
  <c r="T83" i="2"/>
  <c r="R83" i="2"/>
  <c r="N83" i="2"/>
  <c r="K83" i="2"/>
  <c r="T82" i="2"/>
  <c r="R82" i="2"/>
  <c r="N82" i="2"/>
  <c r="K82" i="2"/>
  <c r="T81" i="2"/>
  <c r="R81" i="2"/>
  <c r="N81" i="2"/>
  <c r="K81" i="2"/>
  <c r="T80" i="2"/>
  <c r="R80" i="2"/>
  <c r="N80" i="2"/>
  <c r="K80" i="2"/>
  <c r="T79" i="2"/>
  <c r="R79" i="2"/>
  <c r="N79" i="2"/>
  <c r="K79" i="2"/>
  <c r="T78" i="2"/>
  <c r="R78" i="2"/>
  <c r="N78" i="2"/>
  <c r="K78" i="2"/>
  <c r="T77" i="2"/>
  <c r="R77" i="2"/>
  <c r="N77" i="2"/>
  <c r="K77" i="2"/>
  <c r="T76" i="2"/>
  <c r="R76" i="2"/>
  <c r="N76" i="2"/>
  <c r="K76" i="2"/>
  <c r="T75" i="2"/>
  <c r="R75" i="2"/>
  <c r="N75" i="2"/>
  <c r="K75" i="2"/>
  <c r="T74" i="2"/>
  <c r="R74" i="2"/>
  <c r="N74" i="2"/>
  <c r="K74" i="2"/>
  <c r="T73" i="2"/>
  <c r="R73" i="2"/>
  <c r="N73" i="2"/>
  <c r="K73" i="2"/>
  <c r="T72" i="2"/>
  <c r="R72" i="2"/>
  <c r="N72" i="2"/>
  <c r="K72" i="2"/>
  <c r="T71" i="2"/>
  <c r="R71" i="2"/>
  <c r="N71" i="2"/>
  <c r="K71" i="2"/>
  <c r="T70" i="2"/>
  <c r="R70" i="2"/>
  <c r="N70" i="2"/>
  <c r="K70" i="2"/>
  <c r="T69" i="2"/>
  <c r="R69" i="2"/>
  <c r="N69" i="2"/>
  <c r="K69" i="2"/>
  <c r="T68" i="2"/>
  <c r="R68" i="2"/>
  <c r="N68" i="2"/>
  <c r="K68" i="2"/>
  <c r="T67" i="2"/>
  <c r="R67" i="2"/>
  <c r="N67" i="2"/>
  <c r="K67" i="2"/>
  <c r="T66" i="2"/>
  <c r="R66" i="2"/>
  <c r="N66" i="2"/>
  <c r="K66" i="2"/>
  <c r="T65" i="2"/>
  <c r="R65" i="2"/>
  <c r="N65" i="2"/>
  <c r="K65" i="2"/>
  <c r="T64" i="2"/>
  <c r="R64" i="2"/>
  <c r="N64" i="2"/>
  <c r="K64" i="2"/>
  <c r="T63" i="2"/>
  <c r="R63" i="2"/>
  <c r="N63" i="2"/>
  <c r="K63" i="2"/>
  <c r="T62" i="2"/>
  <c r="R62" i="2"/>
  <c r="N62" i="2"/>
  <c r="K62" i="2"/>
  <c r="T61" i="2"/>
  <c r="R61" i="2"/>
  <c r="N61" i="2"/>
  <c r="K61" i="2"/>
  <c r="T60" i="2"/>
  <c r="R60" i="2"/>
  <c r="N60" i="2"/>
  <c r="K60" i="2"/>
  <c r="T59" i="2"/>
  <c r="R59" i="2"/>
  <c r="N59" i="2"/>
  <c r="K59" i="2"/>
  <c r="T58" i="2"/>
  <c r="R58" i="2"/>
  <c r="N58" i="2"/>
  <c r="K58" i="2"/>
  <c r="T57" i="2"/>
  <c r="R57" i="2"/>
  <c r="N57" i="2"/>
  <c r="K57" i="2"/>
  <c r="T56" i="2"/>
  <c r="R56" i="2"/>
  <c r="N56" i="2"/>
  <c r="K56" i="2"/>
  <c r="T55" i="2"/>
  <c r="R55" i="2"/>
  <c r="N55" i="2"/>
  <c r="K55" i="2"/>
  <c r="T54" i="2"/>
  <c r="R54" i="2"/>
  <c r="N54" i="2"/>
  <c r="K54" i="2"/>
  <c r="T53" i="2"/>
  <c r="R53" i="2"/>
  <c r="N53" i="2"/>
  <c r="K53" i="2"/>
  <c r="T52" i="2"/>
  <c r="R52" i="2"/>
  <c r="N52" i="2"/>
  <c r="K52" i="2"/>
  <c r="T51" i="2"/>
  <c r="R51" i="2"/>
  <c r="N51" i="2"/>
  <c r="K51" i="2"/>
  <c r="T50" i="2"/>
  <c r="R50" i="2"/>
  <c r="N50" i="2"/>
  <c r="K50" i="2"/>
  <c r="T49" i="2"/>
  <c r="R49" i="2"/>
  <c r="N49" i="2"/>
  <c r="K49" i="2"/>
  <c r="T48" i="2"/>
  <c r="R48" i="2"/>
  <c r="N48" i="2"/>
  <c r="K48" i="2"/>
  <c r="T47" i="2"/>
  <c r="R47" i="2"/>
  <c r="N47" i="2"/>
  <c r="K47" i="2"/>
  <c r="T46" i="2"/>
  <c r="R46" i="2"/>
  <c r="N46" i="2"/>
  <c r="K46" i="2"/>
  <c r="T45" i="2"/>
  <c r="R45" i="2"/>
  <c r="N45" i="2"/>
  <c r="K45" i="2"/>
  <c r="T44" i="2"/>
  <c r="R44" i="2"/>
  <c r="N44" i="2"/>
  <c r="K44" i="2"/>
  <c r="T43" i="2"/>
  <c r="R43" i="2"/>
  <c r="N43" i="2"/>
  <c r="K43" i="2"/>
  <c r="T42" i="2"/>
  <c r="R42" i="2"/>
  <c r="N42" i="2"/>
  <c r="K42" i="2"/>
  <c r="T41" i="2"/>
  <c r="R41" i="2"/>
  <c r="N41" i="2"/>
  <c r="K41" i="2"/>
  <c r="T40" i="2"/>
  <c r="R40" i="2"/>
  <c r="N40" i="2"/>
  <c r="K40" i="2"/>
  <c r="T39" i="2"/>
  <c r="R39" i="2"/>
  <c r="N39" i="2"/>
  <c r="K39" i="2"/>
  <c r="T38" i="2"/>
  <c r="R38" i="2"/>
  <c r="N38" i="2"/>
  <c r="K38" i="2"/>
  <c r="T37" i="2"/>
  <c r="R37" i="2"/>
  <c r="N37" i="2"/>
  <c r="K37" i="2"/>
  <c r="T36" i="2"/>
  <c r="R36" i="2"/>
  <c r="N36" i="2"/>
  <c r="K36" i="2"/>
  <c r="T35" i="2"/>
  <c r="R35" i="2"/>
  <c r="N35" i="2"/>
  <c r="K35" i="2"/>
  <c r="T34" i="2"/>
  <c r="R34" i="2"/>
  <c r="N34" i="2"/>
  <c r="K34" i="2"/>
  <c r="T33" i="2"/>
  <c r="R33" i="2"/>
  <c r="N33" i="2"/>
  <c r="K33" i="2"/>
  <c r="T32" i="2"/>
  <c r="R32" i="2"/>
  <c r="N32" i="2"/>
  <c r="K32" i="2"/>
  <c r="T31" i="2"/>
  <c r="R31" i="2"/>
  <c r="N31" i="2"/>
  <c r="K31" i="2"/>
  <c r="T30" i="2"/>
  <c r="R30" i="2"/>
  <c r="N30" i="2"/>
  <c r="K30" i="2"/>
  <c r="T29" i="2"/>
  <c r="R29" i="2"/>
  <c r="N29" i="2"/>
  <c r="K29" i="2"/>
  <c r="T28" i="2"/>
  <c r="R28" i="2"/>
  <c r="N28" i="2"/>
  <c r="K28" i="2"/>
  <c r="T27" i="2"/>
  <c r="R27" i="2"/>
  <c r="N27" i="2"/>
  <c r="K27" i="2"/>
  <c r="T26" i="2"/>
  <c r="R26" i="2"/>
  <c r="N26" i="2"/>
  <c r="K26" i="2"/>
  <c r="T25" i="2"/>
  <c r="R25" i="2"/>
  <c r="N25" i="2"/>
  <c r="K25" i="2"/>
  <c r="T24" i="2"/>
  <c r="R24" i="2"/>
  <c r="N24" i="2"/>
  <c r="K24" i="2"/>
  <c r="T23" i="2"/>
  <c r="R23" i="2"/>
  <c r="N23" i="2"/>
  <c r="K23" i="2"/>
  <c r="T22" i="2"/>
  <c r="R22" i="2"/>
  <c r="N22" i="2"/>
  <c r="K22" i="2"/>
  <c r="T21" i="2"/>
  <c r="R21" i="2"/>
  <c r="N21" i="2"/>
  <c r="K21" i="2"/>
  <c r="T20" i="2"/>
  <c r="R20" i="2"/>
  <c r="N20" i="2"/>
  <c r="K20" i="2"/>
  <c r="T19" i="2"/>
  <c r="R19" i="2"/>
  <c r="N19" i="2"/>
  <c r="K19" i="2"/>
  <c r="T18" i="2"/>
  <c r="R18" i="2"/>
  <c r="N18" i="2"/>
  <c r="K18" i="2"/>
  <c r="T17" i="2"/>
  <c r="R17" i="2"/>
  <c r="N17" i="2"/>
  <c r="K17" i="2"/>
  <c r="T16" i="2"/>
  <c r="R16" i="2"/>
  <c r="N16" i="2"/>
  <c r="K16" i="2"/>
  <c r="T15" i="2"/>
  <c r="R15" i="2"/>
  <c r="N15" i="2"/>
  <c r="K15" i="2"/>
  <c r="T14" i="2"/>
  <c r="R14" i="2"/>
  <c r="N14" i="2"/>
  <c r="K14" i="2"/>
  <c r="T13" i="2"/>
  <c r="R13" i="2"/>
  <c r="N13" i="2"/>
  <c r="K13" i="2"/>
  <c r="T12" i="2"/>
  <c r="R12" i="2"/>
  <c r="N12" i="2"/>
  <c r="K12" i="2"/>
  <c r="T11" i="2"/>
  <c r="R11" i="2"/>
  <c r="N11" i="2"/>
  <c r="K11" i="2"/>
  <c r="T10" i="2"/>
  <c r="R10" i="2"/>
  <c r="N10" i="2"/>
  <c r="K10" i="2"/>
  <c r="T9" i="2"/>
  <c r="R9" i="2"/>
  <c r="N9" i="2"/>
  <c r="K9" i="2"/>
  <c r="T8" i="2"/>
  <c r="R8" i="2"/>
  <c r="N8" i="2"/>
  <c r="K8" i="2"/>
  <c r="T7" i="2"/>
  <c r="R7" i="2"/>
  <c r="N7" i="2"/>
  <c r="K7" i="2"/>
  <c r="T6" i="2"/>
  <c r="R6" i="2"/>
  <c r="N6" i="2"/>
  <c r="K6" i="2"/>
  <c r="T5" i="2"/>
  <c r="R5" i="2"/>
  <c r="N5" i="2"/>
  <c r="K5"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8" i="2"/>
  <c r="C67" i="2"/>
  <c r="C66" i="2"/>
  <c r="C65" i="2"/>
  <c r="C64" i="2"/>
  <c r="C63" i="2"/>
  <c r="C62" i="2"/>
  <c r="C61" i="2"/>
  <c r="C60" i="2"/>
  <c r="C59" i="2"/>
  <c r="C58" i="2"/>
  <c r="C57" i="2"/>
  <c r="C56" i="2"/>
  <c r="C55" i="2"/>
  <c r="C54" i="2"/>
  <c r="C53" i="2"/>
  <c r="C52"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C51" i="2"/>
  <c r="C50" i="2"/>
  <c r="C49" i="2"/>
  <c r="A47" i="2"/>
  <c r="C47" i="2"/>
  <c r="A48" i="2"/>
  <c r="C48" i="2"/>
  <c r="A43" i="2"/>
  <c r="C43" i="2"/>
  <c r="A44" i="2"/>
  <c r="C44" i="2"/>
  <c r="A45" i="2"/>
  <c r="C45" i="2"/>
  <c r="A46" i="2"/>
  <c r="C46" i="2"/>
  <c r="A29" i="2"/>
  <c r="C29" i="2"/>
  <c r="A30" i="2"/>
  <c r="C30" i="2"/>
  <c r="A31" i="2"/>
  <c r="C31" i="2"/>
  <c r="A32" i="2"/>
  <c r="C32" i="2"/>
  <c r="A33" i="2"/>
  <c r="C33" i="2"/>
  <c r="A34" i="2"/>
  <c r="C34" i="2"/>
  <c r="A35" i="2"/>
  <c r="C35" i="2"/>
  <c r="A36" i="2"/>
  <c r="C36" i="2"/>
  <c r="A37" i="2"/>
  <c r="C37" i="2"/>
  <c r="A38" i="2"/>
  <c r="C38" i="2"/>
  <c r="A39" i="2"/>
  <c r="C39" i="2"/>
  <c r="A40" i="2"/>
  <c r="C40" i="2"/>
  <c r="A41" i="2"/>
  <c r="C41" i="2"/>
  <c r="A42" i="2"/>
  <c r="C42" i="2"/>
  <c r="C5" i="2"/>
  <c r="C6" i="2"/>
  <c r="C7" i="2"/>
  <c r="C8" i="2"/>
  <c r="C9" i="2"/>
  <c r="C10" i="2"/>
  <c r="C11" i="2"/>
  <c r="C12" i="2"/>
  <c r="C13" i="2"/>
  <c r="C14" i="2"/>
  <c r="C15" i="2"/>
  <c r="C16" i="2"/>
  <c r="C17" i="2"/>
  <c r="AH3002" i="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K338" i="1"/>
  <c r="AK337" i="1"/>
  <c r="AK336" i="1"/>
  <c r="AK335" i="1"/>
  <c r="AK334" i="1"/>
  <c r="AK333" i="1"/>
  <c r="AK332" i="1"/>
  <c r="AK331" i="1"/>
  <c r="AK330" i="1"/>
  <c r="AK329" i="1"/>
  <c r="AK328" i="1"/>
  <c r="AK327" i="1"/>
  <c r="AK326" i="1"/>
  <c r="AK325" i="1"/>
  <c r="AK324" i="1"/>
  <c r="AK323" i="1"/>
  <c r="AK322" i="1"/>
  <c r="AK321" i="1"/>
  <c r="AK320" i="1"/>
  <c r="AK319" i="1"/>
  <c r="AK318" i="1"/>
  <c r="AK317" i="1"/>
  <c r="AK316" i="1"/>
  <c r="AK315" i="1"/>
  <c r="AK314" i="1"/>
  <c r="AK313" i="1"/>
  <c r="AK312" i="1"/>
  <c r="AK311" i="1"/>
  <c r="AK310" i="1"/>
  <c r="AK309" i="1"/>
  <c r="AK308" i="1"/>
  <c r="AK307" i="1"/>
  <c r="AK306" i="1"/>
  <c r="AK305" i="1"/>
  <c r="AK304" i="1"/>
  <c r="AK303" i="1"/>
  <c r="AK302" i="1"/>
  <c r="AK301" i="1"/>
  <c r="AK300" i="1"/>
  <c r="AK299" i="1"/>
  <c r="AK298" i="1"/>
  <c r="AK297" i="1"/>
  <c r="AK296" i="1"/>
  <c r="AK295" i="1"/>
  <c r="AK294" i="1"/>
  <c r="AK293" i="1"/>
  <c r="AK292" i="1"/>
  <c r="AK291" i="1"/>
  <c r="AK290" i="1"/>
  <c r="AK289" i="1"/>
  <c r="AK288" i="1"/>
  <c r="AK287" i="1"/>
  <c r="AK286" i="1"/>
  <c r="AK285" i="1"/>
  <c r="AK284" i="1"/>
  <c r="AK283" i="1"/>
  <c r="AK282" i="1"/>
  <c r="AK281" i="1"/>
  <c r="AK280" i="1"/>
  <c r="AK279" i="1"/>
  <c r="AK278" i="1"/>
  <c r="AK277" i="1"/>
  <c r="AK276" i="1"/>
  <c r="AK275" i="1"/>
  <c r="AK274" i="1"/>
  <c r="AK273" i="1"/>
  <c r="AK272" i="1"/>
  <c r="AK271" i="1"/>
  <c r="AK270" i="1"/>
  <c r="AK269" i="1"/>
  <c r="AK268" i="1"/>
  <c r="AK267" i="1"/>
  <c r="AK266" i="1"/>
  <c r="AK265" i="1"/>
  <c r="AK264" i="1"/>
  <c r="AK263" i="1"/>
  <c r="AK262" i="1"/>
  <c r="AK261" i="1"/>
  <c r="AK260" i="1"/>
  <c r="AK259" i="1"/>
  <c r="AK258" i="1"/>
  <c r="AK257" i="1"/>
  <c r="AK256" i="1"/>
  <c r="AK255" i="1"/>
  <c r="AK254" i="1"/>
  <c r="AK253" i="1"/>
  <c r="AK252" i="1"/>
  <c r="AK251" i="1"/>
  <c r="AK250" i="1"/>
  <c r="AK249" i="1"/>
  <c r="AK248" i="1"/>
  <c r="AK247" i="1"/>
  <c r="AK246" i="1"/>
  <c r="AK245" i="1"/>
  <c r="AK244" i="1"/>
  <c r="AK243" i="1"/>
  <c r="AK242" i="1"/>
  <c r="AK241" i="1"/>
  <c r="AK240" i="1"/>
  <c r="AK239" i="1"/>
  <c r="AK238" i="1"/>
  <c r="AK237" i="1"/>
  <c r="AK236" i="1"/>
  <c r="AK235" i="1"/>
  <c r="AK234" i="1"/>
  <c r="AK233" i="1"/>
  <c r="AK232" i="1"/>
  <c r="AK231" i="1"/>
  <c r="AK230" i="1"/>
  <c r="AK229" i="1"/>
  <c r="AK228" i="1"/>
  <c r="AK227" i="1"/>
  <c r="AK226" i="1"/>
  <c r="AK225" i="1"/>
  <c r="AK224" i="1"/>
  <c r="AK223" i="1"/>
  <c r="AK222" i="1"/>
  <c r="AK221" i="1"/>
  <c r="AK220" i="1"/>
  <c r="AK219" i="1"/>
  <c r="AK218" i="1"/>
  <c r="AK217" i="1"/>
  <c r="AK216" i="1"/>
  <c r="AK215" i="1"/>
  <c r="AK214" i="1"/>
  <c r="AK213" i="1"/>
  <c r="AK212" i="1"/>
  <c r="AK211" i="1"/>
  <c r="AK210" i="1"/>
  <c r="AK209" i="1"/>
  <c r="AK208" i="1"/>
  <c r="AK207" i="1"/>
  <c r="AK206" i="1"/>
  <c r="AK205" i="1"/>
  <c r="AK204" i="1"/>
  <c r="AK203" i="1"/>
  <c r="AK202" i="1"/>
  <c r="AK201" i="1"/>
  <c r="AK200" i="1"/>
  <c r="AK199" i="1"/>
  <c r="AK198" i="1"/>
  <c r="AK197" i="1"/>
  <c r="AK196" i="1"/>
  <c r="AK195" i="1"/>
  <c r="AK194" i="1"/>
  <c r="AK193" i="1"/>
  <c r="AK192" i="1"/>
  <c r="AK191" i="1"/>
  <c r="AK190" i="1"/>
  <c r="AK189" i="1"/>
  <c r="AK188" i="1"/>
  <c r="AK187" i="1"/>
  <c r="AK186" i="1"/>
  <c r="AK185" i="1"/>
  <c r="AK184" i="1"/>
  <c r="AK183" i="1"/>
  <c r="AK182" i="1"/>
  <c r="AK181" i="1"/>
  <c r="AK180" i="1"/>
  <c r="AK179" i="1"/>
  <c r="AK178" i="1"/>
  <c r="AK177" i="1"/>
  <c r="AK176" i="1"/>
  <c r="AK175" i="1"/>
  <c r="AK174" i="1"/>
  <c r="AK173" i="1"/>
  <c r="AK172" i="1"/>
  <c r="AK171" i="1"/>
  <c r="AK170" i="1"/>
  <c r="AK169" i="1"/>
  <c r="AK168" i="1"/>
  <c r="AK167" i="1"/>
  <c r="AK166" i="1"/>
  <c r="AK165" i="1"/>
  <c r="AK164" i="1"/>
  <c r="AK163" i="1"/>
  <c r="AK162" i="1"/>
  <c r="AK161" i="1"/>
  <c r="AK160" i="1"/>
  <c r="AK159" i="1"/>
  <c r="AK158" i="1"/>
  <c r="AK157" i="1"/>
  <c r="AK156" i="1"/>
  <c r="AK155" i="1"/>
  <c r="AK154" i="1"/>
  <c r="AK153" i="1"/>
  <c r="AK152" i="1"/>
  <c r="AK151" i="1"/>
  <c r="AK150" i="1"/>
  <c r="AK149" i="1"/>
  <c r="AK148" i="1"/>
  <c r="AK147" i="1"/>
  <c r="AK146" i="1"/>
  <c r="AK145" i="1"/>
  <c r="AK144" i="1"/>
  <c r="AK143" i="1"/>
  <c r="AK142" i="1"/>
  <c r="AK141" i="1"/>
  <c r="AK140" i="1"/>
  <c r="AK139" i="1"/>
  <c r="AK138" i="1"/>
  <c r="AK137" i="1"/>
  <c r="AK136" i="1"/>
  <c r="AK135" i="1"/>
  <c r="AK134" i="1"/>
  <c r="AK133" i="1"/>
  <c r="AK132" i="1"/>
  <c r="AK131" i="1"/>
  <c r="AK130" i="1"/>
  <c r="AK129" i="1"/>
  <c r="AK128" i="1"/>
  <c r="AK127" i="1"/>
  <c r="AK126" i="1"/>
  <c r="AK125" i="1"/>
  <c r="AK124" i="1"/>
  <c r="AK123" i="1"/>
  <c r="AK122" i="1"/>
  <c r="AK121" i="1"/>
  <c r="AK120" i="1"/>
  <c r="AK119" i="1"/>
  <c r="AK118" i="1"/>
  <c r="AK117" i="1"/>
  <c r="AK116" i="1"/>
  <c r="AK115" i="1"/>
  <c r="AK114" i="1"/>
  <c r="AK113" i="1"/>
  <c r="AK112" i="1"/>
  <c r="AK111" i="1"/>
  <c r="AK110" i="1"/>
  <c r="AK109" i="1"/>
  <c r="AK108" i="1"/>
  <c r="AK107" i="1"/>
  <c r="AK106" i="1"/>
  <c r="AK105" i="1"/>
  <c r="AK104" i="1"/>
  <c r="AK103" i="1"/>
  <c r="AK102" i="1"/>
  <c r="AK101" i="1"/>
  <c r="AK100" i="1"/>
  <c r="AK99" i="1"/>
  <c r="AK98" i="1"/>
  <c r="AK97" i="1"/>
  <c r="AK96" i="1"/>
  <c r="AK95" i="1"/>
  <c r="AK94" i="1"/>
  <c r="AK93" i="1"/>
  <c r="AK92" i="1"/>
  <c r="AK91" i="1"/>
  <c r="AK90" i="1"/>
  <c r="AK89" i="1"/>
  <c r="AK88" i="1"/>
  <c r="AK87" i="1"/>
  <c r="AK86" i="1"/>
  <c r="AK85" i="1"/>
  <c r="AK84" i="1"/>
  <c r="AK83" i="1"/>
  <c r="AK82" i="1"/>
  <c r="AK81" i="1"/>
  <c r="AK80" i="1"/>
  <c r="AK79" i="1"/>
  <c r="AK78" i="1"/>
  <c r="AK77" i="1"/>
  <c r="AK76" i="1"/>
  <c r="AK75" i="1"/>
  <c r="AK74" i="1"/>
  <c r="AK73" i="1"/>
  <c r="AK72" i="1"/>
  <c r="AK71" i="1"/>
  <c r="AK70" i="1"/>
  <c r="AK69" i="1"/>
  <c r="AK68" i="1"/>
  <c r="AK67" i="1"/>
  <c r="AK66" i="1"/>
  <c r="AK65" i="1"/>
  <c r="AK64" i="1"/>
  <c r="AK63" i="1"/>
  <c r="AK62" i="1"/>
  <c r="AK61" i="1"/>
  <c r="AK60" i="1"/>
  <c r="AK59" i="1"/>
  <c r="AK58" i="1"/>
  <c r="AK57" i="1"/>
  <c r="AK56" i="1"/>
  <c r="AK55" i="1"/>
  <c r="AK54" i="1"/>
  <c r="AK53" i="1"/>
  <c r="AK52" i="1"/>
  <c r="AK51" i="1"/>
  <c r="AK50" i="1"/>
  <c r="AK49" i="1"/>
  <c r="AK48" i="1"/>
  <c r="AK47" i="1"/>
  <c r="AK46" i="1"/>
  <c r="AK45" i="1"/>
  <c r="AK44" i="1"/>
  <c r="AK43" i="1"/>
  <c r="AK42" i="1"/>
  <c r="AK41" i="1"/>
  <c r="AK40" i="1"/>
  <c r="AK39" i="1"/>
  <c r="AK38" i="1"/>
  <c r="AK37" i="1"/>
  <c r="AK36" i="1"/>
  <c r="AK35" i="1"/>
  <c r="AK34" i="1"/>
  <c r="AK33" i="1"/>
  <c r="AK32" i="1"/>
  <c r="AK31" i="1"/>
  <c r="AK30" i="1"/>
  <c r="AK29" i="1"/>
  <c r="AK28" i="1"/>
  <c r="AK27" i="1"/>
  <c r="AK26" i="1"/>
  <c r="AK25" i="1"/>
  <c r="AK24" i="1"/>
  <c r="AK23" i="1"/>
  <c r="AK22" i="1"/>
  <c r="AK21" i="1"/>
  <c r="AK20" i="1"/>
  <c r="AK19" i="1"/>
  <c r="AK18" i="1"/>
  <c r="AK17" i="1"/>
  <c r="AK16" i="1"/>
  <c r="AK15" i="1"/>
  <c r="AK14" i="1"/>
  <c r="AK13" i="1"/>
  <c r="AK12" i="1"/>
  <c r="AK11" i="1"/>
  <c r="AK10" i="1"/>
  <c r="AK9" i="1"/>
  <c r="AK8" i="1"/>
  <c r="AK7" i="1"/>
  <c r="AK6" i="1"/>
  <c r="AK5" i="1"/>
  <c r="AK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B4" i="1"/>
  <c r="D4" i="1"/>
  <c r="K4" i="1"/>
  <c r="O4" i="1"/>
  <c r="Q4" i="1"/>
  <c r="AO4" i="1"/>
  <c r="AQ4" i="1"/>
  <c r="AO5" i="1"/>
  <c r="AQ5" i="1"/>
  <c r="AO6" i="1"/>
  <c r="AQ6" i="1"/>
  <c r="AO7" i="1"/>
  <c r="AQ7" i="1"/>
  <c r="AO8" i="1"/>
  <c r="AQ8" i="1"/>
  <c r="AO9" i="1"/>
  <c r="AQ9" i="1"/>
  <c r="AO10" i="1"/>
  <c r="AQ10" i="1"/>
  <c r="AO11" i="1"/>
  <c r="AQ11" i="1"/>
  <c r="AO12" i="1"/>
  <c r="AQ12" i="1"/>
  <c r="AO13" i="1"/>
  <c r="AQ13" i="1"/>
  <c r="AO14" i="1"/>
  <c r="AQ14" i="1"/>
  <c r="AO15" i="1"/>
  <c r="AQ15" i="1"/>
  <c r="AO16" i="1"/>
  <c r="AQ16" i="1"/>
  <c r="AO17" i="1"/>
  <c r="AQ17" i="1"/>
  <c r="AO18" i="1"/>
  <c r="AQ18" i="1"/>
  <c r="AO19" i="1"/>
  <c r="AQ19" i="1"/>
  <c r="AO20" i="1"/>
  <c r="AQ20" i="1"/>
  <c r="AO21" i="1"/>
  <c r="AQ21" i="1"/>
  <c r="AO22" i="1"/>
  <c r="AQ22" i="1"/>
  <c r="AO23" i="1"/>
  <c r="AQ23" i="1"/>
  <c r="AO24" i="1"/>
  <c r="AQ24" i="1"/>
  <c r="AO25" i="1"/>
  <c r="AQ25" i="1"/>
  <c r="AO26" i="1"/>
  <c r="AQ26" i="1"/>
  <c r="AO27" i="1"/>
  <c r="AQ27" i="1"/>
  <c r="AO28" i="1"/>
  <c r="AQ28" i="1"/>
  <c r="AO29" i="1"/>
  <c r="AQ29" i="1"/>
  <c r="AO30" i="1"/>
  <c r="AQ30" i="1"/>
  <c r="AO31" i="1"/>
  <c r="AQ31" i="1"/>
  <c r="AO32" i="1"/>
  <c r="AQ32" i="1"/>
  <c r="AO33" i="1"/>
  <c r="AQ33" i="1"/>
  <c r="AO34" i="1"/>
  <c r="AQ34" i="1"/>
  <c r="AO35" i="1"/>
  <c r="AQ35" i="1"/>
  <c r="AO36" i="1"/>
  <c r="AQ36" i="1"/>
  <c r="AO37" i="1"/>
  <c r="AQ37" i="1"/>
  <c r="AO38" i="1"/>
  <c r="AQ38" i="1"/>
  <c r="AO39" i="1"/>
  <c r="AQ39" i="1"/>
  <c r="AO40" i="1"/>
  <c r="AQ40" i="1"/>
  <c r="AO41" i="1"/>
  <c r="AQ41" i="1"/>
  <c r="AO42" i="1"/>
  <c r="AQ42" i="1"/>
  <c r="AO43" i="1"/>
  <c r="AQ43" i="1"/>
  <c r="AO44" i="1"/>
  <c r="AQ44" i="1"/>
  <c r="AO45" i="1"/>
  <c r="AQ45" i="1"/>
  <c r="AO46" i="1"/>
  <c r="AQ46" i="1"/>
  <c r="AO47" i="1"/>
  <c r="AQ47" i="1"/>
  <c r="AO48" i="1"/>
  <c r="AQ48" i="1"/>
  <c r="AO49" i="1"/>
  <c r="AQ49" i="1"/>
  <c r="AO50" i="1"/>
  <c r="AQ50" i="1"/>
  <c r="AO51" i="1"/>
  <c r="AQ51" i="1"/>
  <c r="AO52" i="1"/>
  <c r="AQ52" i="1"/>
  <c r="AO53" i="1"/>
  <c r="AQ53" i="1"/>
  <c r="AO54" i="1"/>
  <c r="AQ54" i="1"/>
  <c r="AO55" i="1"/>
  <c r="AQ55" i="1"/>
  <c r="AO56" i="1"/>
  <c r="AQ56" i="1"/>
  <c r="AO57" i="1"/>
  <c r="AQ57" i="1"/>
  <c r="AO58" i="1"/>
  <c r="AQ58" i="1"/>
  <c r="AO59" i="1"/>
  <c r="AQ59" i="1"/>
  <c r="AO60" i="1"/>
  <c r="AQ60" i="1"/>
  <c r="AO61" i="1"/>
  <c r="AQ61" i="1"/>
  <c r="AO62" i="1"/>
  <c r="AQ62" i="1"/>
  <c r="AO63" i="1"/>
  <c r="AQ63" i="1"/>
  <c r="AO64" i="1"/>
  <c r="AQ64" i="1"/>
  <c r="AO65" i="1"/>
  <c r="AQ65" i="1"/>
  <c r="AO66" i="1"/>
  <c r="AQ66" i="1"/>
  <c r="AO67" i="1"/>
  <c r="AQ67" i="1"/>
  <c r="AO68" i="1"/>
  <c r="AQ68" i="1"/>
  <c r="AO69" i="1"/>
  <c r="AQ69" i="1"/>
  <c r="AO70" i="1"/>
  <c r="AQ70" i="1"/>
  <c r="AO71" i="1"/>
  <c r="AQ71" i="1"/>
  <c r="AO72" i="1"/>
  <c r="AQ72" i="1"/>
  <c r="AO73" i="1"/>
  <c r="AQ73" i="1"/>
  <c r="AO74" i="1"/>
  <c r="AQ74" i="1"/>
  <c r="AO75" i="1"/>
  <c r="AQ75" i="1"/>
  <c r="AO76" i="1"/>
  <c r="AQ76" i="1"/>
  <c r="AO77" i="1"/>
  <c r="AQ77" i="1"/>
  <c r="AO78" i="1"/>
  <c r="AQ78" i="1"/>
  <c r="AO79" i="1"/>
  <c r="AQ79" i="1"/>
  <c r="AO80" i="1"/>
  <c r="AQ80" i="1"/>
  <c r="AO81" i="1"/>
  <c r="AQ81" i="1"/>
  <c r="AO82" i="1"/>
  <c r="AQ82" i="1"/>
  <c r="AO83" i="1"/>
  <c r="AQ83" i="1"/>
  <c r="AO84" i="1"/>
  <c r="AQ84" i="1"/>
  <c r="AO85" i="1"/>
  <c r="AQ85" i="1"/>
  <c r="AO86" i="1"/>
  <c r="AQ86" i="1"/>
  <c r="AO87" i="1"/>
  <c r="AQ87" i="1"/>
  <c r="AO88" i="1"/>
  <c r="AQ88" i="1"/>
  <c r="AO89" i="1"/>
  <c r="AQ89" i="1"/>
  <c r="AO90" i="1"/>
  <c r="AQ90" i="1"/>
  <c r="AO91" i="1"/>
  <c r="AQ91" i="1"/>
  <c r="AO92" i="1"/>
  <c r="AQ92" i="1"/>
  <c r="AO93" i="1"/>
  <c r="AQ93" i="1"/>
  <c r="AO94" i="1"/>
  <c r="AQ94" i="1"/>
  <c r="AO95" i="1"/>
  <c r="AQ95" i="1"/>
  <c r="AO96" i="1"/>
  <c r="AQ96" i="1"/>
  <c r="AO97" i="1"/>
  <c r="AQ97" i="1"/>
  <c r="AO98" i="1"/>
  <c r="AQ98" i="1"/>
  <c r="AO99" i="1"/>
  <c r="AQ99" i="1"/>
  <c r="AO100" i="1"/>
  <c r="AQ100" i="1"/>
  <c r="AO101" i="1"/>
  <c r="AQ101" i="1"/>
  <c r="AO102" i="1"/>
  <c r="AQ102" i="1"/>
  <c r="AO103" i="1"/>
  <c r="AQ103" i="1"/>
  <c r="AO104" i="1"/>
  <c r="AQ104" i="1"/>
  <c r="AO105" i="1"/>
  <c r="AQ105" i="1"/>
  <c r="AO106" i="1"/>
  <c r="AQ106" i="1"/>
  <c r="AO107" i="1"/>
  <c r="AQ107" i="1"/>
  <c r="AO108" i="1"/>
  <c r="AQ108" i="1"/>
  <c r="AO109" i="1"/>
  <c r="AQ109" i="1"/>
  <c r="AO110" i="1"/>
  <c r="AQ110" i="1"/>
  <c r="AO111" i="1"/>
  <c r="AQ111" i="1"/>
  <c r="AO112" i="1"/>
  <c r="AQ112" i="1"/>
  <c r="AO113" i="1"/>
  <c r="AQ113" i="1"/>
  <c r="AO114" i="1"/>
  <c r="AQ114" i="1"/>
  <c r="AO115" i="1"/>
  <c r="AQ115" i="1"/>
  <c r="AO116" i="1"/>
  <c r="AQ116" i="1"/>
  <c r="AO117" i="1"/>
  <c r="AQ117" i="1"/>
  <c r="AO118" i="1"/>
  <c r="AQ118" i="1"/>
  <c r="AO119" i="1"/>
  <c r="AQ119" i="1"/>
  <c r="AO120" i="1"/>
  <c r="AQ120" i="1"/>
  <c r="AO121" i="1"/>
  <c r="AQ121" i="1"/>
  <c r="AO122" i="1"/>
  <c r="AQ122" i="1"/>
  <c r="AO123" i="1"/>
  <c r="AQ123" i="1"/>
  <c r="AO124" i="1"/>
  <c r="AQ124" i="1"/>
  <c r="AO125" i="1"/>
  <c r="AQ125" i="1"/>
  <c r="AO126" i="1"/>
  <c r="AQ126" i="1"/>
  <c r="AO127" i="1"/>
  <c r="AQ127" i="1"/>
  <c r="AO128" i="1"/>
  <c r="AQ128" i="1"/>
  <c r="AO129" i="1"/>
  <c r="AQ129" i="1"/>
  <c r="AO130" i="1"/>
  <c r="AQ130" i="1"/>
  <c r="AO131" i="1"/>
  <c r="AQ131" i="1"/>
  <c r="AO132" i="1"/>
  <c r="AQ132" i="1"/>
  <c r="AO133" i="1"/>
  <c r="AQ133" i="1"/>
  <c r="AO134" i="1"/>
  <c r="AQ134" i="1"/>
  <c r="AO135" i="1"/>
  <c r="AQ135" i="1"/>
  <c r="AO136" i="1"/>
  <c r="AQ136" i="1"/>
  <c r="AO137" i="1"/>
  <c r="AQ137" i="1"/>
  <c r="AO138" i="1"/>
  <c r="AQ138" i="1"/>
  <c r="AO139" i="1"/>
  <c r="AQ139" i="1"/>
  <c r="AO140" i="1"/>
  <c r="AQ140" i="1"/>
  <c r="AO141" i="1"/>
  <c r="AQ141" i="1"/>
  <c r="AO142" i="1"/>
  <c r="AQ142" i="1"/>
  <c r="AO143" i="1"/>
  <c r="AQ143" i="1"/>
  <c r="AO144" i="1"/>
  <c r="AQ144" i="1"/>
  <c r="AO145" i="1"/>
  <c r="AQ145" i="1"/>
  <c r="AO146" i="1"/>
  <c r="AQ146" i="1"/>
  <c r="AO147" i="1"/>
  <c r="AQ147" i="1"/>
  <c r="AO148" i="1"/>
  <c r="AQ148" i="1"/>
  <c r="AO149" i="1"/>
  <c r="AQ149" i="1"/>
  <c r="AO150" i="1"/>
  <c r="AQ150" i="1"/>
  <c r="AO151" i="1"/>
  <c r="AQ151" i="1"/>
  <c r="AO152" i="1"/>
  <c r="AQ152" i="1"/>
  <c r="AO153" i="1"/>
  <c r="AQ153" i="1"/>
  <c r="AO154" i="1"/>
  <c r="AQ154" i="1"/>
  <c r="AO155" i="1"/>
  <c r="AQ155" i="1"/>
  <c r="AO156" i="1"/>
  <c r="AQ156" i="1"/>
  <c r="AO157" i="1"/>
  <c r="AQ157" i="1"/>
  <c r="AO158" i="1"/>
  <c r="AQ158" i="1"/>
  <c r="AO159" i="1"/>
  <c r="AQ159" i="1"/>
  <c r="AO160" i="1"/>
  <c r="AQ160" i="1"/>
  <c r="AO161" i="1"/>
  <c r="AQ161" i="1"/>
  <c r="AO162" i="1"/>
  <c r="AQ162" i="1"/>
  <c r="AO163" i="1"/>
  <c r="AQ163" i="1"/>
  <c r="AO164" i="1"/>
  <c r="AQ164" i="1"/>
  <c r="AO165" i="1"/>
  <c r="AQ165" i="1"/>
  <c r="AO166" i="1"/>
  <c r="AQ166" i="1"/>
  <c r="AO167" i="1"/>
  <c r="AQ167" i="1"/>
  <c r="AO168" i="1"/>
  <c r="AQ168" i="1"/>
  <c r="AO169" i="1"/>
  <c r="AQ169" i="1"/>
  <c r="AO170" i="1"/>
  <c r="AQ170" i="1"/>
  <c r="AO171" i="1"/>
  <c r="AQ171" i="1"/>
  <c r="AO172" i="1"/>
  <c r="AQ172" i="1"/>
  <c r="AO173" i="1"/>
  <c r="AQ173" i="1"/>
  <c r="AO174" i="1"/>
  <c r="AQ174" i="1"/>
  <c r="AO175" i="1"/>
  <c r="AQ175" i="1"/>
  <c r="AO176" i="1"/>
  <c r="AQ176" i="1"/>
  <c r="AO177" i="1"/>
  <c r="AQ177" i="1"/>
  <c r="AO178" i="1"/>
  <c r="AQ178" i="1"/>
  <c r="AO179" i="1"/>
  <c r="AQ179" i="1"/>
  <c r="AO180" i="1"/>
  <c r="AQ180" i="1"/>
  <c r="AO181" i="1"/>
  <c r="AQ181" i="1"/>
  <c r="AO182" i="1"/>
  <c r="AQ182" i="1"/>
  <c r="AO183" i="1"/>
  <c r="AQ183" i="1"/>
  <c r="AO184" i="1"/>
  <c r="AQ184" i="1"/>
  <c r="AO185" i="1"/>
  <c r="AQ185" i="1"/>
  <c r="AO186" i="1"/>
  <c r="AQ186" i="1"/>
  <c r="AO187" i="1"/>
  <c r="AQ187" i="1"/>
  <c r="AO188" i="1"/>
  <c r="AQ188" i="1"/>
  <c r="AO189" i="1"/>
  <c r="AQ189" i="1"/>
  <c r="AO190" i="1"/>
  <c r="AQ190" i="1"/>
  <c r="AO191" i="1"/>
  <c r="AQ191" i="1"/>
  <c r="AO192" i="1"/>
  <c r="AQ192" i="1"/>
  <c r="AO193" i="1"/>
  <c r="AQ193" i="1"/>
  <c r="AO194" i="1"/>
  <c r="AQ194" i="1"/>
  <c r="AO195" i="1"/>
  <c r="AQ195" i="1"/>
  <c r="AO196" i="1"/>
  <c r="AQ196" i="1"/>
  <c r="AO197" i="1"/>
  <c r="AQ197" i="1"/>
  <c r="AO198" i="1"/>
  <c r="AQ198" i="1"/>
  <c r="AO199" i="1"/>
  <c r="AQ199" i="1"/>
  <c r="AO200" i="1"/>
  <c r="AQ200" i="1"/>
  <c r="AO201" i="1"/>
  <c r="AQ201" i="1"/>
  <c r="AO202" i="1"/>
  <c r="AQ202" i="1"/>
  <c r="AO203" i="1"/>
  <c r="AQ203" i="1"/>
  <c r="AO204" i="1"/>
  <c r="AQ204" i="1"/>
  <c r="AO205" i="1"/>
  <c r="AQ205" i="1"/>
  <c r="AO206" i="1"/>
  <c r="AQ206" i="1"/>
  <c r="AO207" i="1"/>
  <c r="AQ207" i="1"/>
  <c r="AO208" i="1"/>
  <c r="AQ208" i="1"/>
  <c r="AO209" i="1"/>
  <c r="AQ209" i="1"/>
  <c r="AO210" i="1"/>
  <c r="AQ210" i="1"/>
  <c r="AO211" i="1"/>
  <c r="AQ211" i="1"/>
  <c r="AO212" i="1"/>
  <c r="AQ212" i="1"/>
  <c r="AO213" i="1"/>
  <c r="AQ213" i="1"/>
  <c r="AO214" i="1"/>
  <c r="AQ214" i="1"/>
  <c r="AO215" i="1"/>
  <c r="AQ215" i="1"/>
  <c r="AO216" i="1"/>
  <c r="AQ216" i="1"/>
  <c r="AO217" i="1"/>
  <c r="AQ217" i="1"/>
  <c r="AO218" i="1"/>
  <c r="AQ218" i="1"/>
  <c r="AO219" i="1"/>
  <c r="AQ219" i="1"/>
  <c r="AO220" i="1"/>
  <c r="AQ220" i="1"/>
  <c r="AO221" i="1"/>
  <c r="AQ221" i="1"/>
  <c r="AO222" i="1"/>
  <c r="AQ222" i="1"/>
  <c r="AO223" i="1"/>
  <c r="AQ223" i="1"/>
  <c r="AO224" i="1"/>
  <c r="AQ224" i="1"/>
  <c r="AO225" i="1"/>
  <c r="AQ225" i="1"/>
  <c r="AO226" i="1"/>
  <c r="AQ226" i="1"/>
  <c r="AO227" i="1"/>
  <c r="AQ227" i="1"/>
  <c r="AO228" i="1"/>
  <c r="AQ228" i="1"/>
  <c r="AO229" i="1"/>
  <c r="AQ229" i="1"/>
  <c r="AO230" i="1"/>
  <c r="AQ230" i="1"/>
  <c r="AO231" i="1"/>
  <c r="AQ231" i="1"/>
  <c r="AO232" i="1"/>
  <c r="AQ232" i="1"/>
  <c r="AO233" i="1"/>
  <c r="AQ233" i="1"/>
  <c r="AO234" i="1"/>
  <c r="AQ234" i="1"/>
  <c r="AO235" i="1"/>
  <c r="AQ235" i="1"/>
  <c r="AO236" i="1"/>
  <c r="AQ236" i="1"/>
  <c r="AO237" i="1"/>
  <c r="AQ237" i="1"/>
  <c r="AO238" i="1"/>
  <c r="AQ238" i="1"/>
  <c r="AO239" i="1"/>
  <c r="AQ239" i="1"/>
  <c r="AO240" i="1"/>
  <c r="AQ240" i="1"/>
  <c r="AO241" i="1"/>
  <c r="AQ241" i="1"/>
  <c r="AO242" i="1"/>
  <c r="AQ242" i="1"/>
  <c r="AO243" i="1"/>
  <c r="AQ243" i="1"/>
  <c r="AO244" i="1"/>
  <c r="AQ244" i="1"/>
  <c r="AO245" i="1"/>
  <c r="AQ245" i="1"/>
  <c r="AO246" i="1"/>
  <c r="AQ246" i="1"/>
  <c r="AO247" i="1"/>
  <c r="AQ247" i="1"/>
  <c r="AO248" i="1"/>
  <c r="AQ248" i="1"/>
  <c r="AO249" i="1"/>
  <c r="AQ249" i="1"/>
  <c r="AO250" i="1"/>
  <c r="AQ250" i="1"/>
  <c r="AO251" i="1"/>
  <c r="AQ251" i="1"/>
  <c r="AO252" i="1"/>
  <c r="AQ252" i="1"/>
  <c r="AO253" i="1"/>
  <c r="AQ253" i="1"/>
  <c r="AO254" i="1"/>
  <c r="AQ254" i="1"/>
  <c r="AO255" i="1"/>
  <c r="AQ255" i="1"/>
  <c r="AO256" i="1"/>
  <c r="AQ256" i="1"/>
  <c r="AO257" i="1"/>
  <c r="AQ257" i="1"/>
  <c r="AO258" i="1"/>
  <c r="AQ258" i="1"/>
  <c r="AO259" i="1"/>
  <c r="AQ259" i="1"/>
  <c r="AO260" i="1"/>
  <c r="AQ260" i="1"/>
  <c r="AO261" i="1"/>
  <c r="AQ261" i="1"/>
  <c r="AO262" i="1"/>
  <c r="AQ262" i="1"/>
  <c r="AO263" i="1"/>
  <c r="AQ263" i="1"/>
  <c r="AO264" i="1"/>
  <c r="AQ264" i="1"/>
  <c r="AO265" i="1"/>
  <c r="AQ265" i="1"/>
  <c r="AO266" i="1"/>
  <c r="AQ266" i="1"/>
  <c r="AO267" i="1"/>
  <c r="AQ267" i="1"/>
  <c r="AO268" i="1"/>
  <c r="AQ268" i="1"/>
  <c r="AO269" i="1"/>
  <c r="AQ269" i="1"/>
  <c r="AO270" i="1"/>
  <c r="AQ270" i="1"/>
  <c r="AO271" i="1"/>
  <c r="AQ271" i="1"/>
  <c r="AO272" i="1"/>
  <c r="AQ272" i="1"/>
  <c r="AO273" i="1"/>
  <c r="AQ273" i="1"/>
  <c r="AO274" i="1"/>
  <c r="AQ274" i="1"/>
  <c r="AO275" i="1"/>
  <c r="AQ275" i="1"/>
  <c r="AO276" i="1"/>
  <c r="AQ276" i="1"/>
  <c r="AO277" i="1"/>
  <c r="AQ277" i="1"/>
  <c r="AO278" i="1"/>
  <c r="AQ278" i="1"/>
  <c r="AO279" i="1"/>
  <c r="AQ279" i="1"/>
  <c r="AO280" i="1"/>
  <c r="AQ280" i="1"/>
  <c r="AO281" i="1"/>
  <c r="AQ281" i="1"/>
  <c r="AO282" i="1"/>
  <c r="AQ282" i="1"/>
  <c r="AO283" i="1"/>
  <c r="AQ283" i="1"/>
  <c r="AO284" i="1"/>
  <c r="AQ284" i="1"/>
  <c r="AO285" i="1"/>
  <c r="AQ285" i="1"/>
  <c r="AO286" i="1"/>
  <c r="AQ286" i="1"/>
  <c r="AO287" i="1"/>
  <c r="AQ287" i="1"/>
  <c r="AO288" i="1"/>
  <c r="AQ288" i="1"/>
  <c r="AO289" i="1"/>
  <c r="AQ289" i="1"/>
  <c r="AO290" i="1"/>
  <c r="AQ290" i="1"/>
  <c r="AO291" i="1"/>
  <c r="AQ291" i="1"/>
  <c r="AO292" i="1"/>
  <c r="AQ292" i="1"/>
  <c r="AO293" i="1"/>
  <c r="AQ293" i="1"/>
  <c r="AO294" i="1"/>
  <c r="AQ294" i="1"/>
  <c r="AO295" i="1"/>
  <c r="AQ295" i="1"/>
  <c r="AO296" i="1"/>
  <c r="AQ296" i="1"/>
  <c r="AO297" i="1"/>
  <c r="AQ297" i="1"/>
  <c r="AO298" i="1"/>
  <c r="AQ298" i="1"/>
  <c r="AO299" i="1"/>
  <c r="AQ299" i="1"/>
  <c r="AO300" i="1"/>
  <c r="AQ300" i="1"/>
  <c r="AO301" i="1"/>
  <c r="AQ301" i="1"/>
  <c r="AO302" i="1"/>
  <c r="AQ302" i="1"/>
  <c r="AO303" i="1"/>
  <c r="AQ303" i="1"/>
  <c r="AO304" i="1"/>
  <c r="AQ304" i="1"/>
  <c r="AO305" i="1"/>
  <c r="AQ305" i="1"/>
  <c r="AO306" i="1"/>
  <c r="AQ306" i="1"/>
  <c r="AO307" i="1"/>
  <c r="AQ307" i="1"/>
  <c r="AO308" i="1"/>
  <c r="AQ308" i="1"/>
  <c r="AO309" i="1"/>
  <c r="AQ309" i="1"/>
  <c r="AO310" i="1"/>
  <c r="AQ310" i="1"/>
  <c r="AO311" i="1"/>
  <c r="AQ311" i="1"/>
  <c r="AO312" i="1"/>
  <c r="AQ312" i="1"/>
  <c r="AO313" i="1"/>
  <c r="AQ313" i="1"/>
  <c r="AO314" i="1"/>
  <c r="AQ314" i="1"/>
  <c r="AO315" i="1"/>
  <c r="AQ315" i="1"/>
  <c r="AO316" i="1"/>
  <c r="AQ316" i="1"/>
  <c r="AO317" i="1"/>
  <c r="AQ317" i="1"/>
  <c r="AO318" i="1"/>
  <c r="AQ318" i="1"/>
  <c r="AO319" i="1"/>
  <c r="AQ319" i="1"/>
  <c r="AO320" i="1"/>
  <c r="AQ320" i="1"/>
  <c r="AO321" i="1"/>
  <c r="AQ321" i="1"/>
  <c r="AO322" i="1"/>
  <c r="AQ322" i="1"/>
  <c r="AO323" i="1"/>
  <c r="AQ323" i="1"/>
  <c r="AO324" i="1"/>
  <c r="AQ324" i="1"/>
  <c r="AO325" i="1"/>
  <c r="AQ325" i="1"/>
  <c r="AO326" i="1"/>
  <c r="AQ326" i="1"/>
  <c r="AO327" i="1"/>
  <c r="AQ327" i="1"/>
  <c r="AO328" i="1"/>
  <c r="AQ328" i="1"/>
  <c r="AO329" i="1"/>
  <c r="AQ329" i="1"/>
  <c r="AO330" i="1"/>
  <c r="AQ330" i="1"/>
  <c r="AO331" i="1"/>
  <c r="AQ331" i="1"/>
  <c r="AO332" i="1"/>
  <c r="AQ332" i="1"/>
  <c r="AO333" i="1"/>
  <c r="AQ333" i="1"/>
  <c r="AO334" i="1"/>
  <c r="AQ334" i="1"/>
  <c r="AO335" i="1"/>
  <c r="AQ335" i="1"/>
  <c r="AO336" i="1"/>
  <c r="AQ336" i="1"/>
  <c r="AO337" i="1"/>
  <c r="AQ337" i="1"/>
  <c r="AO338" i="1"/>
  <c r="AQ338" i="1"/>
  <c r="AO339" i="1"/>
  <c r="AQ339" i="1"/>
  <c r="B340" i="1"/>
  <c r="D340" i="1"/>
  <c r="K340" i="1"/>
  <c r="O340" i="1"/>
  <c r="Q340" i="1"/>
  <c r="Z340" i="1"/>
  <c r="AO340" i="1"/>
  <c r="AQ340" i="1"/>
  <c r="B341" i="1"/>
  <c r="D341" i="1"/>
  <c r="K341" i="1"/>
  <c r="O341" i="1"/>
  <c r="Q341" i="1"/>
  <c r="Z341" i="1"/>
  <c r="AO341" i="1"/>
  <c r="AQ341" i="1"/>
  <c r="B342" i="1"/>
  <c r="D342" i="1"/>
  <c r="K342" i="1"/>
  <c r="Z342" i="1"/>
  <c r="AO342" i="1"/>
  <c r="AQ342" i="1"/>
  <c r="B343" i="1"/>
  <c r="D343" i="1"/>
  <c r="K343" i="1"/>
  <c r="Z343" i="1"/>
  <c r="AO343" i="1"/>
  <c r="AQ343" i="1"/>
  <c r="B344" i="1"/>
  <c r="D344" i="1"/>
  <c r="K344" i="1"/>
  <c r="Z344" i="1"/>
  <c r="AO344" i="1"/>
  <c r="AQ344" i="1"/>
  <c r="B345" i="1"/>
  <c r="D345" i="1"/>
  <c r="K345" i="1"/>
  <c r="Z345" i="1"/>
  <c r="AO345" i="1"/>
  <c r="AQ345" i="1"/>
  <c r="B346" i="1"/>
  <c r="D346" i="1"/>
  <c r="K346" i="1"/>
  <c r="Z346" i="1"/>
  <c r="AO346" i="1"/>
  <c r="AQ346" i="1"/>
  <c r="B347" i="1"/>
  <c r="D347" i="1"/>
  <c r="K347" i="1"/>
  <c r="Z347" i="1"/>
  <c r="AO347" i="1"/>
  <c r="AQ347" i="1"/>
  <c r="B348" i="1"/>
  <c r="D348" i="1"/>
  <c r="K348" i="1"/>
  <c r="Z348" i="1"/>
  <c r="AO348" i="1"/>
  <c r="AQ348" i="1"/>
  <c r="B349" i="1"/>
  <c r="D349" i="1"/>
  <c r="K349" i="1"/>
  <c r="Z349" i="1"/>
  <c r="AO349" i="1"/>
  <c r="AQ349" i="1"/>
  <c r="B350" i="1"/>
  <c r="D350" i="1"/>
  <c r="K350" i="1"/>
  <c r="Z350" i="1"/>
  <c r="AO350" i="1"/>
  <c r="AQ350" i="1"/>
  <c r="B351" i="1"/>
  <c r="D351" i="1"/>
  <c r="K351" i="1"/>
  <c r="Z351" i="1"/>
  <c r="AO351" i="1"/>
  <c r="AQ351" i="1"/>
  <c r="B352" i="1"/>
  <c r="D352" i="1"/>
  <c r="K352" i="1"/>
  <c r="Z352" i="1"/>
  <c r="AO352" i="1"/>
  <c r="AQ352" i="1"/>
  <c r="B353" i="1"/>
  <c r="D353" i="1"/>
  <c r="K353" i="1"/>
  <c r="Z353" i="1"/>
  <c r="AO353" i="1"/>
  <c r="AQ353" i="1"/>
  <c r="B354" i="1"/>
  <c r="D354" i="1"/>
  <c r="K354" i="1"/>
  <c r="Z354" i="1"/>
  <c r="AO354" i="1"/>
  <c r="AQ354" i="1"/>
  <c r="B355" i="1"/>
  <c r="D355" i="1"/>
  <c r="K355" i="1"/>
  <c r="Z355" i="1"/>
  <c r="AO355" i="1"/>
  <c r="AQ355" i="1"/>
  <c r="B356" i="1"/>
  <c r="D356" i="1"/>
  <c r="K356" i="1"/>
  <c r="Z356" i="1"/>
  <c r="AO356" i="1"/>
  <c r="AQ356" i="1"/>
  <c r="B357" i="1"/>
  <c r="D357" i="1"/>
  <c r="K357" i="1"/>
  <c r="Z357" i="1"/>
  <c r="AO357" i="1"/>
  <c r="AQ357" i="1"/>
  <c r="B358" i="1"/>
  <c r="D358" i="1"/>
  <c r="K358" i="1"/>
  <c r="Z358" i="1"/>
  <c r="AO358" i="1"/>
  <c r="AQ358" i="1"/>
  <c r="B359" i="1"/>
  <c r="D359" i="1"/>
  <c r="K359" i="1"/>
  <c r="Z359" i="1"/>
  <c r="AO359" i="1"/>
  <c r="AQ359" i="1"/>
  <c r="B360" i="1"/>
  <c r="D360" i="1"/>
  <c r="K360" i="1"/>
  <c r="Z360" i="1"/>
  <c r="AO360" i="1"/>
  <c r="AQ360" i="1"/>
  <c r="B361" i="1"/>
  <c r="D361" i="1"/>
  <c r="K361" i="1"/>
  <c r="Z361" i="1"/>
  <c r="AO361" i="1"/>
  <c r="AQ361" i="1"/>
  <c r="B362" i="1"/>
  <c r="D362" i="1"/>
  <c r="K362" i="1"/>
  <c r="Z362" i="1"/>
  <c r="AO362" i="1"/>
  <c r="AQ362" i="1"/>
  <c r="B363" i="1"/>
  <c r="D363" i="1"/>
  <c r="K363" i="1"/>
  <c r="Z363" i="1"/>
  <c r="AO363" i="1"/>
  <c r="AQ363" i="1"/>
  <c r="B364" i="1"/>
  <c r="D364" i="1"/>
  <c r="K364" i="1"/>
  <c r="Z364" i="1"/>
  <c r="AO364" i="1"/>
  <c r="AQ364" i="1"/>
  <c r="B365" i="1"/>
  <c r="D365" i="1"/>
  <c r="K365" i="1"/>
  <c r="Z365" i="1"/>
  <c r="AO365" i="1"/>
  <c r="AQ365" i="1"/>
  <c r="B366" i="1"/>
  <c r="D366" i="1"/>
  <c r="K366" i="1"/>
  <c r="Z366" i="1"/>
  <c r="AO366" i="1"/>
  <c r="AQ366" i="1"/>
  <c r="B367" i="1"/>
  <c r="D367" i="1"/>
  <c r="K367" i="1"/>
  <c r="Z367" i="1"/>
  <c r="AO367" i="1"/>
  <c r="AQ367" i="1"/>
  <c r="B368" i="1"/>
  <c r="D368" i="1"/>
  <c r="K368" i="1"/>
  <c r="Z368" i="1"/>
  <c r="AO368" i="1"/>
  <c r="AQ368" i="1"/>
  <c r="B369" i="1"/>
  <c r="D369" i="1"/>
  <c r="K369" i="1"/>
  <c r="Z369" i="1"/>
  <c r="AO369" i="1"/>
  <c r="AQ369" i="1"/>
  <c r="B370" i="1"/>
  <c r="D370" i="1"/>
  <c r="K370" i="1"/>
  <c r="Z370" i="1"/>
  <c r="AO370" i="1"/>
  <c r="AQ370" i="1"/>
  <c r="B371" i="1"/>
  <c r="D371" i="1"/>
  <c r="K371" i="1"/>
  <c r="Z371" i="1"/>
  <c r="AO371" i="1"/>
  <c r="AQ371" i="1"/>
  <c r="B372" i="1"/>
  <c r="D372" i="1"/>
  <c r="K372" i="1"/>
  <c r="Z372" i="1"/>
  <c r="AO372" i="1"/>
  <c r="AQ372" i="1"/>
  <c r="B373" i="1"/>
  <c r="D373" i="1"/>
  <c r="K373" i="1"/>
  <c r="Z373" i="1"/>
  <c r="AO373" i="1"/>
  <c r="AQ373" i="1"/>
  <c r="B374" i="1"/>
  <c r="D374" i="1"/>
  <c r="K374" i="1"/>
  <c r="Z374" i="1"/>
  <c r="AO374" i="1"/>
  <c r="AQ374" i="1"/>
  <c r="B375" i="1"/>
  <c r="D375" i="1"/>
  <c r="K375" i="1"/>
  <c r="Z375" i="1"/>
  <c r="AO375" i="1"/>
  <c r="AQ375" i="1"/>
  <c r="B376" i="1"/>
  <c r="D376" i="1"/>
  <c r="K376" i="1"/>
  <c r="Z376" i="1"/>
  <c r="AO376" i="1"/>
  <c r="AQ376" i="1"/>
  <c r="B377" i="1"/>
  <c r="D377" i="1"/>
  <c r="K377" i="1"/>
  <c r="Z377" i="1"/>
  <c r="AO377" i="1"/>
  <c r="AQ377" i="1"/>
  <c r="B378" i="1"/>
  <c r="D378" i="1"/>
  <c r="K378" i="1"/>
  <c r="Z378" i="1"/>
  <c r="AO378" i="1"/>
  <c r="AQ378" i="1"/>
  <c r="B379" i="1"/>
  <c r="D379" i="1"/>
  <c r="K379" i="1"/>
  <c r="Z379" i="1"/>
  <c r="AO379" i="1"/>
  <c r="AQ379" i="1"/>
  <c r="B380" i="1"/>
  <c r="D380" i="1"/>
  <c r="K380" i="1"/>
  <c r="Z380" i="1"/>
  <c r="AO380" i="1"/>
  <c r="AQ380" i="1"/>
  <c r="B381" i="1"/>
  <c r="D381" i="1"/>
  <c r="K381" i="1"/>
  <c r="Z381" i="1"/>
  <c r="AO381" i="1"/>
  <c r="AQ381" i="1"/>
  <c r="B382" i="1"/>
  <c r="D382" i="1"/>
  <c r="K382" i="1"/>
  <c r="Z382" i="1"/>
  <c r="AO382" i="1"/>
  <c r="AQ382" i="1"/>
  <c r="B383" i="1"/>
  <c r="D383" i="1"/>
  <c r="K383" i="1"/>
  <c r="Z383" i="1"/>
  <c r="AO383" i="1"/>
  <c r="AQ383" i="1"/>
  <c r="B384" i="1"/>
  <c r="D384" i="1"/>
  <c r="K384" i="1"/>
  <c r="Z384" i="1"/>
  <c r="AO384" i="1"/>
  <c r="AQ384" i="1"/>
  <c r="B385" i="1"/>
  <c r="D385" i="1"/>
  <c r="K385" i="1"/>
  <c r="Z385" i="1"/>
  <c r="AO385" i="1"/>
  <c r="AQ385" i="1"/>
  <c r="B386" i="1"/>
  <c r="D386" i="1"/>
  <c r="K386" i="1"/>
  <c r="Z386" i="1"/>
  <c r="AO386" i="1"/>
  <c r="AQ386" i="1"/>
  <c r="B387" i="1"/>
  <c r="D387" i="1"/>
  <c r="K387" i="1"/>
  <c r="Z387" i="1"/>
  <c r="AO387" i="1"/>
  <c r="AQ387" i="1"/>
  <c r="B388" i="1"/>
  <c r="D388" i="1"/>
  <c r="K388" i="1"/>
  <c r="Z388" i="1"/>
  <c r="AO388" i="1"/>
  <c r="AQ388" i="1"/>
  <c r="B389" i="1"/>
  <c r="D389" i="1"/>
  <c r="K389" i="1"/>
  <c r="Z389" i="1"/>
  <c r="AO389" i="1"/>
  <c r="AQ389" i="1"/>
  <c r="B390" i="1"/>
  <c r="D390" i="1"/>
  <c r="K390" i="1"/>
  <c r="Z390" i="1"/>
  <c r="AO390" i="1"/>
  <c r="AQ390" i="1"/>
  <c r="B391" i="1"/>
  <c r="D391" i="1"/>
  <c r="K391" i="1"/>
  <c r="Z391" i="1"/>
  <c r="AO391" i="1"/>
  <c r="AQ391" i="1"/>
  <c r="B392" i="1"/>
  <c r="D392" i="1"/>
  <c r="K392" i="1"/>
  <c r="Z392" i="1"/>
  <c r="AO392" i="1"/>
  <c r="AQ392" i="1"/>
  <c r="B393" i="1"/>
  <c r="D393" i="1"/>
  <c r="K393" i="1"/>
  <c r="Z393" i="1"/>
  <c r="AO393" i="1"/>
  <c r="AQ393" i="1"/>
  <c r="B394" i="1"/>
  <c r="D394" i="1"/>
  <c r="K394" i="1"/>
  <c r="Z394" i="1"/>
  <c r="AO394" i="1"/>
  <c r="AQ394" i="1"/>
  <c r="B395" i="1"/>
  <c r="D395" i="1"/>
  <c r="K395" i="1"/>
  <c r="Z395" i="1"/>
  <c r="AO395" i="1"/>
  <c r="AQ395" i="1"/>
  <c r="B396" i="1"/>
  <c r="D396" i="1"/>
  <c r="K396" i="1"/>
  <c r="Z396" i="1"/>
  <c r="AO396" i="1"/>
  <c r="AQ396" i="1"/>
  <c r="B397" i="1"/>
  <c r="D397" i="1"/>
  <c r="K397" i="1"/>
  <c r="Z397" i="1"/>
  <c r="AO397" i="1"/>
  <c r="AQ397" i="1"/>
  <c r="B398" i="1"/>
  <c r="D398" i="1"/>
  <c r="K398" i="1"/>
  <c r="Z398" i="1"/>
  <c r="AO398" i="1"/>
  <c r="AQ398" i="1"/>
  <c r="B399" i="1"/>
  <c r="D399" i="1"/>
  <c r="K399" i="1"/>
  <c r="Z399" i="1"/>
  <c r="AO399" i="1"/>
  <c r="AQ399" i="1"/>
  <c r="B400" i="1"/>
  <c r="D400" i="1"/>
  <c r="K400" i="1"/>
  <c r="Z400" i="1"/>
  <c r="AO400" i="1"/>
  <c r="AQ400" i="1"/>
  <c r="B401" i="1"/>
  <c r="D401" i="1"/>
  <c r="K401" i="1"/>
  <c r="Z401" i="1"/>
  <c r="AO401" i="1"/>
  <c r="AQ401" i="1"/>
  <c r="B402" i="1"/>
  <c r="D402" i="1"/>
  <c r="K402" i="1"/>
  <c r="Z402" i="1"/>
  <c r="AO402" i="1"/>
  <c r="AQ402" i="1"/>
  <c r="B403" i="1"/>
  <c r="D403" i="1"/>
  <c r="K403" i="1"/>
  <c r="Z403" i="1"/>
  <c r="AO403" i="1"/>
  <c r="AQ403" i="1"/>
  <c r="B404" i="1"/>
  <c r="D404" i="1"/>
  <c r="K404" i="1"/>
  <c r="Z404" i="1"/>
  <c r="AO404" i="1"/>
  <c r="AQ404" i="1"/>
  <c r="B405" i="1"/>
  <c r="D405" i="1"/>
  <c r="K405" i="1"/>
  <c r="Z405" i="1"/>
  <c r="AO405" i="1"/>
  <c r="AQ405" i="1"/>
  <c r="B406" i="1"/>
  <c r="D406" i="1"/>
  <c r="K406" i="1"/>
  <c r="Z406" i="1"/>
  <c r="AO406" i="1"/>
  <c r="AQ406" i="1"/>
  <c r="B407" i="1"/>
  <c r="D407" i="1"/>
  <c r="K407" i="1"/>
  <c r="Z407" i="1"/>
  <c r="AO407" i="1"/>
  <c r="AQ407" i="1"/>
  <c r="B408" i="1"/>
  <c r="D408" i="1"/>
  <c r="K408" i="1"/>
  <c r="Z408" i="1"/>
  <c r="AO408" i="1"/>
  <c r="AQ408" i="1"/>
  <c r="B409" i="1"/>
  <c r="D409" i="1"/>
  <c r="K409" i="1"/>
  <c r="Z409" i="1"/>
  <c r="AO409" i="1"/>
  <c r="AQ409" i="1"/>
  <c r="B410" i="1"/>
  <c r="D410" i="1"/>
  <c r="K410" i="1"/>
  <c r="Z410" i="1"/>
  <c r="AO410" i="1"/>
  <c r="AQ410" i="1"/>
  <c r="B411" i="1"/>
  <c r="D411" i="1"/>
  <c r="K411" i="1"/>
  <c r="Z411" i="1"/>
  <c r="AO411" i="1"/>
  <c r="AQ411" i="1"/>
  <c r="B412" i="1"/>
  <c r="D412" i="1"/>
  <c r="K412" i="1"/>
  <c r="Z412" i="1"/>
  <c r="AO412" i="1"/>
  <c r="AQ412" i="1"/>
  <c r="B413" i="1"/>
  <c r="D413" i="1"/>
  <c r="K413" i="1"/>
  <c r="Z413" i="1"/>
  <c r="AO413" i="1"/>
  <c r="AQ413" i="1"/>
  <c r="B414" i="1"/>
  <c r="D414" i="1"/>
  <c r="K414" i="1"/>
  <c r="Z414" i="1"/>
  <c r="AO414" i="1"/>
  <c r="AQ414" i="1"/>
  <c r="B415" i="1"/>
  <c r="D415" i="1"/>
  <c r="K415" i="1"/>
  <c r="Z415" i="1"/>
  <c r="AO415" i="1"/>
  <c r="AQ415" i="1"/>
  <c r="B416" i="1"/>
  <c r="D416" i="1"/>
  <c r="K416" i="1"/>
  <c r="Z416" i="1"/>
  <c r="AO416" i="1"/>
  <c r="AQ416" i="1"/>
  <c r="B417" i="1"/>
  <c r="D417" i="1"/>
  <c r="K417" i="1"/>
  <c r="Z417" i="1"/>
  <c r="AO417" i="1"/>
  <c r="AQ417" i="1"/>
  <c r="B418" i="1"/>
  <c r="D418" i="1"/>
  <c r="K418" i="1"/>
  <c r="Z418" i="1"/>
  <c r="AO418" i="1"/>
  <c r="AQ418" i="1"/>
  <c r="B419" i="1"/>
  <c r="D419" i="1"/>
  <c r="K419" i="1"/>
  <c r="Z419" i="1"/>
  <c r="AO419" i="1"/>
  <c r="AQ419" i="1"/>
  <c r="B420" i="1"/>
  <c r="D420" i="1"/>
  <c r="K420" i="1"/>
  <c r="Z420" i="1"/>
  <c r="AO420" i="1"/>
  <c r="AQ420" i="1"/>
  <c r="B421" i="1"/>
  <c r="D421" i="1"/>
  <c r="K421" i="1"/>
  <c r="Z421" i="1"/>
  <c r="AO421" i="1"/>
  <c r="AQ421" i="1"/>
  <c r="B422" i="1"/>
  <c r="D422" i="1"/>
  <c r="K422" i="1"/>
  <c r="Z422" i="1"/>
  <c r="AO422" i="1"/>
  <c r="AQ422" i="1"/>
  <c r="B423" i="1"/>
  <c r="D423" i="1"/>
  <c r="K423" i="1"/>
  <c r="Z423" i="1"/>
  <c r="AO423" i="1"/>
  <c r="AQ423" i="1"/>
  <c r="B424" i="1"/>
  <c r="D424" i="1"/>
  <c r="K424" i="1"/>
  <c r="Z424" i="1"/>
  <c r="AO424" i="1"/>
  <c r="AQ424" i="1"/>
  <c r="B425" i="1"/>
  <c r="D425" i="1"/>
  <c r="K425" i="1"/>
  <c r="Z425" i="1"/>
  <c r="AO425" i="1"/>
  <c r="AQ425" i="1"/>
  <c r="B426" i="1"/>
  <c r="D426" i="1"/>
  <c r="K426" i="1"/>
  <c r="Z426" i="1"/>
  <c r="AO426" i="1"/>
  <c r="AQ426" i="1"/>
  <c r="B427" i="1"/>
  <c r="D427" i="1"/>
  <c r="K427" i="1"/>
  <c r="Z427" i="1"/>
  <c r="AO427" i="1"/>
  <c r="AQ427" i="1"/>
  <c r="B428" i="1"/>
  <c r="D428" i="1"/>
  <c r="K428" i="1"/>
  <c r="Z428" i="1"/>
  <c r="AO428" i="1"/>
  <c r="AQ428" i="1"/>
  <c r="B429" i="1"/>
  <c r="D429" i="1"/>
  <c r="K429" i="1"/>
  <c r="Z429" i="1"/>
  <c r="AO429" i="1"/>
  <c r="AQ429" i="1"/>
  <c r="B430" i="1"/>
  <c r="D430" i="1"/>
  <c r="K430" i="1"/>
  <c r="Z430" i="1"/>
  <c r="AO430" i="1"/>
  <c r="AQ430" i="1"/>
  <c r="B431" i="1"/>
  <c r="D431" i="1"/>
  <c r="K431" i="1"/>
  <c r="Z431" i="1"/>
  <c r="AO431" i="1"/>
  <c r="AQ431" i="1"/>
  <c r="B432" i="1"/>
  <c r="D432" i="1"/>
  <c r="K432" i="1"/>
  <c r="Z432" i="1"/>
  <c r="AO432" i="1"/>
  <c r="AQ432" i="1"/>
  <c r="B433" i="1"/>
  <c r="D433" i="1"/>
  <c r="K433" i="1"/>
  <c r="Z433" i="1"/>
  <c r="AO433" i="1"/>
  <c r="AQ433" i="1"/>
  <c r="B434" i="1"/>
  <c r="D434" i="1"/>
  <c r="K434" i="1"/>
  <c r="Z434" i="1"/>
  <c r="AO434" i="1"/>
  <c r="AQ434" i="1"/>
  <c r="B435" i="1"/>
  <c r="D435" i="1"/>
  <c r="K435" i="1"/>
  <c r="Z435" i="1"/>
  <c r="AO435" i="1"/>
  <c r="AQ435" i="1"/>
  <c r="B436" i="1"/>
  <c r="D436" i="1"/>
  <c r="K436" i="1"/>
  <c r="Z436" i="1"/>
  <c r="AO436" i="1"/>
  <c r="AQ436" i="1"/>
  <c r="B437" i="1"/>
  <c r="D437" i="1"/>
  <c r="K437" i="1"/>
  <c r="Z437" i="1"/>
  <c r="AO437" i="1"/>
  <c r="AQ437" i="1"/>
  <c r="B438" i="1"/>
  <c r="D438" i="1"/>
  <c r="K438" i="1"/>
  <c r="Z438" i="1"/>
  <c r="AO438" i="1"/>
  <c r="AQ438" i="1"/>
  <c r="B439" i="1"/>
  <c r="D439" i="1"/>
  <c r="K439" i="1"/>
  <c r="Z439" i="1"/>
  <c r="AO439" i="1"/>
  <c r="AQ439" i="1"/>
  <c r="B440" i="1"/>
  <c r="D440" i="1"/>
  <c r="K440" i="1"/>
  <c r="Z440" i="1"/>
  <c r="AO440" i="1"/>
  <c r="AQ440" i="1"/>
  <c r="B441" i="1"/>
  <c r="D441" i="1"/>
  <c r="K441" i="1"/>
  <c r="Z441" i="1"/>
  <c r="AO441" i="1"/>
  <c r="AQ441" i="1"/>
  <c r="B442" i="1"/>
  <c r="D442" i="1"/>
  <c r="K442" i="1"/>
  <c r="Z442" i="1"/>
  <c r="AO442" i="1"/>
  <c r="AQ442" i="1"/>
  <c r="B443" i="1"/>
  <c r="D443" i="1"/>
  <c r="K443" i="1"/>
  <c r="Z443" i="1"/>
  <c r="AO443" i="1"/>
  <c r="AQ443" i="1"/>
  <c r="B444" i="1"/>
  <c r="D444" i="1"/>
  <c r="K444" i="1"/>
  <c r="Z444" i="1"/>
  <c r="AO444" i="1"/>
  <c r="AQ444" i="1"/>
  <c r="B445" i="1"/>
  <c r="D445" i="1"/>
  <c r="K445" i="1"/>
  <c r="Z445" i="1"/>
  <c r="AO445" i="1"/>
  <c r="AQ445" i="1"/>
  <c r="B446" i="1"/>
  <c r="D446" i="1"/>
  <c r="K446" i="1"/>
  <c r="Z446" i="1"/>
  <c r="AO446" i="1"/>
  <c r="AQ446" i="1"/>
  <c r="B447" i="1"/>
  <c r="D447" i="1"/>
  <c r="K447" i="1"/>
  <c r="Z447" i="1"/>
  <c r="AO447" i="1"/>
  <c r="AQ447" i="1"/>
  <c r="B448" i="1"/>
  <c r="D448" i="1"/>
  <c r="K448" i="1"/>
  <c r="Z448" i="1"/>
  <c r="AO448" i="1"/>
  <c r="AQ448" i="1"/>
  <c r="B449" i="1"/>
  <c r="D449" i="1"/>
  <c r="K449" i="1"/>
  <c r="Z449" i="1"/>
  <c r="AO449" i="1"/>
  <c r="AQ449" i="1"/>
  <c r="B450" i="1"/>
  <c r="D450" i="1"/>
  <c r="K450" i="1"/>
  <c r="Z450" i="1"/>
  <c r="AO450" i="1"/>
  <c r="AQ450" i="1"/>
  <c r="B451" i="1"/>
  <c r="D451" i="1"/>
  <c r="K451" i="1"/>
  <c r="Z451" i="1"/>
  <c r="AO451" i="1"/>
  <c r="AQ451" i="1"/>
  <c r="B452" i="1"/>
  <c r="D452" i="1"/>
  <c r="K452" i="1"/>
  <c r="Z452" i="1"/>
  <c r="AO452" i="1"/>
  <c r="AQ452" i="1"/>
  <c r="B453" i="1"/>
  <c r="D453" i="1"/>
  <c r="K453" i="1"/>
  <c r="Z453" i="1"/>
  <c r="AO453" i="1"/>
  <c r="AQ453" i="1"/>
  <c r="B454" i="1"/>
  <c r="D454" i="1"/>
  <c r="K454" i="1"/>
  <c r="Z454" i="1"/>
  <c r="AO454" i="1"/>
  <c r="AQ454" i="1"/>
  <c r="B455" i="1"/>
  <c r="D455" i="1"/>
  <c r="K455" i="1"/>
  <c r="Z455" i="1"/>
  <c r="AO455" i="1"/>
  <c r="AQ455" i="1"/>
  <c r="B456" i="1"/>
  <c r="D456" i="1"/>
  <c r="K456" i="1"/>
  <c r="Z456" i="1"/>
  <c r="AO456" i="1"/>
  <c r="AQ456" i="1"/>
  <c r="B457" i="1"/>
  <c r="D457" i="1"/>
  <c r="K457" i="1"/>
  <c r="Z457" i="1"/>
  <c r="AO457" i="1"/>
  <c r="AQ457" i="1"/>
  <c r="B458" i="1"/>
  <c r="D458" i="1"/>
  <c r="K458" i="1"/>
  <c r="Z458" i="1"/>
  <c r="AO458" i="1"/>
  <c r="AQ458" i="1"/>
  <c r="B459" i="1"/>
  <c r="D459" i="1"/>
  <c r="K459" i="1"/>
  <c r="Z459" i="1"/>
  <c r="AO459" i="1"/>
  <c r="AQ459" i="1"/>
  <c r="B460" i="1"/>
  <c r="D460" i="1"/>
  <c r="K460" i="1"/>
  <c r="Z460" i="1"/>
  <c r="AO460" i="1"/>
  <c r="AQ460" i="1"/>
  <c r="B461" i="1"/>
  <c r="D461" i="1"/>
  <c r="K461" i="1"/>
  <c r="Z461" i="1"/>
  <c r="AO461" i="1"/>
  <c r="AQ461" i="1"/>
  <c r="B462" i="1"/>
  <c r="D462" i="1"/>
  <c r="K462" i="1"/>
  <c r="Z462" i="1"/>
  <c r="AO462" i="1"/>
  <c r="AQ462" i="1"/>
  <c r="B463" i="1"/>
  <c r="D463" i="1"/>
  <c r="K463" i="1"/>
  <c r="Z463" i="1"/>
  <c r="AO463" i="1"/>
  <c r="AQ463" i="1"/>
  <c r="B464" i="1"/>
  <c r="D464" i="1"/>
  <c r="K464" i="1"/>
  <c r="Z464" i="1"/>
  <c r="AO464" i="1"/>
  <c r="AQ464" i="1"/>
  <c r="B465" i="1"/>
  <c r="D465" i="1"/>
  <c r="K465" i="1"/>
  <c r="Z465" i="1"/>
  <c r="AO465" i="1"/>
  <c r="AQ465" i="1"/>
  <c r="B466" i="1"/>
  <c r="D466" i="1"/>
  <c r="K466" i="1"/>
  <c r="Z466" i="1"/>
  <c r="AO466" i="1"/>
  <c r="AQ466" i="1"/>
  <c r="B467" i="1"/>
  <c r="D467" i="1"/>
  <c r="K467" i="1"/>
  <c r="Z467" i="1"/>
  <c r="AO467" i="1"/>
  <c r="AQ467" i="1"/>
  <c r="B468" i="1"/>
  <c r="D468" i="1"/>
  <c r="K468" i="1"/>
  <c r="Z468" i="1"/>
  <c r="AO468" i="1"/>
  <c r="AQ468" i="1"/>
  <c r="B469" i="1"/>
  <c r="D469" i="1"/>
  <c r="K469" i="1"/>
  <c r="Z469" i="1"/>
  <c r="AO469" i="1"/>
  <c r="AQ469" i="1"/>
  <c r="B470" i="1"/>
  <c r="D470" i="1"/>
  <c r="K470" i="1"/>
  <c r="Z470" i="1"/>
  <c r="AO470" i="1"/>
  <c r="AQ470" i="1"/>
  <c r="B471" i="1"/>
  <c r="D471" i="1"/>
  <c r="K471" i="1"/>
  <c r="Z471" i="1"/>
  <c r="AO471" i="1"/>
  <c r="AQ471" i="1"/>
  <c r="B472" i="1"/>
  <c r="D472" i="1"/>
  <c r="K472" i="1"/>
  <c r="Z472" i="1"/>
  <c r="AO472" i="1"/>
  <c r="AQ472" i="1"/>
  <c r="B473" i="1"/>
  <c r="D473" i="1"/>
  <c r="K473" i="1"/>
  <c r="Z473" i="1"/>
  <c r="AO473" i="1"/>
  <c r="AQ473" i="1"/>
  <c r="B474" i="1"/>
  <c r="D474" i="1"/>
  <c r="K474" i="1"/>
  <c r="Z474" i="1"/>
  <c r="AO474" i="1"/>
  <c r="AQ474" i="1"/>
  <c r="B475" i="1"/>
  <c r="D475" i="1"/>
  <c r="K475" i="1"/>
  <c r="Z475" i="1"/>
  <c r="AO475" i="1"/>
  <c r="AQ475" i="1"/>
  <c r="B476" i="1"/>
  <c r="D476" i="1"/>
  <c r="K476" i="1"/>
  <c r="Z476" i="1"/>
  <c r="AO476" i="1"/>
  <c r="AQ476" i="1"/>
  <c r="B477" i="1"/>
  <c r="D477" i="1"/>
  <c r="K477" i="1"/>
  <c r="Z477" i="1"/>
  <c r="AO477" i="1"/>
  <c r="AQ477" i="1"/>
  <c r="B478" i="1"/>
  <c r="D478" i="1"/>
  <c r="K478" i="1"/>
  <c r="Z478" i="1"/>
  <c r="AO478" i="1"/>
  <c r="AQ478" i="1"/>
  <c r="B479" i="1"/>
  <c r="D479" i="1"/>
  <c r="K479" i="1"/>
  <c r="Z479" i="1"/>
  <c r="AO479" i="1"/>
  <c r="AQ479" i="1"/>
  <c r="B480" i="1"/>
  <c r="D480" i="1"/>
  <c r="K480" i="1"/>
  <c r="Z480" i="1"/>
  <c r="AO480" i="1"/>
  <c r="AQ480" i="1"/>
  <c r="B481" i="1"/>
  <c r="D481" i="1"/>
  <c r="K481" i="1"/>
  <c r="Z481" i="1"/>
  <c r="AO481" i="1"/>
  <c r="AQ481" i="1"/>
  <c r="B482" i="1"/>
  <c r="D482" i="1"/>
  <c r="K482" i="1"/>
  <c r="Z482" i="1"/>
  <c r="AO482" i="1"/>
  <c r="AQ482" i="1"/>
  <c r="B483" i="1"/>
  <c r="D483" i="1"/>
  <c r="K483" i="1"/>
  <c r="Z483" i="1"/>
  <c r="AO483" i="1"/>
  <c r="AQ483" i="1"/>
  <c r="B484" i="1"/>
  <c r="D484" i="1"/>
  <c r="K484" i="1"/>
  <c r="Z484" i="1"/>
  <c r="AO484" i="1"/>
  <c r="AQ484" i="1"/>
  <c r="B485" i="1"/>
  <c r="D485" i="1"/>
  <c r="K485" i="1"/>
  <c r="Z485" i="1"/>
  <c r="AO485" i="1"/>
  <c r="AQ485" i="1"/>
  <c r="B486" i="1"/>
  <c r="D486" i="1"/>
  <c r="K486" i="1"/>
  <c r="Z486" i="1"/>
  <c r="AO486" i="1"/>
  <c r="AQ486" i="1"/>
  <c r="B487" i="1"/>
  <c r="D487" i="1"/>
  <c r="K487" i="1"/>
  <c r="Z487" i="1"/>
  <c r="AO487" i="1"/>
  <c r="AQ487" i="1"/>
  <c r="B488" i="1"/>
  <c r="D488" i="1"/>
  <c r="K488" i="1"/>
  <c r="Z488" i="1"/>
  <c r="AO488" i="1"/>
  <c r="AQ488" i="1"/>
  <c r="B489" i="1"/>
  <c r="D489" i="1"/>
  <c r="K489" i="1"/>
  <c r="Z489" i="1"/>
  <c r="AO489" i="1"/>
  <c r="AQ489" i="1"/>
  <c r="B490" i="1"/>
  <c r="D490" i="1"/>
  <c r="K490" i="1"/>
  <c r="Z490" i="1"/>
  <c r="AO490" i="1"/>
  <c r="AQ490" i="1"/>
  <c r="B491" i="1"/>
  <c r="D491" i="1"/>
  <c r="K491" i="1"/>
  <c r="Z491" i="1"/>
  <c r="AO491" i="1"/>
  <c r="AQ491" i="1"/>
  <c r="B492" i="1"/>
  <c r="D492" i="1"/>
  <c r="K492" i="1"/>
  <c r="Z492" i="1"/>
  <c r="AO492" i="1"/>
  <c r="AQ492" i="1"/>
  <c r="B493" i="1"/>
  <c r="D493" i="1"/>
  <c r="K493" i="1"/>
  <c r="Z493" i="1"/>
  <c r="AO493" i="1"/>
  <c r="AQ493" i="1"/>
  <c r="B494" i="1"/>
  <c r="D494" i="1"/>
  <c r="K494" i="1"/>
  <c r="Z494" i="1"/>
  <c r="AO494" i="1"/>
  <c r="AQ494" i="1"/>
  <c r="B495" i="1"/>
  <c r="D495" i="1"/>
  <c r="K495" i="1"/>
  <c r="Z495" i="1"/>
  <c r="AO495" i="1"/>
  <c r="AQ495" i="1"/>
  <c r="B496" i="1"/>
  <c r="D496" i="1"/>
  <c r="K496" i="1"/>
  <c r="Z496" i="1"/>
  <c r="AO496" i="1"/>
  <c r="AQ496" i="1"/>
  <c r="B497" i="1"/>
  <c r="D497" i="1"/>
  <c r="K497" i="1"/>
  <c r="Z497" i="1"/>
  <c r="AO497" i="1"/>
  <c r="AQ497" i="1"/>
  <c r="B498" i="1"/>
  <c r="D498" i="1"/>
  <c r="K498" i="1"/>
  <c r="Z498" i="1"/>
  <c r="AO498" i="1"/>
  <c r="AQ498" i="1"/>
  <c r="B499" i="1"/>
  <c r="D499" i="1"/>
  <c r="K499" i="1"/>
  <c r="Z499" i="1"/>
  <c r="AO499" i="1"/>
  <c r="AQ499" i="1"/>
  <c r="B500" i="1"/>
  <c r="D500" i="1"/>
  <c r="K500" i="1"/>
  <c r="Z500" i="1"/>
  <c r="AO500" i="1"/>
  <c r="AQ500" i="1"/>
  <c r="B501" i="1"/>
  <c r="D501" i="1"/>
  <c r="K501" i="1"/>
  <c r="Z501" i="1"/>
  <c r="AO501" i="1"/>
  <c r="AQ501" i="1"/>
  <c r="B502" i="1"/>
  <c r="D502" i="1"/>
  <c r="K502" i="1"/>
  <c r="Z502" i="1"/>
  <c r="AO502" i="1"/>
  <c r="AQ502" i="1"/>
  <c r="B503" i="1"/>
  <c r="D503" i="1"/>
  <c r="K503" i="1"/>
  <c r="Z503" i="1"/>
  <c r="AO503" i="1"/>
  <c r="AQ503" i="1"/>
  <c r="B504" i="1"/>
  <c r="D504" i="1"/>
  <c r="K504" i="1"/>
  <c r="Z504" i="1"/>
  <c r="AO504" i="1"/>
  <c r="AQ504" i="1"/>
  <c r="B505" i="1"/>
  <c r="D505" i="1"/>
  <c r="K505" i="1"/>
  <c r="Z505" i="1"/>
  <c r="AO505" i="1"/>
  <c r="AQ505" i="1"/>
  <c r="B506" i="1"/>
  <c r="D506" i="1"/>
  <c r="K506" i="1"/>
  <c r="Z506" i="1"/>
  <c r="AO506" i="1"/>
  <c r="AQ506" i="1"/>
  <c r="B507" i="1"/>
  <c r="D507" i="1"/>
  <c r="K507" i="1"/>
  <c r="Z507" i="1"/>
  <c r="AO507" i="1"/>
  <c r="AQ507" i="1"/>
  <c r="B508" i="1"/>
  <c r="D508" i="1"/>
  <c r="K508" i="1"/>
  <c r="Z508" i="1"/>
  <c r="AO508" i="1"/>
  <c r="AQ508" i="1"/>
  <c r="B509" i="1"/>
  <c r="D509" i="1"/>
  <c r="K509" i="1"/>
  <c r="Z509" i="1"/>
  <c r="AO509" i="1"/>
  <c r="AQ509" i="1"/>
  <c r="B510" i="1"/>
  <c r="D510" i="1"/>
  <c r="K510" i="1"/>
  <c r="Z510" i="1"/>
  <c r="AO510" i="1"/>
  <c r="AQ510" i="1"/>
  <c r="B511" i="1"/>
  <c r="D511" i="1"/>
  <c r="K511" i="1"/>
  <c r="Z511" i="1"/>
  <c r="AO511" i="1"/>
  <c r="AQ511" i="1"/>
  <c r="B512" i="1"/>
  <c r="D512" i="1"/>
  <c r="K512" i="1"/>
  <c r="Z512" i="1"/>
  <c r="AO512" i="1"/>
  <c r="AQ512" i="1"/>
  <c r="B513" i="1"/>
  <c r="D513" i="1"/>
  <c r="K513" i="1"/>
  <c r="Z513" i="1"/>
  <c r="AO513" i="1"/>
  <c r="AQ513" i="1"/>
  <c r="B514" i="1"/>
  <c r="D514" i="1"/>
  <c r="K514" i="1"/>
  <c r="Z514" i="1"/>
  <c r="AO514" i="1"/>
  <c r="AQ514" i="1"/>
  <c r="B515" i="1"/>
  <c r="D515" i="1"/>
  <c r="K515" i="1"/>
  <c r="Z515" i="1"/>
  <c r="AO515" i="1"/>
  <c r="AQ515" i="1"/>
  <c r="B516" i="1"/>
  <c r="D516" i="1"/>
  <c r="K516" i="1"/>
  <c r="Z516" i="1"/>
  <c r="AO516" i="1"/>
  <c r="AQ516" i="1"/>
  <c r="B517" i="1"/>
  <c r="D517" i="1"/>
  <c r="K517" i="1"/>
  <c r="Z517" i="1"/>
  <c r="AO517" i="1"/>
  <c r="AQ517" i="1"/>
  <c r="B518" i="1"/>
  <c r="D518" i="1"/>
  <c r="K518" i="1"/>
  <c r="Z518" i="1"/>
  <c r="AO518" i="1"/>
  <c r="AQ518" i="1"/>
  <c r="B519" i="1"/>
  <c r="D519" i="1"/>
  <c r="K519" i="1"/>
  <c r="Z519" i="1"/>
  <c r="AO519" i="1"/>
  <c r="AQ519" i="1"/>
  <c r="B520" i="1"/>
  <c r="D520" i="1"/>
  <c r="K520" i="1"/>
  <c r="Z520" i="1"/>
  <c r="AO520" i="1"/>
  <c r="AQ520" i="1"/>
  <c r="B521" i="1"/>
  <c r="D521" i="1"/>
  <c r="K521" i="1"/>
  <c r="Z521" i="1"/>
  <c r="AO521" i="1"/>
  <c r="AQ521" i="1"/>
  <c r="B522" i="1"/>
  <c r="D522" i="1"/>
  <c r="K522" i="1"/>
  <c r="Z522" i="1"/>
  <c r="AO522" i="1"/>
  <c r="AQ522" i="1"/>
  <c r="B523" i="1"/>
  <c r="D523" i="1"/>
  <c r="K523" i="1"/>
  <c r="Z523" i="1"/>
  <c r="AO523" i="1"/>
  <c r="AQ523" i="1"/>
  <c r="B524" i="1"/>
  <c r="D524" i="1"/>
  <c r="K524" i="1"/>
  <c r="Z524" i="1"/>
  <c r="AO524" i="1"/>
  <c r="AQ524" i="1"/>
  <c r="B525" i="1"/>
  <c r="D525" i="1"/>
  <c r="K525" i="1"/>
  <c r="Z525" i="1"/>
  <c r="AO525" i="1"/>
  <c r="AQ525" i="1"/>
  <c r="B526" i="1"/>
  <c r="D526" i="1"/>
  <c r="K526" i="1"/>
  <c r="Z526" i="1"/>
  <c r="AO526" i="1"/>
  <c r="AQ526" i="1"/>
  <c r="B527" i="1"/>
  <c r="D527" i="1"/>
  <c r="K527" i="1"/>
  <c r="Z527" i="1"/>
  <c r="AO527" i="1"/>
  <c r="AQ527" i="1"/>
  <c r="B528" i="1"/>
  <c r="D528" i="1"/>
  <c r="K528" i="1"/>
  <c r="Z528" i="1"/>
  <c r="AO528" i="1"/>
  <c r="AQ528" i="1"/>
  <c r="B529" i="1"/>
  <c r="D529" i="1"/>
  <c r="K529" i="1"/>
  <c r="Z529" i="1"/>
  <c r="AO529" i="1"/>
  <c r="AQ529" i="1"/>
  <c r="B530" i="1"/>
  <c r="D530" i="1"/>
  <c r="K530" i="1"/>
  <c r="Z530" i="1"/>
  <c r="AO530" i="1"/>
  <c r="AQ530" i="1"/>
  <c r="B531" i="1"/>
  <c r="D531" i="1"/>
  <c r="K531" i="1"/>
  <c r="Z531" i="1"/>
  <c r="AO531" i="1"/>
  <c r="AQ531" i="1"/>
  <c r="B532" i="1"/>
  <c r="D532" i="1"/>
  <c r="K532" i="1"/>
  <c r="Z532" i="1"/>
  <c r="AO532" i="1"/>
  <c r="AQ532" i="1"/>
  <c r="B533" i="1"/>
  <c r="D533" i="1"/>
  <c r="K533" i="1"/>
  <c r="Z533" i="1"/>
  <c r="AO533" i="1"/>
  <c r="AQ533" i="1"/>
  <c r="B534" i="1"/>
  <c r="D534" i="1"/>
  <c r="K534" i="1"/>
  <c r="Z534" i="1"/>
  <c r="AO534" i="1"/>
  <c r="AQ534" i="1"/>
  <c r="B535" i="1"/>
  <c r="D535" i="1"/>
  <c r="K535" i="1"/>
  <c r="Z535" i="1"/>
  <c r="AO535" i="1"/>
  <c r="AQ535" i="1"/>
  <c r="B536" i="1"/>
  <c r="D536" i="1"/>
  <c r="K536" i="1"/>
  <c r="Z536" i="1"/>
  <c r="AO536" i="1"/>
  <c r="AQ536" i="1"/>
  <c r="B537" i="1"/>
  <c r="D537" i="1"/>
  <c r="K537" i="1"/>
  <c r="Z537" i="1"/>
  <c r="AO537" i="1"/>
  <c r="AQ537" i="1"/>
  <c r="B538" i="1"/>
  <c r="D538" i="1"/>
  <c r="K538" i="1"/>
  <c r="Z538" i="1"/>
  <c r="AO538" i="1"/>
  <c r="AQ538" i="1"/>
  <c r="B539" i="1"/>
  <c r="D539" i="1"/>
  <c r="K539" i="1"/>
  <c r="Z539" i="1"/>
  <c r="AO539" i="1"/>
  <c r="AQ539" i="1"/>
  <c r="B540" i="1"/>
  <c r="D540" i="1"/>
  <c r="K540" i="1"/>
  <c r="Z540" i="1"/>
  <c r="AO540" i="1"/>
  <c r="AQ540" i="1"/>
  <c r="B541" i="1"/>
  <c r="D541" i="1"/>
  <c r="K541" i="1"/>
  <c r="Z541" i="1"/>
  <c r="AO541" i="1"/>
  <c r="AQ541" i="1"/>
  <c r="B542" i="1"/>
  <c r="D542" i="1"/>
  <c r="K542" i="1"/>
  <c r="Z542" i="1"/>
  <c r="AO542" i="1"/>
  <c r="AQ542" i="1"/>
  <c r="B543" i="1"/>
  <c r="D543" i="1"/>
  <c r="K543" i="1"/>
  <c r="Z543" i="1"/>
  <c r="AO543" i="1"/>
  <c r="AQ543" i="1"/>
  <c r="B544" i="1"/>
  <c r="D544" i="1"/>
  <c r="K544" i="1"/>
  <c r="Z544" i="1"/>
  <c r="AO544" i="1"/>
  <c r="AQ544" i="1"/>
  <c r="B545" i="1"/>
  <c r="D545" i="1"/>
  <c r="K545" i="1"/>
  <c r="Z545" i="1"/>
  <c r="AO545" i="1"/>
  <c r="AQ545" i="1"/>
  <c r="B546" i="1"/>
  <c r="D546" i="1"/>
  <c r="K546" i="1"/>
  <c r="Z546" i="1"/>
  <c r="AO546" i="1"/>
  <c r="AQ546" i="1"/>
  <c r="B547" i="1"/>
  <c r="D547" i="1"/>
  <c r="K547" i="1"/>
  <c r="Z547" i="1"/>
  <c r="AO547" i="1"/>
  <c r="AQ547" i="1"/>
  <c r="B548" i="1"/>
  <c r="D548" i="1"/>
  <c r="K548" i="1"/>
  <c r="Z548" i="1"/>
  <c r="AO548" i="1"/>
  <c r="AQ548" i="1"/>
  <c r="B549" i="1"/>
  <c r="D549" i="1"/>
  <c r="K549" i="1"/>
  <c r="Z549" i="1"/>
  <c r="AO549" i="1"/>
  <c r="AQ549" i="1"/>
  <c r="B550" i="1"/>
  <c r="D550" i="1"/>
  <c r="K550" i="1"/>
  <c r="Z550" i="1"/>
  <c r="AO550" i="1"/>
  <c r="AQ550" i="1"/>
  <c r="B551" i="1"/>
  <c r="D551" i="1"/>
  <c r="K551" i="1"/>
  <c r="Z551" i="1"/>
  <c r="AO551" i="1"/>
  <c r="AQ551" i="1"/>
  <c r="B552" i="1"/>
  <c r="D552" i="1"/>
  <c r="K552" i="1"/>
  <c r="Z552" i="1"/>
  <c r="AO552" i="1"/>
  <c r="AQ552" i="1"/>
  <c r="B553" i="1"/>
  <c r="D553" i="1"/>
  <c r="K553" i="1"/>
  <c r="Z553" i="1"/>
  <c r="AO553" i="1"/>
  <c r="AQ553" i="1"/>
  <c r="B554" i="1"/>
  <c r="D554" i="1"/>
  <c r="K554" i="1"/>
  <c r="Z554" i="1"/>
  <c r="AO554" i="1"/>
  <c r="AQ554" i="1"/>
  <c r="B555" i="1"/>
  <c r="D555" i="1"/>
  <c r="K555" i="1"/>
  <c r="Z555" i="1"/>
  <c r="AO555" i="1"/>
  <c r="AQ555" i="1"/>
  <c r="B556" i="1"/>
  <c r="D556" i="1"/>
  <c r="K556" i="1"/>
  <c r="Z556" i="1"/>
  <c r="AO556" i="1"/>
  <c r="AQ556" i="1"/>
  <c r="B557" i="1"/>
  <c r="D557" i="1"/>
  <c r="K557" i="1"/>
  <c r="Z557" i="1"/>
  <c r="AO557" i="1"/>
  <c r="AQ557" i="1"/>
  <c r="B558" i="1"/>
  <c r="D558" i="1"/>
  <c r="K558" i="1"/>
  <c r="Z558" i="1"/>
  <c r="AO558" i="1"/>
  <c r="AQ558" i="1"/>
  <c r="B559" i="1"/>
  <c r="D559" i="1"/>
  <c r="K559" i="1"/>
  <c r="Z559" i="1"/>
  <c r="AO559" i="1"/>
  <c r="AQ559" i="1"/>
  <c r="B560" i="1"/>
  <c r="D560" i="1"/>
  <c r="K560" i="1"/>
  <c r="Z560" i="1"/>
  <c r="AO560" i="1"/>
  <c r="AQ560" i="1"/>
  <c r="B561" i="1"/>
  <c r="D561" i="1"/>
  <c r="K561" i="1"/>
  <c r="Z561" i="1"/>
  <c r="AO561" i="1"/>
  <c r="AQ561" i="1"/>
  <c r="B562" i="1"/>
  <c r="D562" i="1"/>
  <c r="K562" i="1"/>
  <c r="Z562" i="1"/>
  <c r="AO562" i="1"/>
  <c r="AQ562" i="1"/>
  <c r="B563" i="1"/>
  <c r="D563" i="1"/>
  <c r="K563" i="1"/>
  <c r="Z563" i="1"/>
  <c r="AO563" i="1"/>
  <c r="AQ563" i="1"/>
  <c r="B564" i="1"/>
  <c r="D564" i="1"/>
  <c r="K564" i="1"/>
  <c r="Z564" i="1"/>
  <c r="AO564" i="1"/>
  <c r="AQ564" i="1"/>
  <c r="B565" i="1"/>
  <c r="D565" i="1"/>
  <c r="K565" i="1"/>
  <c r="Z565" i="1"/>
  <c r="AO565" i="1"/>
  <c r="AQ565" i="1"/>
  <c r="B566" i="1"/>
  <c r="D566" i="1"/>
  <c r="K566" i="1"/>
  <c r="Z566" i="1"/>
  <c r="AO566" i="1"/>
  <c r="AQ566" i="1"/>
  <c r="B567" i="1"/>
  <c r="D567" i="1"/>
  <c r="K567" i="1"/>
  <c r="Z567" i="1"/>
  <c r="AO567" i="1"/>
  <c r="AQ567" i="1"/>
  <c r="B568" i="1"/>
  <c r="D568" i="1"/>
  <c r="K568" i="1"/>
  <c r="Z568" i="1"/>
  <c r="AO568" i="1"/>
  <c r="AQ568" i="1"/>
  <c r="B569" i="1"/>
  <c r="D569" i="1"/>
  <c r="K569" i="1"/>
  <c r="Z569" i="1"/>
  <c r="AO569" i="1"/>
  <c r="AQ569" i="1"/>
  <c r="B570" i="1"/>
  <c r="D570" i="1"/>
  <c r="K570" i="1"/>
  <c r="Z570" i="1"/>
  <c r="AO570" i="1"/>
  <c r="AQ570" i="1"/>
  <c r="B571" i="1"/>
  <c r="D571" i="1"/>
  <c r="K571" i="1"/>
  <c r="Z571" i="1"/>
  <c r="AO571" i="1"/>
  <c r="AQ571" i="1"/>
  <c r="B572" i="1"/>
  <c r="D572" i="1"/>
  <c r="K572" i="1"/>
  <c r="Z572" i="1"/>
  <c r="AO572" i="1"/>
  <c r="AQ572" i="1"/>
  <c r="B573" i="1"/>
  <c r="D573" i="1"/>
  <c r="K573" i="1"/>
  <c r="Z573" i="1"/>
  <c r="AO573" i="1"/>
  <c r="AQ573" i="1"/>
  <c r="B574" i="1"/>
  <c r="D574" i="1"/>
  <c r="K574" i="1"/>
  <c r="Z574" i="1"/>
  <c r="AO574" i="1"/>
  <c r="AQ574" i="1"/>
  <c r="B575" i="1"/>
  <c r="D575" i="1"/>
  <c r="K575" i="1"/>
  <c r="Z575" i="1"/>
  <c r="AO575" i="1"/>
  <c r="AQ575" i="1"/>
  <c r="B576" i="1"/>
  <c r="D576" i="1"/>
  <c r="K576" i="1"/>
  <c r="Z576" i="1"/>
  <c r="AO576" i="1"/>
  <c r="AQ576" i="1"/>
  <c r="B577" i="1"/>
  <c r="D577" i="1"/>
  <c r="K577" i="1"/>
  <c r="Z577" i="1"/>
  <c r="AO577" i="1"/>
  <c r="AQ577" i="1"/>
  <c r="B578" i="1"/>
  <c r="D578" i="1"/>
  <c r="K578" i="1"/>
  <c r="Z578" i="1"/>
  <c r="AO578" i="1"/>
  <c r="AQ578" i="1"/>
  <c r="B579" i="1"/>
  <c r="D579" i="1"/>
  <c r="K579" i="1"/>
  <c r="Z579" i="1"/>
  <c r="AO579" i="1"/>
  <c r="AQ579" i="1"/>
  <c r="B580" i="1"/>
  <c r="D580" i="1"/>
  <c r="K580" i="1"/>
  <c r="Z580" i="1"/>
  <c r="AO580" i="1"/>
  <c r="AQ580" i="1"/>
  <c r="B581" i="1"/>
  <c r="D581" i="1"/>
  <c r="K581" i="1"/>
  <c r="Z581" i="1"/>
  <c r="AO581" i="1"/>
  <c r="AQ581" i="1"/>
  <c r="B582" i="1"/>
  <c r="D582" i="1"/>
  <c r="K582" i="1"/>
  <c r="Z582" i="1"/>
  <c r="AO582" i="1"/>
  <c r="AQ582" i="1"/>
  <c r="B583" i="1"/>
  <c r="D583" i="1"/>
  <c r="K583" i="1"/>
  <c r="Z583" i="1"/>
  <c r="AO583" i="1"/>
  <c r="AQ583" i="1"/>
  <c r="B584" i="1"/>
  <c r="D584" i="1"/>
  <c r="K584" i="1"/>
  <c r="Z584" i="1"/>
  <c r="AO584" i="1"/>
  <c r="AQ584" i="1"/>
  <c r="B585" i="1"/>
  <c r="D585" i="1"/>
  <c r="K585" i="1"/>
  <c r="Z585" i="1"/>
  <c r="AO585" i="1"/>
  <c r="AQ585" i="1"/>
  <c r="B586" i="1"/>
  <c r="D586" i="1"/>
  <c r="K586" i="1"/>
  <c r="Z586" i="1"/>
  <c r="AO586" i="1"/>
  <c r="AQ586" i="1"/>
  <c r="B587" i="1"/>
  <c r="D587" i="1"/>
  <c r="K587" i="1"/>
  <c r="Z587" i="1"/>
  <c r="AO587" i="1"/>
  <c r="AQ587" i="1"/>
  <c r="B588" i="1"/>
  <c r="D588" i="1"/>
  <c r="K588" i="1"/>
  <c r="Z588" i="1"/>
  <c r="AO588" i="1"/>
  <c r="AQ588" i="1"/>
  <c r="B589" i="1"/>
  <c r="D589" i="1"/>
  <c r="K589" i="1"/>
  <c r="Z589" i="1"/>
  <c r="AO589" i="1"/>
  <c r="AQ589" i="1"/>
  <c r="B590" i="1"/>
  <c r="D590" i="1"/>
  <c r="K590" i="1"/>
  <c r="Z590" i="1"/>
  <c r="AO590" i="1"/>
  <c r="AQ590" i="1"/>
  <c r="B591" i="1"/>
  <c r="D591" i="1"/>
  <c r="K591" i="1"/>
  <c r="Z591" i="1"/>
  <c r="AO591" i="1"/>
  <c r="AQ591" i="1"/>
  <c r="B592" i="1"/>
  <c r="D592" i="1"/>
  <c r="K592" i="1"/>
  <c r="Z592" i="1"/>
  <c r="AO592" i="1"/>
  <c r="AQ592" i="1"/>
  <c r="B593" i="1"/>
  <c r="D593" i="1"/>
  <c r="K593" i="1"/>
  <c r="Z593" i="1"/>
  <c r="AO593" i="1"/>
  <c r="AQ593" i="1"/>
  <c r="B594" i="1"/>
  <c r="D594" i="1"/>
  <c r="K594" i="1"/>
  <c r="Z594" i="1"/>
  <c r="AO594" i="1"/>
  <c r="AQ594" i="1"/>
  <c r="B595" i="1"/>
  <c r="D595" i="1"/>
  <c r="K595" i="1"/>
  <c r="Z595" i="1"/>
  <c r="AO595" i="1"/>
  <c r="AQ595" i="1"/>
  <c r="B596" i="1"/>
  <c r="D596" i="1"/>
  <c r="K596" i="1"/>
  <c r="Z596" i="1"/>
  <c r="AO596" i="1"/>
  <c r="AQ596" i="1"/>
  <c r="B597" i="1"/>
  <c r="D597" i="1"/>
  <c r="K597" i="1"/>
  <c r="Z597" i="1"/>
  <c r="AO597" i="1"/>
  <c r="AQ597" i="1"/>
  <c r="B598" i="1"/>
  <c r="D598" i="1"/>
  <c r="K598" i="1"/>
  <c r="Z598" i="1"/>
  <c r="AO598" i="1"/>
  <c r="AQ598" i="1"/>
  <c r="B599" i="1"/>
  <c r="D599" i="1"/>
  <c r="K599" i="1"/>
  <c r="Z599" i="1"/>
  <c r="AO599" i="1"/>
  <c r="AQ599" i="1"/>
  <c r="B600" i="1"/>
  <c r="D600" i="1"/>
  <c r="K600" i="1"/>
  <c r="Z600" i="1"/>
  <c r="AO600" i="1"/>
  <c r="AQ600" i="1"/>
  <c r="B601" i="1"/>
  <c r="D601" i="1"/>
  <c r="K601" i="1"/>
  <c r="Z601" i="1"/>
  <c r="AO601" i="1"/>
  <c r="AQ601" i="1"/>
  <c r="B602" i="1"/>
  <c r="D602" i="1"/>
  <c r="K602" i="1"/>
  <c r="Z602" i="1"/>
  <c r="AO602" i="1"/>
  <c r="AQ602" i="1"/>
  <c r="B603" i="1"/>
  <c r="D603" i="1"/>
  <c r="K603" i="1"/>
  <c r="Z603" i="1"/>
  <c r="AO603" i="1"/>
  <c r="AQ603" i="1"/>
  <c r="B604" i="1"/>
  <c r="D604" i="1"/>
  <c r="K604" i="1"/>
  <c r="Z604" i="1"/>
  <c r="AO604" i="1"/>
  <c r="AQ604" i="1"/>
  <c r="B605" i="1"/>
  <c r="D605" i="1"/>
  <c r="K605" i="1"/>
  <c r="Z605" i="1"/>
  <c r="AO605" i="1"/>
  <c r="AQ605" i="1"/>
  <c r="B606" i="1"/>
  <c r="D606" i="1"/>
  <c r="K606" i="1"/>
  <c r="Z606" i="1"/>
  <c r="AO606" i="1"/>
  <c r="AQ606" i="1"/>
  <c r="B607" i="1"/>
  <c r="D607" i="1"/>
  <c r="K607" i="1"/>
  <c r="Z607" i="1"/>
  <c r="AO607" i="1"/>
  <c r="AQ607" i="1"/>
  <c r="B608" i="1"/>
  <c r="D608" i="1"/>
  <c r="K608" i="1"/>
  <c r="Z608" i="1"/>
  <c r="AO608" i="1"/>
  <c r="AQ608" i="1"/>
  <c r="B609" i="1"/>
  <c r="D609" i="1"/>
  <c r="K609" i="1"/>
  <c r="Z609" i="1"/>
  <c r="AO609" i="1"/>
  <c r="AQ609" i="1"/>
  <c r="B610" i="1"/>
  <c r="D610" i="1"/>
  <c r="K610" i="1"/>
  <c r="Z610" i="1"/>
  <c r="AO610" i="1"/>
  <c r="AQ610" i="1"/>
  <c r="B611" i="1"/>
  <c r="D611" i="1"/>
  <c r="K611" i="1"/>
  <c r="Z611" i="1"/>
  <c r="AO611" i="1"/>
  <c r="AQ611" i="1"/>
  <c r="B612" i="1"/>
  <c r="D612" i="1"/>
  <c r="K612" i="1"/>
  <c r="Z612" i="1"/>
  <c r="AO612" i="1"/>
  <c r="AQ612" i="1"/>
  <c r="B613" i="1"/>
  <c r="D613" i="1"/>
  <c r="K613" i="1"/>
  <c r="Z613" i="1"/>
  <c r="AO613" i="1"/>
  <c r="AQ613" i="1"/>
  <c r="B614" i="1"/>
  <c r="D614" i="1"/>
  <c r="K614" i="1"/>
  <c r="Z614" i="1"/>
  <c r="AO614" i="1"/>
  <c r="AQ614" i="1"/>
  <c r="B615" i="1"/>
  <c r="D615" i="1"/>
  <c r="K615" i="1"/>
  <c r="Z615" i="1"/>
  <c r="AO615" i="1"/>
  <c r="AQ615" i="1"/>
  <c r="B616" i="1"/>
  <c r="D616" i="1"/>
  <c r="K616" i="1"/>
  <c r="Z616" i="1"/>
  <c r="AO616" i="1"/>
  <c r="AQ616" i="1"/>
  <c r="B617" i="1"/>
  <c r="D617" i="1"/>
  <c r="K617" i="1"/>
  <c r="Z617" i="1"/>
  <c r="AO617" i="1"/>
  <c r="AQ617" i="1"/>
  <c r="B618" i="1"/>
  <c r="D618" i="1"/>
  <c r="K618" i="1"/>
  <c r="Z618" i="1"/>
  <c r="AO618" i="1"/>
  <c r="AQ618" i="1"/>
  <c r="B619" i="1"/>
  <c r="D619" i="1"/>
  <c r="K619" i="1"/>
  <c r="Z619" i="1"/>
  <c r="AO619" i="1"/>
  <c r="AQ619" i="1"/>
  <c r="B620" i="1"/>
  <c r="D620" i="1"/>
  <c r="K620" i="1"/>
  <c r="Z620" i="1"/>
  <c r="AO620" i="1"/>
  <c r="AQ620" i="1"/>
  <c r="B621" i="1"/>
  <c r="D621" i="1"/>
  <c r="K621" i="1"/>
  <c r="Z621" i="1"/>
  <c r="AO621" i="1"/>
  <c r="AQ621" i="1"/>
  <c r="B622" i="1"/>
  <c r="D622" i="1"/>
  <c r="K622" i="1"/>
  <c r="Z622" i="1"/>
  <c r="AO622" i="1"/>
  <c r="AQ622" i="1"/>
  <c r="B623" i="1"/>
  <c r="D623" i="1"/>
  <c r="K623" i="1"/>
  <c r="Z623" i="1"/>
  <c r="AO623" i="1"/>
  <c r="AQ623" i="1"/>
  <c r="B624" i="1"/>
  <c r="D624" i="1"/>
  <c r="K624" i="1"/>
  <c r="Z624" i="1"/>
  <c r="AO624" i="1"/>
  <c r="AQ624" i="1"/>
  <c r="B625" i="1"/>
  <c r="D625" i="1"/>
  <c r="K625" i="1"/>
  <c r="Z625" i="1"/>
  <c r="AO625" i="1"/>
  <c r="AQ625" i="1"/>
  <c r="B626" i="1"/>
  <c r="D626" i="1"/>
  <c r="K626" i="1"/>
  <c r="Z626" i="1"/>
  <c r="AO626" i="1"/>
  <c r="AQ626" i="1"/>
  <c r="B627" i="1"/>
  <c r="D627" i="1"/>
  <c r="K627" i="1"/>
  <c r="Z627" i="1"/>
  <c r="AO627" i="1"/>
  <c r="AQ627" i="1"/>
  <c r="B628" i="1"/>
  <c r="D628" i="1"/>
  <c r="K628" i="1"/>
  <c r="Z628" i="1"/>
  <c r="AO628" i="1"/>
  <c r="AQ628" i="1"/>
  <c r="B629" i="1"/>
  <c r="D629" i="1"/>
  <c r="K629" i="1"/>
  <c r="Z629" i="1"/>
  <c r="AO629" i="1"/>
  <c r="AQ629" i="1"/>
  <c r="B630" i="1"/>
  <c r="D630" i="1"/>
  <c r="K630" i="1"/>
  <c r="Z630" i="1"/>
  <c r="AO630" i="1"/>
  <c r="AQ630" i="1"/>
  <c r="B631" i="1"/>
  <c r="D631" i="1"/>
  <c r="K631" i="1"/>
  <c r="Z631" i="1"/>
  <c r="AO631" i="1"/>
  <c r="AQ631" i="1"/>
  <c r="B632" i="1"/>
  <c r="D632" i="1"/>
  <c r="K632" i="1"/>
  <c r="Z632" i="1"/>
  <c r="AO632" i="1"/>
  <c r="AQ632" i="1"/>
  <c r="B633" i="1"/>
  <c r="D633" i="1"/>
  <c r="K633" i="1"/>
  <c r="Z633" i="1"/>
  <c r="AO633" i="1"/>
  <c r="AQ633" i="1"/>
  <c r="B634" i="1"/>
  <c r="D634" i="1"/>
  <c r="K634" i="1"/>
  <c r="Z634" i="1"/>
  <c r="AO634" i="1"/>
  <c r="AQ634" i="1"/>
  <c r="B635" i="1"/>
  <c r="D635" i="1"/>
  <c r="K635" i="1"/>
  <c r="Z635" i="1"/>
  <c r="AO635" i="1"/>
  <c r="AQ635" i="1"/>
  <c r="B636" i="1"/>
  <c r="D636" i="1"/>
  <c r="K636" i="1"/>
  <c r="Z636" i="1"/>
  <c r="AO636" i="1"/>
  <c r="AQ636" i="1"/>
  <c r="B637" i="1"/>
  <c r="D637" i="1"/>
  <c r="K637" i="1"/>
  <c r="Z637" i="1"/>
  <c r="AO637" i="1"/>
  <c r="AQ637" i="1"/>
  <c r="B638" i="1"/>
  <c r="D638" i="1"/>
  <c r="K638" i="1"/>
  <c r="Z638" i="1"/>
  <c r="AO638" i="1"/>
  <c r="AQ638" i="1"/>
  <c r="B639" i="1"/>
  <c r="D639" i="1"/>
  <c r="K639" i="1"/>
  <c r="Z639" i="1"/>
  <c r="AO639" i="1"/>
  <c r="AQ639" i="1"/>
  <c r="B640" i="1"/>
  <c r="D640" i="1"/>
  <c r="K640" i="1"/>
  <c r="Z640" i="1"/>
  <c r="AO640" i="1"/>
  <c r="AQ640" i="1"/>
  <c r="B641" i="1"/>
  <c r="D641" i="1"/>
  <c r="K641" i="1"/>
  <c r="Z641" i="1"/>
  <c r="AO641" i="1"/>
  <c r="AQ641" i="1"/>
  <c r="B642" i="1"/>
  <c r="D642" i="1"/>
  <c r="K642" i="1"/>
  <c r="Z642" i="1"/>
  <c r="AO642" i="1"/>
  <c r="AQ642" i="1"/>
  <c r="B643" i="1"/>
  <c r="D643" i="1"/>
  <c r="K643" i="1"/>
  <c r="Z643" i="1"/>
  <c r="AO643" i="1"/>
  <c r="AQ643" i="1"/>
  <c r="B644" i="1"/>
  <c r="D644" i="1"/>
  <c r="K644" i="1"/>
  <c r="Z644" i="1"/>
  <c r="AO644" i="1"/>
  <c r="AQ644" i="1"/>
  <c r="B645" i="1"/>
  <c r="D645" i="1"/>
  <c r="K645" i="1"/>
  <c r="Z645" i="1"/>
  <c r="AO645" i="1"/>
  <c r="AQ645" i="1"/>
  <c r="B646" i="1"/>
  <c r="D646" i="1"/>
  <c r="K646" i="1"/>
  <c r="Z646" i="1"/>
  <c r="AO646" i="1"/>
  <c r="AQ646" i="1"/>
  <c r="B647" i="1"/>
  <c r="D647" i="1"/>
  <c r="K647" i="1"/>
  <c r="Z647" i="1"/>
  <c r="AO647" i="1"/>
  <c r="AQ647" i="1"/>
  <c r="B648" i="1"/>
  <c r="D648" i="1"/>
  <c r="K648" i="1"/>
  <c r="Z648" i="1"/>
  <c r="AO648" i="1"/>
  <c r="AQ648" i="1"/>
  <c r="B649" i="1"/>
  <c r="D649" i="1"/>
  <c r="K649" i="1"/>
  <c r="Z649" i="1"/>
  <c r="AO649" i="1"/>
  <c r="AQ649" i="1"/>
  <c r="B650" i="1"/>
  <c r="D650" i="1"/>
  <c r="K650" i="1"/>
  <c r="Z650" i="1"/>
  <c r="AO650" i="1"/>
  <c r="AQ650" i="1"/>
  <c r="B651" i="1"/>
  <c r="D651" i="1"/>
  <c r="K651" i="1"/>
  <c r="Z651" i="1"/>
  <c r="AO651" i="1"/>
  <c r="AQ651" i="1"/>
  <c r="B652" i="1"/>
  <c r="D652" i="1"/>
  <c r="K652" i="1"/>
  <c r="Z652" i="1"/>
  <c r="AO652" i="1"/>
  <c r="AQ652" i="1"/>
  <c r="B653" i="1"/>
  <c r="D653" i="1"/>
  <c r="K653" i="1"/>
  <c r="Z653" i="1"/>
  <c r="AO653" i="1"/>
  <c r="AQ653" i="1"/>
  <c r="B654" i="1"/>
  <c r="D654" i="1"/>
  <c r="K654" i="1"/>
  <c r="Z654" i="1"/>
  <c r="AO654" i="1"/>
  <c r="AQ654" i="1"/>
  <c r="B655" i="1"/>
  <c r="D655" i="1"/>
  <c r="K655" i="1"/>
  <c r="Z655" i="1"/>
  <c r="AO655" i="1"/>
  <c r="AQ655" i="1"/>
  <c r="B656" i="1"/>
  <c r="D656" i="1"/>
  <c r="K656" i="1"/>
  <c r="Z656" i="1"/>
  <c r="AO656" i="1"/>
  <c r="AQ656" i="1"/>
  <c r="B657" i="1"/>
  <c r="D657" i="1"/>
  <c r="K657" i="1"/>
  <c r="Z657" i="1"/>
  <c r="AO657" i="1"/>
  <c r="AQ657" i="1"/>
  <c r="B658" i="1"/>
  <c r="D658" i="1"/>
  <c r="K658" i="1"/>
  <c r="Z658" i="1"/>
  <c r="AO658" i="1"/>
  <c r="AQ658" i="1"/>
  <c r="B659" i="1"/>
  <c r="D659" i="1"/>
  <c r="K659" i="1"/>
  <c r="Z659" i="1"/>
  <c r="AO659" i="1"/>
  <c r="AQ659" i="1"/>
  <c r="B660" i="1"/>
  <c r="D660" i="1"/>
  <c r="K660" i="1"/>
  <c r="Z660" i="1"/>
  <c r="AO660" i="1"/>
  <c r="AQ660" i="1"/>
  <c r="B661" i="1"/>
  <c r="D661" i="1"/>
  <c r="K661" i="1"/>
  <c r="Z661" i="1"/>
  <c r="AO661" i="1"/>
  <c r="AQ661" i="1"/>
  <c r="B662" i="1"/>
  <c r="D662" i="1"/>
  <c r="K662" i="1"/>
  <c r="Z662" i="1"/>
  <c r="AO662" i="1"/>
  <c r="AQ662" i="1"/>
  <c r="B663" i="1"/>
  <c r="D663" i="1"/>
  <c r="K663" i="1"/>
  <c r="Z663" i="1"/>
  <c r="AO663" i="1"/>
  <c r="AQ663" i="1"/>
  <c r="B664" i="1"/>
  <c r="D664" i="1"/>
  <c r="K664" i="1"/>
  <c r="Z664" i="1"/>
  <c r="AO664" i="1"/>
  <c r="AQ664" i="1"/>
  <c r="B665" i="1"/>
  <c r="D665" i="1"/>
  <c r="K665" i="1"/>
  <c r="Z665" i="1"/>
  <c r="AO665" i="1"/>
  <c r="AQ665" i="1"/>
  <c r="B666" i="1"/>
  <c r="D666" i="1"/>
  <c r="K666" i="1"/>
  <c r="Z666" i="1"/>
  <c r="AO666" i="1"/>
  <c r="AQ666" i="1"/>
  <c r="B667" i="1"/>
  <c r="D667" i="1"/>
  <c r="K667" i="1"/>
  <c r="Z667" i="1"/>
  <c r="AO667" i="1"/>
  <c r="AQ667" i="1"/>
  <c r="B668" i="1"/>
  <c r="D668" i="1"/>
  <c r="K668" i="1"/>
  <c r="Z668" i="1"/>
  <c r="AO668" i="1"/>
  <c r="AQ668" i="1"/>
  <c r="B669" i="1"/>
  <c r="D669" i="1"/>
  <c r="K669" i="1"/>
  <c r="Z669" i="1"/>
  <c r="AO669" i="1"/>
  <c r="AQ669" i="1"/>
  <c r="B670" i="1"/>
  <c r="D670" i="1"/>
  <c r="K670" i="1"/>
  <c r="Z670" i="1"/>
  <c r="AO670" i="1"/>
  <c r="AQ670" i="1"/>
  <c r="B671" i="1"/>
  <c r="D671" i="1"/>
  <c r="K671" i="1"/>
  <c r="Z671" i="1"/>
  <c r="AO671" i="1"/>
  <c r="AQ671" i="1"/>
  <c r="B672" i="1"/>
  <c r="D672" i="1"/>
  <c r="K672" i="1"/>
  <c r="Z672" i="1"/>
  <c r="AO672" i="1"/>
  <c r="AQ672" i="1"/>
  <c r="B673" i="1"/>
  <c r="D673" i="1"/>
  <c r="K673" i="1"/>
  <c r="Z673" i="1"/>
  <c r="AO673" i="1"/>
  <c r="AQ673" i="1"/>
  <c r="B674" i="1"/>
  <c r="D674" i="1"/>
  <c r="K674" i="1"/>
  <c r="Z674" i="1"/>
  <c r="AO674" i="1"/>
  <c r="AQ674" i="1"/>
  <c r="B675" i="1"/>
  <c r="D675" i="1"/>
  <c r="K675" i="1"/>
  <c r="Z675" i="1"/>
  <c r="AO675" i="1"/>
  <c r="AQ675" i="1"/>
  <c r="B676" i="1"/>
  <c r="D676" i="1"/>
  <c r="K676" i="1"/>
  <c r="Z676" i="1"/>
  <c r="AO676" i="1"/>
  <c r="AQ676" i="1"/>
  <c r="B677" i="1"/>
  <c r="D677" i="1"/>
  <c r="K677" i="1"/>
  <c r="Z677" i="1"/>
  <c r="AO677" i="1"/>
  <c r="AQ677" i="1"/>
  <c r="B678" i="1"/>
  <c r="D678" i="1"/>
  <c r="K678" i="1"/>
  <c r="Z678" i="1"/>
  <c r="AO678" i="1"/>
  <c r="AQ678" i="1"/>
  <c r="B679" i="1"/>
  <c r="D679" i="1"/>
  <c r="K679" i="1"/>
  <c r="Z679" i="1"/>
  <c r="AO679" i="1"/>
  <c r="AQ679" i="1"/>
  <c r="B680" i="1"/>
  <c r="D680" i="1"/>
  <c r="K680" i="1"/>
  <c r="Z680" i="1"/>
  <c r="AO680" i="1"/>
  <c r="AQ680" i="1"/>
  <c r="B681" i="1"/>
  <c r="D681" i="1"/>
  <c r="K681" i="1"/>
  <c r="O681" i="1"/>
  <c r="Q681" i="1"/>
  <c r="Z681" i="1"/>
  <c r="AO681" i="1"/>
  <c r="AQ681" i="1"/>
  <c r="B682" i="1"/>
  <c r="D682" i="1"/>
  <c r="K682" i="1"/>
  <c r="O682" i="1"/>
  <c r="Q682" i="1"/>
  <c r="Z682" i="1"/>
  <c r="AO682" i="1"/>
  <c r="AQ682" i="1"/>
  <c r="B683" i="1"/>
  <c r="D683" i="1"/>
  <c r="K683" i="1"/>
  <c r="O683" i="1"/>
  <c r="Q683" i="1"/>
  <c r="Z683" i="1"/>
  <c r="AO683" i="1"/>
  <c r="AQ683" i="1"/>
  <c r="B684" i="1"/>
  <c r="D684" i="1"/>
  <c r="K684" i="1"/>
  <c r="O684" i="1"/>
  <c r="Q684" i="1"/>
  <c r="Z684" i="1"/>
  <c r="AO684" i="1"/>
  <c r="AQ684" i="1"/>
  <c r="B685" i="1"/>
  <c r="D685" i="1"/>
  <c r="K685" i="1"/>
  <c r="O685" i="1"/>
  <c r="Q685" i="1"/>
  <c r="Z685" i="1"/>
  <c r="AO685" i="1"/>
  <c r="AQ685" i="1"/>
  <c r="B686" i="1"/>
  <c r="D686" i="1"/>
  <c r="K686" i="1"/>
  <c r="O686" i="1"/>
  <c r="Q686" i="1"/>
  <c r="Z686" i="1"/>
  <c r="AO686" i="1"/>
  <c r="AQ686" i="1"/>
  <c r="B687" i="1"/>
  <c r="D687" i="1"/>
  <c r="K687" i="1"/>
  <c r="O687" i="1"/>
  <c r="Q687" i="1"/>
  <c r="Z687" i="1"/>
  <c r="AO687" i="1"/>
  <c r="AQ687" i="1"/>
  <c r="B688" i="1"/>
  <c r="D688" i="1"/>
  <c r="K688" i="1"/>
  <c r="O688" i="1"/>
  <c r="Q688" i="1"/>
  <c r="Z688" i="1"/>
  <c r="AO688" i="1"/>
  <c r="AQ688" i="1"/>
  <c r="B689" i="1"/>
  <c r="D689" i="1"/>
  <c r="K689" i="1"/>
  <c r="O689" i="1"/>
  <c r="Q689" i="1"/>
  <c r="Z689" i="1"/>
  <c r="AO689" i="1"/>
  <c r="AQ689" i="1"/>
  <c r="B690" i="1"/>
  <c r="D690" i="1"/>
  <c r="K690" i="1"/>
  <c r="O690" i="1"/>
  <c r="Q690" i="1"/>
  <c r="Z690" i="1"/>
  <c r="AO690" i="1"/>
  <c r="AQ690" i="1"/>
  <c r="B691" i="1"/>
  <c r="D691" i="1"/>
  <c r="K691" i="1"/>
  <c r="O691" i="1"/>
  <c r="Q691" i="1"/>
  <c r="Z691" i="1"/>
  <c r="AO691" i="1"/>
  <c r="AQ691" i="1"/>
  <c r="B692" i="1"/>
  <c r="D692" i="1"/>
  <c r="K692" i="1"/>
  <c r="O692" i="1"/>
  <c r="Q692" i="1"/>
  <c r="Z692" i="1"/>
  <c r="AO692" i="1"/>
  <c r="AQ692" i="1"/>
  <c r="B693" i="1"/>
  <c r="D693" i="1"/>
  <c r="K693" i="1"/>
  <c r="O693" i="1"/>
  <c r="Q693" i="1"/>
  <c r="Z693" i="1"/>
  <c r="AO693" i="1"/>
  <c r="AQ693" i="1"/>
  <c r="B694" i="1"/>
  <c r="D694" i="1"/>
  <c r="K694" i="1"/>
  <c r="O694" i="1"/>
  <c r="Q694" i="1"/>
  <c r="Z694" i="1"/>
  <c r="AO694" i="1"/>
  <c r="AQ694" i="1"/>
  <c r="B695" i="1"/>
  <c r="D695" i="1"/>
  <c r="K695" i="1"/>
  <c r="O695" i="1"/>
  <c r="Q695" i="1"/>
  <c r="Z695" i="1"/>
  <c r="AO695" i="1"/>
  <c r="AQ695" i="1"/>
  <c r="B696" i="1"/>
  <c r="D696" i="1"/>
  <c r="K696" i="1"/>
  <c r="O696" i="1"/>
  <c r="Q696" i="1"/>
  <c r="Z696" i="1"/>
  <c r="AO696" i="1"/>
  <c r="AQ696" i="1"/>
  <c r="B697" i="1"/>
  <c r="D697" i="1"/>
  <c r="K697" i="1"/>
  <c r="O697" i="1"/>
  <c r="Q697" i="1"/>
  <c r="Z697" i="1"/>
  <c r="AO697" i="1"/>
  <c r="AQ697" i="1"/>
  <c r="B698" i="1"/>
  <c r="D698" i="1"/>
  <c r="K698" i="1"/>
  <c r="O698" i="1"/>
  <c r="Q698" i="1"/>
  <c r="Z698" i="1"/>
  <c r="AO698" i="1"/>
  <c r="AQ698" i="1"/>
  <c r="B699" i="1"/>
  <c r="D699" i="1"/>
  <c r="K699" i="1"/>
  <c r="O699" i="1"/>
  <c r="Q699" i="1"/>
  <c r="Z699" i="1"/>
  <c r="AO699" i="1"/>
  <c r="AQ699" i="1"/>
  <c r="B700" i="1"/>
  <c r="D700" i="1"/>
  <c r="K700" i="1"/>
  <c r="O700" i="1"/>
  <c r="Q700" i="1"/>
  <c r="Z700" i="1"/>
  <c r="AO700" i="1"/>
  <c r="AQ700" i="1"/>
  <c r="B701" i="1"/>
  <c r="D701" i="1"/>
  <c r="K701" i="1"/>
  <c r="O701" i="1"/>
  <c r="Q701" i="1"/>
  <c r="Z701" i="1"/>
  <c r="AO701" i="1"/>
  <c r="AQ701" i="1"/>
  <c r="B702" i="1"/>
  <c r="D702" i="1"/>
  <c r="K702" i="1"/>
  <c r="O702" i="1"/>
  <c r="Q702" i="1"/>
  <c r="Z702" i="1"/>
  <c r="AO702" i="1"/>
  <c r="AQ702" i="1"/>
  <c r="B703" i="1"/>
  <c r="D703" i="1"/>
  <c r="K703" i="1"/>
  <c r="O703" i="1"/>
  <c r="Q703" i="1"/>
  <c r="Z703" i="1"/>
  <c r="AO703" i="1"/>
  <c r="AQ703" i="1"/>
  <c r="B704" i="1"/>
  <c r="D704" i="1"/>
  <c r="K704" i="1"/>
  <c r="O704" i="1"/>
  <c r="Q704" i="1"/>
  <c r="Z704" i="1"/>
  <c r="AO704" i="1"/>
  <c r="AQ704" i="1"/>
  <c r="B705" i="1"/>
  <c r="D705" i="1"/>
  <c r="K705" i="1"/>
  <c r="O705" i="1"/>
  <c r="Q705" i="1"/>
  <c r="Z705" i="1"/>
  <c r="AO705" i="1"/>
  <c r="AQ705" i="1"/>
  <c r="B706" i="1"/>
  <c r="D706" i="1"/>
  <c r="K706" i="1"/>
  <c r="O706" i="1"/>
  <c r="Q706" i="1"/>
  <c r="Z706" i="1"/>
  <c r="AO706" i="1"/>
  <c r="AQ706" i="1"/>
  <c r="B707" i="1"/>
  <c r="D707" i="1"/>
  <c r="K707" i="1"/>
  <c r="O707" i="1"/>
  <c r="Q707" i="1"/>
  <c r="Z707" i="1"/>
  <c r="AO707" i="1"/>
  <c r="AQ707" i="1"/>
  <c r="B708" i="1"/>
  <c r="D708" i="1"/>
  <c r="K708" i="1"/>
  <c r="O708" i="1"/>
  <c r="Q708" i="1"/>
  <c r="Z708" i="1"/>
  <c r="AO708" i="1"/>
  <c r="AQ708" i="1"/>
  <c r="B709" i="1"/>
  <c r="D709" i="1"/>
  <c r="K709" i="1"/>
  <c r="O709" i="1"/>
  <c r="Q709" i="1"/>
  <c r="Z709" i="1"/>
  <c r="AO709" i="1"/>
  <c r="AQ709" i="1"/>
  <c r="B710" i="1"/>
  <c r="D710" i="1"/>
  <c r="K710" i="1"/>
  <c r="O710" i="1"/>
  <c r="Q710" i="1"/>
  <c r="Z710" i="1"/>
  <c r="AO710" i="1"/>
  <c r="AQ710" i="1"/>
  <c r="B711" i="1"/>
  <c r="D711" i="1"/>
  <c r="K711" i="1"/>
  <c r="O711" i="1"/>
  <c r="Q711" i="1"/>
  <c r="Z711" i="1"/>
  <c r="AO711" i="1"/>
  <c r="AQ711" i="1"/>
  <c r="B712" i="1"/>
  <c r="D712" i="1"/>
  <c r="K712" i="1"/>
  <c r="O712" i="1"/>
  <c r="Q712" i="1"/>
  <c r="Z712" i="1"/>
  <c r="AO712" i="1"/>
  <c r="AQ712" i="1"/>
  <c r="B713" i="1"/>
  <c r="D713" i="1"/>
  <c r="K713" i="1"/>
  <c r="O713" i="1"/>
  <c r="Q713" i="1"/>
  <c r="Z713" i="1"/>
  <c r="AO713" i="1"/>
  <c r="AQ713" i="1"/>
  <c r="B714" i="1"/>
  <c r="D714" i="1"/>
  <c r="K714" i="1"/>
  <c r="O714" i="1"/>
  <c r="Q714" i="1"/>
  <c r="Z714" i="1"/>
  <c r="AO714" i="1"/>
  <c r="AQ714" i="1"/>
  <c r="B715" i="1"/>
  <c r="D715" i="1"/>
  <c r="K715" i="1"/>
  <c r="O715" i="1"/>
  <c r="Q715" i="1"/>
  <c r="Z715" i="1"/>
  <c r="AO715" i="1"/>
  <c r="AQ715" i="1"/>
  <c r="B716" i="1"/>
  <c r="D716" i="1"/>
  <c r="K716" i="1"/>
  <c r="O716" i="1"/>
  <c r="Q716" i="1"/>
  <c r="Z716" i="1"/>
  <c r="AO716" i="1"/>
  <c r="AQ716" i="1"/>
  <c r="B717" i="1"/>
  <c r="D717" i="1"/>
  <c r="K717" i="1"/>
  <c r="O717" i="1"/>
  <c r="Q717" i="1"/>
  <c r="Z717" i="1"/>
  <c r="AO717" i="1"/>
  <c r="AQ717" i="1"/>
  <c r="B718" i="1"/>
  <c r="D718" i="1"/>
  <c r="K718" i="1"/>
  <c r="O718" i="1"/>
  <c r="Q718" i="1"/>
  <c r="Z718" i="1"/>
  <c r="AO718" i="1"/>
  <c r="AQ718" i="1"/>
  <c r="B719" i="1"/>
  <c r="D719" i="1"/>
  <c r="K719" i="1"/>
  <c r="O719" i="1"/>
  <c r="Q719" i="1"/>
  <c r="Z719" i="1"/>
  <c r="AO719" i="1"/>
  <c r="AQ719" i="1"/>
  <c r="B720" i="1"/>
  <c r="D720" i="1"/>
  <c r="K720" i="1"/>
  <c r="O720" i="1"/>
  <c r="Q720" i="1"/>
  <c r="Z720" i="1"/>
  <c r="AO720" i="1"/>
  <c r="AQ720" i="1"/>
  <c r="B721" i="1"/>
  <c r="D721" i="1"/>
  <c r="K721" i="1"/>
  <c r="O721" i="1"/>
  <c r="Q721" i="1"/>
  <c r="Z721" i="1"/>
  <c r="AO721" i="1"/>
  <c r="AQ721" i="1"/>
  <c r="B722" i="1"/>
  <c r="D722" i="1"/>
  <c r="K722" i="1"/>
  <c r="O722" i="1"/>
  <c r="Q722" i="1"/>
  <c r="Z722" i="1"/>
  <c r="AO722" i="1"/>
  <c r="AQ722" i="1"/>
  <c r="B723" i="1"/>
  <c r="D723" i="1"/>
  <c r="K723" i="1"/>
  <c r="O723" i="1"/>
  <c r="Q723" i="1"/>
  <c r="Z723" i="1"/>
  <c r="AO723" i="1"/>
  <c r="AQ723" i="1"/>
  <c r="B724" i="1"/>
  <c r="D724" i="1"/>
  <c r="K724" i="1"/>
  <c r="O724" i="1"/>
  <c r="Q724" i="1"/>
  <c r="Z724" i="1"/>
  <c r="AO724" i="1"/>
  <c r="AQ724" i="1"/>
  <c r="B725" i="1"/>
  <c r="D725" i="1"/>
  <c r="K725" i="1"/>
  <c r="O725" i="1"/>
  <c r="Q725" i="1"/>
  <c r="Z725" i="1"/>
  <c r="AO725" i="1"/>
  <c r="AQ725" i="1"/>
  <c r="B726" i="1"/>
  <c r="D726" i="1"/>
  <c r="K726" i="1"/>
  <c r="O726" i="1"/>
  <c r="Q726" i="1"/>
  <c r="Z726" i="1"/>
  <c r="AO726" i="1"/>
  <c r="AQ726" i="1"/>
  <c r="B727" i="1"/>
  <c r="D727" i="1"/>
  <c r="K727" i="1"/>
  <c r="O727" i="1"/>
  <c r="Q727" i="1"/>
  <c r="Z727" i="1"/>
  <c r="AO727" i="1"/>
  <c r="AQ727" i="1"/>
  <c r="B728" i="1"/>
  <c r="D728" i="1"/>
  <c r="K728" i="1"/>
  <c r="O728" i="1"/>
  <c r="Q728" i="1"/>
  <c r="Z728" i="1"/>
  <c r="AO728" i="1"/>
  <c r="AQ728" i="1"/>
  <c r="B729" i="1"/>
  <c r="D729" i="1"/>
  <c r="K729" i="1"/>
  <c r="O729" i="1"/>
  <c r="Q729" i="1"/>
  <c r="Z729" i="1"/>
  <c r="AO729" i="1"/>
  <c r="AQ729" i="1"/>
  <c r="B730" i="1"/>
  <c r="D730" i="1"/>
  <c r="K730" i="1"/>
  <c r="O730" i="1"/>
  <c r="Q730" i="1"/>
  <c r="Z730" i="1"/>
  <c r="AO730" i="1"/>
  <c r="AQ730" i="1"/>
  <c r="B731" i="1"/>
  <c r="D731" i="1"/>
  <c r="K731" i="1"/>
  <c r="O731" i="1"/>
  <c r="Q731" i="1"/>
  <c r="Z731" i="1"/>
  <c r="AO731" i="1"/>
  <c r="AQ731" i="1"/>
  <c r="B732" i="1"/>
  <c r="D732" i="1"/>
  <c r="K732" i="1"/>
  <c r="O732" i="1"/>
  <c r="Q732" i="1"/>
  <c r="Z732" i="1"/>
  <c r="AO732" i="1"/>
  <c r="AQ732" i="1"/>
  <c r="B733" i="1"/>
  <c r="D733" i="1"/>
  <c r="K733" i="1"/>
  <c r="O733" i="1"/>
  <c r="Q733" i="1"/>
  <c r="Z733" i="1"/>
  <c r="AO733" i="1"/>
  <c r="AQ733" i="1"/>
  <c r="B734" i="1"/>
  <c r="D734" i="1"/>
  <c r="K734" i="1"/>
  <c r="O734" i="1"/>
  <c r="Q734" i="1"/>
  <c r="Z734" i="1"/>
  <c r="AO734" i="1"/>
  <c r="AQ734" i="1"/>
  <c r="B735" i="1"/>
  <c r="D735" i="1"/>
  <c r="K735" i="1"/>
  <c r="O735" i="1"/>
  <c r="Q735" i="1"/>
  <c r="Z735" i="1"/>
  <c r="AO735" i="1"/>
  <c r="AQ735" i="1"/>
  <c r="B736" i="1"/>
  <c r="D736" i="1"/>
  <c r="K736" i="1"/>
  <c r="O736" i="1"/>
  <c r="Q736" i="1"/>
  <c r="Z736" i="1"/>
  <c r="AO736" i="1"/>
  <c r="AQ736" i="1"/>
  <c r="B737" i="1"/>
  <c r="D737" i="1"/>
  <c r="K737" i="1"/>
  <c r="O737" i="1"/>
  <c r="Q737" i="1"/>
  <c r="Z737" i="1"/>
  <c r="AO737" i="1"/>
  <c r="AQ737" i="1"/>
  <c r="B738" i="1"/>
  <c r="D738" i="1"/>
  <c r="K738" i="1"/>
  <c r="O738" i="1"/>
  <c r="Q738" i="1"/>
  <c r="Z738" i="1"/>
  <c r="AO738" i="1"/>
  <c r="AQ738" i="1"/>
  <c r="B739" i="1"/>
  <c r="D739" i="1"/>
  <c r="K739" i="1"/>
  <c r="O739" i="1"/>
  <c r="Q739" i="1"/>
  <c r="Z739" i="1"/>
  <c r="AO739" i="1"/>
  <c r="AQ739" i="1"/>
  <c r="B740" i="1"/>
  <c r="D740" i="1"/>
  <c r="K740" i="1"/>
  <c r="O740" i="1"/>
  <c r="Q740" i="1"/>
  <c r="Z740" i="1"/>
  <c r="AO740" i="1"/>
  <c r="AQ740" i="1"/>
  <c r="B741" i="1"/>
  <c r="D741" i="1"/>
  <c r="K741" i="1"/>
  <c r="O741" i="1"/>
  <c r="Q741" i="1"/>
  <c r="Z741" i="1"/>
  <c r="AO741" i="1"/>
  <c r="AQ741" i="1"/>
  <c r="B742" i="1"/>
  <c r="D742" i="1"/>
  <c r="K742" i="1"/>
  <c r="O742" i="1"/>
  <c r="Q742" i="1"/>
  <c r="Z742" i="1"/>
  <c r="AO742" i="1"/>
  <c r="AQ742" i="1"/>
  <c r="B743" i="1"/>
  <c r="D743" i="1"/>
  <c r="K743" i="1"/>
  <c r="O743" i="1"/>
  <c r="Q743" i="1"/>
  <c r="Z743" i="1"/>
  <c r="AO743" i="1"/>
  <c r="AQ743" i="1"/>
  <c r="B744" i="1"/>
  <c r="D744" i="1"/>
  <c r="K744" i="1"/>
  <c r="O744" i="1"/>
  <c r="Q744" i="1"/>
  <c r="Z744" i="1"/>
  <c r="AO744" i="1"/>
  <c r="AQ744" i="1"/>
  <c r="B745" i="1"/>
  <c r="D745" i="1"/>
  <c r="K745" i="1"/>
  <c r="O745" i="1"/>
  <c r="Q745" i="1"/>
  <c r="Z745" i="1"/>
  <c r="AO745" i="1"/>
  <c r="AQ745" i="1"/>
  <c r="B746" i="1"/>
  <c r="D746" i="1"/>
  <c r="K746" i="1"/>
  <c r="O746" i="1"/>
  <c r="Q746" i="1"/>
  <c r="Z746" i="1"/>
  <c r="AO746" i="1"/>
  <c r="AQ746" i="1"/>
  <c r="B747" i="1"/>
  <c r="D747" i="1"/>
  <c r="K747" i="1"/>
  <c r="O747" i="1"/>
  <c r="Q747" i="1"/>
  <c r="Z747" i="1"/>
  <c r="AO747" i="1"/>
  <c r="AQ747" i="1"/>
  <c r="B748" i="1"/>
  <c r="D748" i="1"/>
  <c r="K748" i="1"/>
  <c r="O748" i="1"/>
  <c r="Q748" i="1"/>
  <c r="Z748" i="1"/>
  <c r="AO748" i="1"/>
  <c r="AQ748" i="1"/>
  <c r="B749" i="1"/>
  <c r="D749" i="1"/>
  <c r="K749" i="1"/>
  <c r="O749" i="1"/>
  <c r="Q749" i="1"/>
  <c r="Z749" i="1"/>
  <c r="AO749" i="1"/>
  <c r="AQ749" i="1"/>
  <c r="B750" i="1"/>
  <c r="D750" i="1"/>
  <c r="K750" i="1"/>
  <c r="O750" i="1"/>
  <c r="Q750" i="1"/>
  <c r="Z750" i="1"/>
  <c r="AO750" i="1"/>
  <c r="AQ750" i="1"/>
  <c r="B751" i="1"/>
  <c r="D751" i="1"/>
  <c r="K751" i="1"/>
  <c r="O751" i="1"/>
  <c r="Q751" i="1"/>
  <c r="Z751" i="1"/>
  <c r="AO751" i="1"/>
  <c r="AQ751" i="1"/>
  <c r="B752" i="1"/>
  <c r="D752" i="1"/>
  <c r="K752" i="1"/>
  <c r="O752" i="1"/>
  <c r="Q752" i="1"/>
  <c r="Z752" i="1"/>
  <c r="AO752" i="1"/>
  <c r="AQ752" i="1"/>
  <c r="B753" i="1"/>
  <c r="D753" i="1"/>
  <c r="K753" i="1"/>
  <c r="O753" i="1"/>
  <c r="Q753" i="1"/>
  <c r="Z753" i="1"/>
  <c r="AO753" i="1"/>
  <c r="AQ753" i="1"/>
  <c r="B754" i="1"/>
  <c r="D754" i="1"/>
  <c r="K754" i="1"/>
  <c r="O754" i="1"/>
  <c r="Q754" i="1"/>
  <c r="Z754" i="1"/>
  <c r="AO754" i="1"/>
  <c r="AQ754" i="1"/>
  <c r="B755" i="1"/>
  <c r="D755" i="1"/>
  <c r="K755" i="1"/>
  <c r="O755" i="1"/>
  <c r="Q755" i="1"/>
  <c r="Z755" i="1"/>
  <c r="AO755" i="1"/>
  <c r="AQ755" i="1"/>
  <c r="B756" i="1"/>
  <c r="D756" i="1"/>
  <c r="K756" i="1"/>
  <c r="O756" i="1"/>
  <c r="Q756" i="1"/>
  <c r="Z756" i="1"/>
  <c r="AO756" i="1"/>
  <c r="AQ756" i="1"/>
  <c r="B757" i="1"/>
  <c r="D757" i="1"/>
  <c r="K757" i="1"/>
  <c r="O757" i="1"/>
  <c r="Q757" i="1"/>
  <c r="Z757" i="1"/>
  <c r="AO757" i="1"/>
  <c r="AQ757" i="1"/>
  <c r="B758" i="1"/>
  <c r="D758" i="1"/>
  <c r="K758" i="1"/>
  <c r="O758" i="1"/>
  <c r="Q758" i="1"/>
  <c r="Z758" i="1"/>
  <c r="AO758" i="1"/>
  <c r="AQ758" i="1"/>
  <c r="B759" i="1"/>
  <c r="D759" i="1"/>
  <c r="K759" i="1"/>
  <c r="O759" i="1"/>
  <c r="Q759" i="1"/>
  <c r="Z759" i="1"/>
  <c r="AO759" i="1"/>
  <c r="AQ759" i="1"/>
  <c r="B760" i="1"/>
  <c r="D760" i="1"/>
  <c r="K760" i="1"/>
  <c r="O760" i="1"/>
  <c r="Q760" i="1"/>
  <c r="Z760" i="1"/>
  <c r="AO760" i="1"/>
  <c r="AQ760" i="1"/>
  <c r="B761" i="1"/>
  <c r="D761" i="1"/>
  <c r="K761" i="1"/>
  <c r="O761" i="1"/>
  <c r="Q761" i="1"/>
  <c r="Z761" i="1"/>
  <c r="AO761" i="1"/>
  <c r="AQ761" i="1"/>
  <c r="B762" i="1"/>
  <c r="D762" i="1"/>
  <c r="K762" i="1"/>
  <c r="O762" i="1"/>
  <c r="Q762" i="1"/>
  <c r="Z762" i="1"/>
  <c r="AO762" i="1"/>
  <c r="AQ762" i="1"/>
  <c r="B763" i="1"/>
  <c r="D763" i="1"/>
  <c r="K763" i="1"/>
  <c r="O763" i="1"/>
  <c r="Q763" i="1"/>
  <c r="Z763" i="1"/>
  <c r="AO763" i="1"/>
  <c r="AQ763" i="1"/>
  <c r="B764" i="1"/>
  <c r="D764" i="1"/>
  <c r="K764" i="1"/>
  <c r="O764" i="1"/>
  <c r="Q764" i="1"/>
  <c r="Z764" i="1"/>
  <c r="AO764" i="1"/>
  <c r="AQ764" i="1"/>
  <c r="B765" i="1"/>
  <c r="D765" i="1"/>
  <c r="K765" i="1"/>
  <c r="O765" i="1"/>
  <c r="Q765" i="1"/>
  <c r="Z765" i="1"/>
  <c r="AO765" i="1"/>
  <c r="AQ765" i="1"/>
  <c r="B766" i="1"/>
  <c r="D766" i="1"/>
  <c r="K766" i="1"/>
  <c r="O766" i="1"/>
  <c r="Q766" i="1"/>
  <c r="Z766" i="1"/>
  <c r="AO766" i="1"/>
  <c r="AQ766" i="1"/>
  <c r="B767" i="1"/>
  <c r="D767" i="1"/>
  <c r="K767" i="1"/>
  <c r="O767" i="1"/>
  <c r="Q767" i="1"/>
  <c r="Z767" i="1"/>
  <c r="AO767" i="1"/>
  <c r="AQ767" i="1"/>
  <c r="B768" i="1"/>
  <c r="D768" i="1"/>
  <c r="K768" i="1"/>
  <c r="O768" i="1"/>
  <c r="Q768" i="1"/>
  <c r="Z768" i="1"/>
  <c r="AO768" i="1"/>
  <c r="AQ768" i="1"/>
  <c r="B769" i="1"/>
  <c r="D769" i="1"/>
  <c r="K769" i="1"/>
  <c r="O769" i="1"/>
  <c r="Q769" i="1"/>
  <c r="Z769" i="1"/>
  <c r="AO769" i="1"/>
  <c r="AQ769" i="1"/>
  <c r="B770" i="1"/>
  <c r="D770" i="1"/>
  <c r="K770" i="1"/>
  <c r="O770" i="1"/>
  <c r="Q770" i="1"/>
  <c r="Z770" i="1"/>
  <c r="AO770" i="1"/>
  <c r="AQ770" i="1"/>
  <c r="B771" i="1"/>
  <c r="D771" i="1"/>
  <c r="K771" i="1"/>
  <c r="O771" i="1"/>
  <c r="Q771" i="1"/>
  <c r="Z771" i="1"/>
  <c r="AO771" i="1"/>
  <c r="AQ771" i="1"/>
  <c r="B772" i="1"/>
  <c r="D772" i="1"/>
  <c r="K772" i="1"/>
  <c r="O772" i="1"/>
  <c r="Q772" i="1"/>
  <c r="Z772" i="1"/>
  <c r="AO772" i="1"/>
  <c r="AQ772" i="1"/>
  <c r="B773" i="1"/>
  <c r="D773" i="1"/>
  <c r="K773" i="1"/>
  <c r="O773" i="1"/>
  <c r="Q773" i="1"/>
  <c r="Z773" i="1"/>
  <c r="AO773" i="1"/>
  <c r="AQ773" i="1"/>
  <c r="B774" i="1"/>
  <c r="D774" i="1"/>
  <c r="K774" i="1"/>
  <c r="O774" i="1"/>
  <c r="Q774" i="1"/>
  <c r="Z774" i="1"/>
  <c r="AO774" i="1"/>
  <c r="AQ774" i="1"/>
  <c r="B775" i="1"/>
  <c r="D775" i="1"/>
  <c r="K775" i="1"/>
  <c r="O775" i="1"/>
  <c r="Q775" i="1"/>
  <c r="Z775" i="1"/>
  <c r="AO775" i="1"/>
  <c r="AQ775" i="1"/>
  <c r="B776" i="1"/>
  <c r="D776" i="1"/>
  <c r="K776" i="1"/>
  <c r="O776" i="1"/>
  <c r="Q776" i="1"/>
  <c r="Z776" i="1"/>
  <c r="AO776" i="1"/>
  <c r="AQ776" i="1"/>
  <c r="B777" i="1"/>
  <c r="D777" i="1"/>
  <c r="K777" i="1"/>
  <c r="O777" i="1"/>
  <c r="Q777" i="1"/>
  <c r="Z777" i="1"/>
  <c r="AO777" i="1"/>
  <c r="AQ777" i="1"/>
  <c r="B778" i="1"/>
  <c r="D778" i="1"/>
  <c r="K778" i="1"/>
  <c r="O778" i="1"/>
  <c r="Q778" i="1"/>
  <c r="Z778" i="1"/>
  <c r="AO778" i="1"/>
  <c r="AQ778" i="1"/>
  <c r="B779" i="1"/>
  <c r="D779" i="1"/>
  <c r="K779" i="1"/>
  <c r="O779" i="1"/>
  <c r="Q779" i="1"/>
  <c r="Z779" i="1"/>
  <c r="AO779" i="1"/>
  <c r="AQ779" i="1"/>
  <c r="B780" i="1"/>
  <c r="D780" i="1"/>
  <c r="K780" i="1"/>
  <c r="O780" i="1"/>
  <c r="Q780" i="1"/>
  <c r="Z780" i="1"/>
  <c r="AO780" i="1"/>
  <c r="AQ780" i="1"/>
  <c r="B781" i="1"/>
  <c r="D781" i="1"/>
  <c r="K781" i="1"/>
  <c r="O781" i="1"/>
  <c r="Q781" i="1"/>
  <c r="Z781" i="1"/>
  <c r="AO781" i="1"/>
  <c r="AQ781" i="1"/>
  <c r="B782" i="1"/>
  <c r="D782" i="1"/>
  <c r="K782" i="1"/>
  <c r="O782" i="1"/>
  <c r="Q782" i="1"/>
  <c r="Z782" i="1"/>
  <c r="AO782" i="1"/>
  <c r="AQ782" i="1"/>
  <c r="B783" i="1"/>
  <c r="D783" i="1"/>
  <c r="K783" i="1"/>
  <c r="O783" i="1"/>
  <c r="Q783" i="1"/>
  <c r="Z783" i="1"/>
  <c r="AO783" i="1"/>
  <c r="AQ783" i="1"/>
  <c r="B784" i="1"/>
  <c r="D784" i="1"/>
  <c r="K784" i="1"/>
  <c r="O784" i="1"/>
  <c r="Q784" i="1"/>
  <c r="Z784" i="1"/>
  <c r="AO784" i="1"/>
  <c r="AQ784" i="1"/>
  <c r="B785" i="1"/>
  <c r="D785" i="1"/>
  <c r="K785" i="1"/>
  <c r="O785" i="1"/>
  <c r="Q785" i="1"/>
  <c r="Z785" i="1"/>
  <c r="AO785" i="1"/>
  <c r="AQ785" i="1"/>
  <c r="B786" i="1"/>
  <c r="D786" i="1"/>
  <c r="K786" i="1"/>
  <c r="O786" i="1"/>
  <c r="Q786" i="1"/>
  <c r="Z786" i="1"/>
  <c r="AO786" i="1"/>
  <c r="AQ786" i="1"/>
  <c r="B787" i="1"/>
  <c r="D787" i="1"/>
  <c r="K787" i="1"/>
  <c r="O787" i="1"/>
  <c r="Q787" i="1"/>
  <c r="Z787" i="1"/>
  <c r="AO787" i="1"/>
  <c r="AQ787" i="1"/>
  <c r="B788" i="1"/>
  <c r="D788" i="1"/>
  <c r="K788" i="1"/>
  <c r="O788" i="1"/>
  <c r="Q788" i="1"/>
  <c r="Z788" i="1"/>
  <c r="AO788" i="1"/>
  <c r="AQ788" i="1"/>
  <c r="B789" i="1"/>
  <c r="D789" i="1"/>
  <c r="K789" i="1"/>
  <c r="O789" i="1"/>
  <c r="Q789" i="1"/>
  <c r="Z789" i="1"/>
  <c r="AO789" i="1"/>
  <c r="AQ789" i="1"/>
  <c r="B790" i="1"/>
  <c r="D790" i="1"/>
  <c r="K790" i="1"/>
  <c r="O790" i="1"/>
  <c r="Q790" i="1"/>
  <c r="Z790" i="1"/>
  <c r="AO790" i="1"/>
  <c r="AQ790" i="1"/>
  <c r="B791" i="1"/>
  <c r="D791" i="1"/>
  <c r="K791" i="1"/>
  <c r="O791" i="1"/>
  <c r="Q791" i="1"/>
  <c r="Z791" i="1"/>
  <c r="AO791" i="1"/>
  <c r="AQ791" i="1"/>
  <c r="B792" i="1"/>
  <c r="D792" i="1"/>
  <c r="K792" i="1"/>
  <c r="O792" i="1"/>
  <c r="Q792" i="1"/>
  <c r="Z792" i="1"/>
  <c r="AO792" i="1"/>
  <c r="AQ792" i="1"/>
  <c r="B793" i="1"/>
  <c r="D793" i="1"/>
  <c r="K793" i="1"/>
  <c r="O793" i="1"/>
  <c r="Q793" i="1"/>
  <c r="Z793" i="1"/>
  <c r="AO793" i="1"/>
  <c r="AQ793" i="1"/>
  <c r="B794" i="1"/>
  <c r="D794" i="1"/>
  <c r="K794" i="1"/>
  <c r="O794" i="1"/>
  <c r="Q794" i="1"/>
  <c r="Z794" i="1"/>
  <c r="AO794" i="1"/>
  <c r="AQ794" i="1"/>
  <c r="B795" i="1"/>
  <c r="D795" i="1"/>
  <c r="K795" i="1"/>
  <c r="O795" i="1"/>
  <c r="Q795" i="1"/>
  <c r="Z795" i="1"/>
  <c r="AO795" i="1"/>
  <c r="AQ795" i="1"/>
  <c r="B796" i="1"/>
  <c r="D796" i="1"/>
  <c r="K796" i="1"/>
  <c r="O796" i="1"/>
  <c r="Q796" i="1"/>
  <c r="Z796" i="1"/>
  <c r="AO796" i="1"/>
  <c r="AQ796" i="1"/>
  <c r="B797" i="1"/>
  <c r="D797" i="1"/>
  <c r="K797" i="1"/>
  <c r="O797" i="1"/>
  <c r="Q797" i="1"/>
  <c r="Z797" i="1"/>
  <c r="AO797" i="1"/>
  <c r="AQ797" i="1"/>
  <c r="B798" i="1"/>
  <c r="D798" i="1"/>
  <c r="K798" i="1"/>
  <c r="O798" i="1"/>
  <c r="Q798" i="1"/>
  <c r="Z798" i="1"/>
  <c r="AO798" i="1"/>
  <c r="AQ798" i="1"/>
  <c r="B799" i="1"/>
  <c r="D799" i="1"/>
  <c r="K799" i="1"/>
  <c r="O799" i="1"/>
  <c r="Q799" i="1"/>
  <c r="Z799" i="1"/>
  <c r="AO799" i="1"/>
  <c r="AQ799" i="1"/>
  <c r="B800" i="1"/>
  <c r="D800" i="1"/>
  <c r="K800" i="1"/>
  <c r="O800" i="1"/>
  <c r="Q800" i="1"/>
  <c r="Z800" i="1"/>
  <c r="AO800" i="1"/>
  <c r="AQ800" i="1"/>
  <c r="B801" i="1"/>
  <c r="D801" i="1"/>
  <c r="K801" i="1"/>
  <c r="O801" i="1"/>
  <c r="Q801" i="1"/>
  <c r="Z801" i="1"/>
  <c r="AO801" i="1"/>
  <c r="AQ801" i="1"/>
  <c r="B802" i="1"/>
  <c r="D802" i="1"/>
  <c r="K802" i="1"/>
  <c r="O802" i="1"/>
  <c r="Q802" i="1"/>
  <c r="Z802" i="1"/>
  <c r="AO802" i="1"/>
  <c r="AQ802" i="1"/>
  <c r="B803" i="1"/>
  <c r="D803" i="1"/>
  <c r="K803" i="1"/>
  <c r="O803" i="1"/>
  <c r="Q803" i="1"/>
  <c r="Z803" i="1"/>
  <c r="AO803" i="1"/>
  <c r="AQ803" i="1"/>
  <c r="B804" i="1"/>
  <c r="D804" i="1"/>
  <c r="K804" i="1"/>
  <c r="O804" i="1"/>
  <c r="Q804" i="1"/>
  <c r="Z804" i="1"/>
  <c r="AO804" i="1"/>
  <c r="AQ804" i="1"/>
  <c r="B805" i="1"/>
  <c r="D805" i="1"/>
  <c r="K805" i="1"/>
  <c r="O805" i="1"/>
  <c r="Q805" i="1"/>
  <c r="Z805" i="1"/>
  <c r="AO805" i="1"/>
  <c r="AQ805" i="1"/>
  <c r="B806" i="1"/>
  <c r="D806" i="1"/>
  <c r="K806" i="1"/>
  <c r="O806" i="1"/>
  <c r="Q806" i="1"/>
  <c r="Z806" i="1"/>
  <c r="AO806" i="1"/>
  <c r="AQ806" i="1"/>
  <c r="B807" i="1"/>
  <c r="D807" i="1"/>
  <c r="K807" i="1"/>
  <c r="O807" i="1"/>
  <c r="Q807" i="1"/>
  <c r="Z807" i="1"/>
  <c r="AO807" i="1"/>
  <c r="AQ807" i="1"/>
  <c r="B808" i="1"/>
  <c r="D808" i="1"/>
  <c r="K808" i="1"/>
  <c r="O808" i="1"/>
  <c r="Q808" i="1"/>
  <c r="Z808" i="1"/>
  <c r="AO808" i="1"/>
  <c r="AQ808" i="1"/>
  <c r="B809" i="1"/>
  <c r="D809" i="1"/>
  <c r="K809" i="1"/>
  <c r="O809" i="1"/>
  <c r="Q809" i="1"/>
  <c r="Z809" i="1"/>
  <c r="AO809" i="1"/>
  <c r="AQ809" i="1"/>
  <c r="B810" i="1"/>
  <c r="D810" i="1"/>
  <c r="K810" i="1"/>
  <c r="O810" i="1"/>
  <c r="Q810" i="1"/>
  <c r="Z810" i="1"/>
  <c r="AO810" i="1"/>
  <c r="AQ810" i="1"/>
  <c r="B811" i="1"/>
  <c r="D811" i="1"/>
  <c r="K811" i="1"/>
  <c r="O811" i="1"/>
  <c r="Q811" i="1"/>
  <c r="Z811" i="1"/>
  <c r="AO811" i="1"/>
  <c r="AQ811" i="1"/>
  <c r="B812" i="1"/>
  <c r="D812" i="1"/>
  <c r="K812" i="1"/>
  <c r="O812" i="1"/>
  <c r="Q812" i="1"/>
  <c r="Z812" i="1"/>
  <c r="AO812" i="1"/>
  <c r="AQ812" i="1"/>
  <c r="B813" i="1"/>
  <c r="D813" i="1"/>
  <c r="K813" i="1"/>
  <c r="O813" i="1"/>
  <c r="Q813" i="1"/>
  <c r="Z813" i="1"/>
  <c r="AO813" i="1"/>
  <c r="AQ813" i="1"/>
  <c r="B814" i="1"/>
  <c r="D814" i="1"/>
  <c r="K814" i="1"/>
  <c r="O814" i="1"/>
  <c r="Q814" i="1"/>
  <c r="Z814" i="1"/>
  <c r="AO814" i="1"/>
  <c r="AQ814" i="1"/>
  <c r="B815" i="1"/>
  <c r="D815" i="1"/>
  <c r="K815" i="1"/>
  <c r="O815" i="1"/>
  <c r="Q815" i="1"/>
  <c r="Z815" i="1"/>
  <c r="AO815" i="1"/>
  <c r="AQ815" i="1"/>
  <c r="B816" i="1"/>
  <c r="D816" i="1"/>
  <c r="K816" i="1"/>
  <c r="O816" i="1"/>
  <c r="Q816" i="1"/>
  <c r="Z816" i="1"/>
  <c r="AO816" i="1"/>
  <c r="AQ816" i="1"/>
  <c r="B817" i="1"/>
  <c r="D817" i="1"/>
  <c r="K817" i="1"/>
  <c r="O817" i="1"/>
  <c r="Q817" i="1"/>
  <c r="Z817" i="1"/>
  <c r="AO817" i="1"/>
  <c r="AQ817" i="1"/>
  <c r="B818" i="1"/>
  <c r="D818" i="1"/>
  <c r="K818" i="1"/>
  <c r="O818" i="1"/>
  <c r="Q818" i="1"/>
  <c r="Z818" i="1"/>
  <c r="AO818" i="1"/>
  <c r="AQ818" i="1"/>
  <c r="B819" i="1"/>
  <c r="D819" i="1"/>
  <c r="K819" i="1"/>
  <c r="O819" i="1"/>
  <c r="Q819" i="1"/>
  <c r="Z819" i="1"/>
  <c r="AO819" i="1"/>
  <c r="AQ819" i="1"/>
  <c r="B820" i="1"/>
  <c r="D820" i="1"/>
  <c r="K820" i="1"/>
  <c r="O820" i="1"/>
  <c r="Q820" i="1"/>
  <c r="Z820" i="1"/>
  <c r="AO820" i="1"/>
  <c r="AQ820" i="1"/>
  <c r="B821" i="1"/>
  <c r="D821" i="1"/>
  <c r="K821" i="1"/>
  <c r="O821" i="1"/>
  <c r="Q821" i="1"/>
  <c r="Z821" i="1"/>
  <c r="AO821" i="1"/>
  <c r="AQ821" i="1"/>
  <c r="B822" i="1"/>
  <c r="D822" i="1"/>
  <c r="K822" i="1"/>
  <c r="O822" i="1"/>
  <c r="Q822" i="1"/>
  <c r="Z822" i="1"/>
  <c r="AO822" i="1"/>
  <c r="AQ822" i="1"/>
  <c r="B823" i="1"/>
  <c r="D823" i="1"/>
  <c r="K823" i="1"/>
  <c r="O823" i="1"/>
  <c r="Q823" i="1"/>
  <c r="Z823" i="1"/>
  <c r="AO823" i="1"/>
  <c r="AQ823" i="1"/>
  <c r="B824" i="1"/>
  <c r="D824" i="1"/>
  <c r="K824" i="1"/>
  <c r="O824" i="1"/>
  <c r="Q824" i="1"/>
  <c r="Z824" i="1"/>
  <c r="AO824" i="1"/>
  <c r="AQ824" i="1"/>
  <c r="B825" i="1"/>
  <c r="D825" i="1"/>
  <c r="K825" i="1"/>
  <c r="O825" i="1"/>
  <c r="Q825" i="1"/>
  <c r="Z825" i="1"/>
  <c r="AO825" i="1"/>
  <c r="AQ825" i="1"/>
  <c r="B826" i="1"/>
  <c r="D826" i="1"/>
  <c r="K826" i="1"/>
  <c r="O826" i="1"/>
  <c r="Q826" i="1"/>
  <c r="Z826" i="1"/>
  <c r="AO826" i="1"/>
  <c r="AQ826" i="1"/>
  <c r="B827" i="1"/>
  <c r="D827" i="1"/>
  <c r="K827" i="1"/>
  <c r="O827" i="1"/>
  <c r="Q827" i="1"/>
  <c r="Z827" i="1"/>
  <c r="AO827" i="1"/>
  <c r="AQ827" i="1"/>
  <c r="B828" i="1"/>
  <c r="D828" i="1"/>
  <c r="K828" i="1"/>
  <c r="O828" i="1"/>
  <c r="Q828" i="1"/>
  <c r="Z828" i="1"/>
  <c r="AO828" i="1"/>
  <c r="AQ828" i="1"/>
  <c r="B829" i="1"/>
  <c r="D829" i="1"/>
  <c r="K829" i="1"/>
  <c r="O829" i="1"/>
  <c r="Q829" i="1"/>
  <c r="Z829" i="1"/>
  <c r="AO829" i="1"/>
  <c r="AQ829" i="1"/>
  <c r="B830" i="1"/>
  <c r="D830" i="1"/>
  <c r="K830" i="1"/>
  <c r="O830" i="1"/>
  <c r="Q830" i="1"/>
  <c r="Z830" i="1"/>
  <c r="AO830" i="1"/>
  <c r="AQ830" i="1"/>
  <c r="B831" i="1"/>
  <c r="D831" i="1"/>
  <c r="K831" i="1"/>
  <c r="O831" i="1"/>
  <c r="Q831" i="1"/>
  <c r="Z831" i="1"/>
  <c r="AO831" i="1"/>
  <c r="AQ831" i="1"/>
  <c r="B832" i="1"/>
  <c r="D832" i="1"/>
  <c r="K832" i="1"/>
  <c r="O832" i="1"/>
  <c r="Q832" i="1"/>
  <c r="Z832" i="1"/>
  <c r="AO832" i="1"/>
  <c r="AQ832" i="1"/>
  <c r="B833" i="1"/>
  <c r="D833" i="1"/>
  <c r="K833" i="1"/>
  <c r="O833" i="1"/>
  <c r="Q833" i="1"/>
  <c r="Z833" i="1"/>
  <c r="AO833" i="1"/>
  <c r="AQ833" i="1"/>
  <c r="B834" i="1"/>
  <c r="D834" i="1"/>
  <c r="K834" i="1"/>
  <c r="O834" i="1"/>
  <c r="Q834" i="1"/>
  <c r="Z834" i="1"/>
  <c r="AO834" i="1"/>
  <c r="AQ834" i="1"/>
  <c r="B835" i="1"/>
  <c r="D835" i="1"/>
  <c r="K835" i="1"/>
  <c r="O835" i="1"/>
  <c r="Q835" i="1"/>
  <c r="Z835" i="1"/>
  <c r="AO835" i="1"/>
  <c r="AQ835" i="1"/>
  <c r="B836" i="1"/>
  <c r="D836" i="1"/>
  <c r="K836" i="1"/>
  <c r="O836" i="1"/>
  <c r="Q836" i="1"/>
  <c r="Z836" i="1"/>
  <c r="AO836" i="1"/>
  <c r="AQ836" i="1"/>
  <c r="B837" i="1"/>
  <c r="D837" i="1"/>
  <c r="K837" i="1"/>
  <c r="O837" i="1"/>
  <c r="Q837" i="1"/>
  <c r="Z837" i="1"/>
  <c r="AO837" i="1"/>
  <c r="AQ837" i="1"/>
  <c r="B838" i="1"/>
  <c r="D838" i="1"/>
  <c r="K838" i="1"/>
  <c r="O838" i="1"/>
  <c r="Q838" i="1"/>
  <c r="Z838" i="1"/>
  <c r="AO838" i="1"/>
  <c r="AQ838" i="1"/>
  <c r="B839" i="1"/>
  <c r="D839" i="1"/>
  <c r="K839" i="1"/>
  <c r="O839" i="1"/>
  <c r="Q839" i="1"/>
  <c r="Z839" i="1"/>
  <c r="AO839" i="1"/>
  <c r="AQ839" i="1"/>
  <c r="B840" i="1"/>
  <c r="D840" i="1"/>
  <c r="K840" i="1"/>
  <c r="O840" i="1"/>
  <c r="Q840" i="1"/>
  <c r="Z840" i="1"/>
  <c r="AO840" i="1"/>
  <c r="AQ840" i="1"/>
  <c r="B841" i="1"/>
  <c r="D841" i="1"/>
  <c r="K841" i="1"/>
  <c r="O841" i="1"/>
  <c r="Q841" i="1"/>
  <c r="Z841" i="1"/>
  <c r="AO841" i="1"/>
  <c r="AQ841" i="1"/>
  <c r="B842" i="1"/>
  <c r="D842" i="1"/>
  <c r="K842" i="1"/>
  <c r="O842" i="1"/>
  <c r="Q842" i="1"/>
  <c r="Z842" i="1"/>
  <c r="AO842" i="1"/>
  <c r="AQ842" i="1"/>
  <c r="B843" i="1"/>
  <c r="D843" i="1"/>
  <c r="K843" i="1"/>
  <c r="O843" i="1"/>
  <c r="Q843" i="1"/>
  <c r="Z843" i="1"/>
  <c r="AO843" i="1"/>
  <c r="AQ843" i="1"/>
  <c r="B844" i="1"/>
  <c r="D844" i="1"/>
  <c r="K844" i="1"/>
  <c r="O844" i="1"/>
  <c r="Q844" i="1"/>
  <c r="Z844" i="1"/>
  <c r="AO844" i="1"/>
  <c r="AQ844" i="1"/>
  <c r="B845" i="1"/>
  <c r="D845" i="1"/>
  <c r="K845" i="1"/>
  <c r="O845" i="1"/>
  <c r="Q845" i="1"/>
  <c r="Z845" i="1"/>
  <c r="AO845" i="1"/>
  <c r="AQ845" i="1"/>
  <c r="B846" i="1"/>
  <c r="D846" i="1"/>
  <c r="K846" i="1"/>
  <c r="O846" i="1"/>
  <c r="Q846" i="1"/>
  <c r="Z846" i="1"/>
  <c r="AO846" i="1"/>
  <c r="AQ846" i="1"/>
  <c r="B847" i="1"/>
  <c r="D847" i="1"/>
  <c r="K847" i="1"/>
  <c r="O847" i="1"/>
  <c r="Q847" i="1"/>
  <c r="Z847" i="1"/>
  <c r="AO847" i="1"/>
  <c r="AQ847" i="1"/>
  <c r="B848" i="1"/>
  <c r="D848" i="1"/>
  <c r="K848" i="1"/>
  <c r="O848" i="1"/>
  <c r="Q848" i="1"/>
  <c r="Z848" i="1"/>
  <c r="AO848" i="1"/>
  <c r="AQ848" i="1"/>
  <c r="B849" i="1"/>
  <c r="D849" i="1"/>
  <c r="K849" i="1"/>
  <c r="O849" i="1"/>
  <c r="Q849" i="1"/>
  <c r="Z849" i="1"/>
  <c r="AO849" i="1"/>
  <c r="AQ849" i="1"/>
  <c r="B850" i="1"/>
  <c r="D850" i="1"/>
  <c r="K850" i="1"/>
  <c r="O850" i="1"/>
  <c r="Q850" i="1"/>
  <c r="Z850" i="1"/>
  <c r="AO850" i="1"/>
  <c r="AQ850" i="1"/>
  <c r="B851" i="1"/>
  <c r="D851" i="1"/>
  <c r="K851" i="1"/>
  <c r="O851" i="1"/>
  <c r="Q851" i="1"/>
  <c r="Z851" i="1"/>
  <c r="AO851" i="1"/>
  <c r="AQ851" i="1"/>
  <c r="B852" i="1"/>
  <c r="D852" i="1"/>
  <c r="K852" i="1"/>
  <c r="O852" i="1"/>
  <c r="Q852" i="1"/>
  <c r="Z852" i="1"/>
  <c r="AO852" i="1"/>
  <c r="AQ852" i="1"/>
  <c r="B853" i="1"/>
  <c r="D853" i="1"/>
  <c r="K853" i="1"/>
  <c r="O853" i="1"/>
  <c r="Q853" i="1"/>
  <c r="Z853" i="1"/>
  <c r="AO853" i="1"/>
  <c r="AQ853" i="1"/>
  <c r="B854" i="1"/>
  <c r="D854" i="1"/>
  <c r="K854" i="1"/>
  <c r="O854" i="1"/>
  <c r="Q854" i="1"/>
  <c r="Z854" i="1"/>
  <c r="AO854" i="1"/>
  <c r="AQ854" i="1"/>
  <c r="B855" i="1"/>
  <c r="D855" i="1"/>
  <c r="K855" i="1"/>
  <c r="O855" i="1"/>
  <c r="Q855" i="1"/>
  <c r="Z855" i="1"/>
  <c r="AO855" i="1"/>
  <c r="AQ855" i="1"/>
  <c r="B856" i="1"/>
  <c r="D856" i="1"/>
  <c r="K856" i="1"/>
  <c r="O856" i="1"/>
  <c r="Q856" i="1"/>
  <c r="Z856" i="1"/>
  <c r="AO856" i="1"/>
  <c r="AQ856" i="1"/>
  <c r="B857" i="1"/>
  <c r="D857" i="1"/>
  <c r="K857" i="1"/>
  <c r="O857" i="1"/>
  <c r="Q857" i="1"/>
  <c r="Z857" i="1"/>
  <c r="AO857" i="1"/>
  <c r="AQ857" i="1"/>
  <c r="B858" i="1"/>
  <c r="D858" i="1"/>
  <c r="K858" i="1"/>
  <c r="O858" i="1"/>
  <c r="Q858" i="1"/>
  <c r="Z858" i="1"/>
  <c r="AO858" i="1"/>
  <c r="AQ858" i="1"/>
  <c r="B859" i="1"/>
  <c r="D859" i="1"/>
  <c r="K859" i="1"/>
  <c r="O859" i="1"/>
  <c r="Q859" i="1"/>
  <c r="Z859" i="1"/>
  <c r="AO859" i="1"/>
  <c r="AQ859" i="1"/>
  <c r="B860" i="1"/>
  <c r="D860" i="1"/>
  <c r="K860" i="1"/>
  <c r="O860" i="1"/>
  <c r="Q860" i="1"/>
  <c r="Z860" i="1"/>
  <c r="AO860" i="1"/>
  <c r="AQ860" i="1"/>
  <c r="B861" i="1"/>
  <c r="D861" i="1"/>
  <c r="K861" i="1"/>
  <c r="O861" i="1"/>
  <c r="Q861" i="1"/>
  <c r="Z861" i="1"/>
  <c r="AO861" i="1"/>
  <c r="AQ861" i="1"/>
  <c r="B862" i="1"/>
  <c r="D862" i="1"/>
  <c r="K862" i="1"/>
  <c r="O862" i="1"/>
  <c r="Q862" i="1"/>
  <c r="Z862" i="1"/>
  <c r="AO862" i="1"/>
  <c r="AQ862" i="1"/>
  <c r="B863" i="1"/>
  <c r="D863" i="1"/>
  <c r="K863" i="1"/>
  <c r="O863" i="1"/>
  <c r="Q863" i="1"/>
  <c r="Z863" i="1"/>
  <c r="AO863" i="1"/>
  <c r="AQ863" i="1"/>
  <c r="B864" i="1"/>
  <c r="D864" i="1"/>
  <c r="K864" i="1"/>
  <c r="O864" i="1"/>
  <c r="Q864" i="1"/>
  <c r="Z864" i="1"/>
  <c r="AO864" i="1"/>
  <c r="AQ864" i="1"/>
  <c r="B865" i="1"/>
  <c r="D865" i="1"/>
  <c r="K865" i="1"/>
  <c r="O865" i="1"/>
  <c r="Q865" i="1"/>
  <c r="Z865" i="1"/>
  <c r="AO865" i="1"/>
  <c r="AQ865" i="1"/>
  <c r="B866" i="1"/>
  <c r="D866" i="1"/>
  <c r="K866" i="1"/>
  <c r="O866" i="1"/>
  <c r="Q866" i="1"/>
  <c r="Z866" i="1"/>
  <c r="AO866" i="1"/>
  <c r="AQ866" i="1"/>
  <c r="B867" i="1"/>
  <c r="D867" i="1"/>
  <c r="K867" i="1"/>
  <c r="O867" i="1"/>
  <c r="Q867" i="1"/>
  <c r="Z867" i="1"/>
  <c r="AO867" i="1"/>
  <c r="AQ867" i="1"/>
  <c r="B868" i="1"/>
  <c r="D868" i="1"/>
  <c r="K868" i="1"/>
  <c r="O868" i="1"/>
  <c r="Q868" i="1"/>
  <c r="Z868" i="1"/>
  <c r="AO868" i="1"/>
  <c r="AQ868" i="1"/>
  <c r="B869" i="1"/>
  <c r="D869" i="1"/>
  <c r="K869" i="1"/>
  <c r="O869" i="1"/>
  <c r="Q869" i="1"/>
  <c r="Z869" i="1"/>
  <c r="AO869" i="1"/>
  <c r="AQ869" i="1"/>
  <c r="B870" i="1"/>
  <c r="D870" i="1"/>
  <c r="K870" i="1"/>
  <c r="O870" i="1"/>
  <c r="Q870" i="1"/>
  <c r="Z870" i="1"/>
  <c r="AO870" i="1"/>
  <c r="AQ870" i="1"/>
  <c r="B871" i="1"/>
  <c r="D871" i="1"/>
  <c r="K871" i="1"/>
  <c r="O871" i="1"/>
  <c r="Q871" i="1"/>
  <c r="Z871" i="1"/>
  <c r="AO871" i="1"/>
  <c r="AQ871" i="1"/>
  <c r="B872" i="1"/>
  <c r="D872" i="1"/>
  <c r="K872" i="1"/>
  <c r="O872" i="1"/>
  <c r="Q872" i="1"/>
  <c r="Z872" i="1"/>
  <c r="AO872" i="1"/>
  <c r="AQ872" i="1"/>
  <c r="B873" i="1"/>
  <c r="D873" i="1"/>
  <c r="K873" i="1"/>
  <c r="O873" i="1"/>
  <c r="Q873" i="1"/>
  <c r="Z873" i="1"/>
  <c r="AO873" i="1"/>
  <c r="AQ873" i="1"/>
  <c r="B874" i="1"/>
  <c r="D874" i="1"/>
  <c r="K874" i="1"/>
  <c r="O874" i="1"/>
  <c r="Q874" i="1"/>
  <c r="Z874" i="1"/>
  <c r="AO874" i="1"/>
  <c r="AQ874" i="1"/>
  <c r="B875" i="1"/>
  <c r="D875" i="1"/>
  <c r="K875" i="1"/>
  <c r="O875" i="1"/>
  <c r="Q875" i="1"/>
  <c r="Z875" i="1"/>
  <c r="AO875" i="1"/>
  <c r="AQ875" i="1"/>
  <c r="B876" i="1"/>
  <c r="D876" i="1"/>
  <c r="K876" i="1"/>
  <c r="O876" i="1"/>
  <c r="Q876" i="1"/>
  <c r="Z876" i="1"/>
  <c r="AO876" i="1"/>
  <c r="AQ876" i="1"/>
  <c r="B877" i="1"/>
  <c r="D877" i="1"/>
  <c r="K877" i="1"/>
  <c r="O877" i="1"/>
  <c r="Q877" i="1"/>
  <c r="Z877" i="1"/>
  <c r="AO877" i="1"/>
  <c r="AQ877" i="1"/>
  <c r="B878" i="1"/>
  <c r="D878" i="1"/>
  <c r="K878" i="1"/>
  <c r="O878" i="1"/>
  <c r="Q878" i="1"/>
  <c r="Z878" i="1"/>
  <c r="AO878" i="1"/>
  <c r="AQ878" i="1"/>
  <c r="B879" i="1"/>
  <c r="D879" i="1"/>
  <c r="K879" i="1"/>
  <c r="O879" i="1"/>
  <c r="Q879" i="1"/>
  <c r="Z879" i="1"/>
  <c r="AO879" i="1"/>
  <c r="AQ879" i="1"/>
  <c r="B880" i="1"/>
  <c r="D880" i="1"/>
  <c r="K880" i="1"/>
  <c r="O880" i="1"/>
  <c r="Q880" i="1"/>
  <c r="Z880" i="1"/>
  <c r="AO880" i="1"/>
  <c r="AQ880" i="1"/>
  <c r="B881" i="1"/>
  <c r="D881" i="1"/>
  <c r="K881" i="1"/>
  <c r="O881" i="1"/>
  <c r="Q881" i="1"/>
  <c r="Z881" i="1"/>
  <c r="AO881" i="1"/>
  <c r="AQ881" i="1"/>
  <c r="B882" i="1"/>
  <c r="D882" i="1"/>
  <c r="K882" i="1"/>
  <c r="O882" i="1"/>
  <c r="Q882" i="1"/>
  <c r="Z882" i="1"/>
  <c r="AO882" i="1"/>
  <c r="AQ882" i="1"/>
  <c r="B883" i="1"/>
  <c r="D883" i="1"/>
  <c r="K883" i="1"/>
  <c r="O883" i="1"/>
  <c r="Q883" i="1"/>
  <c r="Z883" i="1"/>
  <c r="AO883" i="1"/>
  <c r="AQ883" i="1"/>
  <c r="B884" i="1"/>
  <c r="D884" i="1"/>
  <c r="K884" i="1"/>
  <c r="O884" i="1"/>
  <c r="Q884" i="1"/>
  <c r="Z884" i="1"/>
  <c r="AO884" i="1"/>
  <c r="AQ884" i="1"/>
  <c r="B885" i="1"/>
  <c r="D885" i="1"/>
  <c r="K885" i="1"/>
  <c r="O885" i="1"/>
  <c r="Q885" i="1"/>
  <c r="Z885" i="1"/>
  <c r="AO885" i="1"/>
  <c r="AQ885" i="1"/>
  <c r="B886" i="1"/>
  <c r="D886" i="1"/>
  <c r="K886" i="1"/>
  <c r="O886" i="1"/>
  <c r="Q886" i="1"/>
  <c r="Z886" i="1"/>
  <c r="AO886" i="1"/>
  <c r="AQ886" i="1"/>
  <c r="B887" i="1"/>
  <c r="D887" i="1"/>
  <c r="K887" i="1"/>
  <c r="O887" i="1"/>
  <c r="Q887" i="1"/>
  <c r="Z887" i="1"/>
  <c r="AO887" i="1"/>
  <c r="AQ887" i="1"/>
  <c r="B888" i="1"/>
  <c r="D888" i="1"/>
  <c r="K888" i="1"/>
  <c r="O888" i="1"/>
  <c r="Q888" i="1"/>
  <c r="Z888" i="1"/>
  <c r="AO888" i="1"/>
  <c r="AQ888" i="1"/>
  <c r="B889" i="1"/>
  <c r="D889" i="1"/>
  <c r="K889" i="1"/>
  <c r="O889" i="1"/>
  <c r="Q889" i="1"/>
  <c r="Z889" i="1"/>
  <c r="AO889" i="1"/>
  <c r="AQ889" i="1"/>
  <c r="B890" i="1"/>
  <c r="D890" i="1"/>
  <c r="K890" i="1"/>
  <c r="O890" i="1"/>
  <c r="Q890" i="1"/>
  <c r="Z890" i="1"/>
  <c r="AO890" i="1"/>
  <c r="AQ890" i="1"/>
  <c r="B891" i="1"/>
  <c r="D891" i="1"/>
  <c r="K891" i="1"/>
  <c r="O891" i="1"/>
  <c r="Q891" i="1"/>
  <c r="Z891" i="1"/>
  <c r="AO891" i="1"/>
  <c r="AQ891" i="1"/>
  <c r="B892" i="1"/>
  <c r="D892" i="1"/>
  <c r="K892" i="1"/>
  <c r="O892" i="1"/>
  <c r="Q892" i="1"/>
  <c r="Z892" i="1"/>
  <c r="AO892" i="1"/>
  <c r="AQ892" i="1"/>
  <c r="B893" i="1"/>
  <c r="D893" i="1"/>
  <c r="K893" i="1"/>
  <c r="O893" i="1"/>
  <c r="Q893" i="1"/>
  <c r="Z893" i="1"/>
  <c r="AO893" i="1"/>
  <c r="AQ893" i="1"/>
  <c r="B894" i="1"/>
  <c r="D894" i="1"/>
  <c r="K894" i="1"/>
  <c r="O894" i="1"/>
  <c r="Q894" i="1"/>
  <c r="Z894" i="1"/>
  <c r="AO894" i="1"/>
  <c r="AQ894" i="1"/>
  <c r="B895" i="1"/>
  <c r="D895" i="1"/>
  <c r="K895" i="1"/>
  <c r="O895" i="1"/>
  <c r="Q895" i="1"/>
  <c r="Z895" i="1"/>
  <c r="AO895" i="1"/>
  <c r="AQ895" i="1"/>
  <c r="B896" i="1"/>
  <c r="D896" i="1"/>
  <c r="K896" i="1"/>
  <c r="O896" i="1"/>
  <c r="Q896" i="1"/>
  <c r="Z896" i="1"/>
  <c r="AO896" i="1"/>
  <c r="AQ896" i="1"/>
  <c r="B897" i="1"/>
  <c r="D897" i="1"/>
  <c r="K897" i="1"/>
  <c r="O897" i="1"/>
  <c r="Q897" i="1"/>
  <c r="Z897" i="1"/>
  <c r="AO897" i="1"/>
  <c r="AQ897" i="1"/>
  <c r="B898" i="1"/>
  <c r="D898" i="1"/>
  <c r="K898" i="1"/>
  <c r="O898" i="1"/>
  <c r="Q898" i="1"/>
  <c r="Z898" i="1"/>
  <c r="AO898" i="1"/>
  <c r="AQ898" i="1"/>
  <c r="B899" i="1"/>
  <c r="D899" i="1"/>
  <c r="K899" i="1"/>
  <c r="O899" i="1"/>
  <c r="Q899" i="1"/>
  <c r="Z899" i="1"/>
  <c r="AO899" i="1"/>
  <c r="AQ899" i="1"/>
  <c r="B900" i="1"/>
  <c r="D900" i="1"/>
  <c r="K900" i="1"/>
  <c r="O900" i="1"/>
  <c r="Q900" i="1"/>
  <c r="Z900" i="1"/>
  <c r="AO900" i="1"/>
  <c r="AQ900" i="1"/>
  <c r="B901" i="1"/>
  <c r="D901" i="1"/>
  <c r="K901" i="1"/>
  <c r="O901" i="1"/>
  <c r="Q901" i="1"/>
  <c r="Z901" i="1"/>
  <c r="AO901" i="1"/>
  <c r="AQ901" i="1"/>
  <c r="B902" i="1"/>
  <c r="D902" i="1"/>
  <c r="K902" i="1"/>
  <c r="O902" i="1"/>
  <c r="Q902" i="1"/>
  <c r="Z902" i="1"/>
  <c r="AO902" i="1"/>
  <c r="AQ902" i="1"/>
  <c r="B903" i="1"/>
  <c r="D903" i="1"/>
  <c r="K903" i="1"/>
  <c r="O903" i="1"/>
  <c r="Q903" i="1"/>
  <c r="Z903" i="1"/>
  <c r="AO903" i="1"/>
  <c r="AQ903" i="1"/>
  <c r="B904" i="1"/>
  <c r="D904" i="1"/>
  <c r="K904" i="1"/>
  <c r="O904" i="1"/>
  <c r="Q904" i="1"/>
  <c r="Z904" i="1"/>
  <c r="AO904" i="1"/>
  <c r="AQ904" i="1"/>
  <c r="B905" i="1"/>
  <c r="D905" i="1"/>
  <c r="K905" i="1"/>
  <c r="O905" i="1"/>
  <c r="Q905" i="1"/>
  <c r="Z905" i="1"/>
  <c r="AO905" i="1"/>
  <c r="AQ905" i="1"/>
  <c r="B906" i="1"/>
  <c r="D906" i="1"/>
  <c r="K906" i="1"/>
  <c r="O906" i="1"/>
  <c r="Q906" i="1"/>
  <c r="Z906" i="1"/>
  <c r="AO906" i="1"/>
  <c r="AQ906" i="1"/>
  <c r="B907" i="1"/>
  <c r="D907" i="1"/>
  <c r="K907" i="1"/>
  <c r="O907" i="1"/>
  <c r="Q907" i="1"/>
  <c r="Z907" i="1"/>
  <c r="AO907" i="1"/>
  <c r="AQ907" i="1"/>
  <c r="B908" i="1"/>
  <c r="D908" i="1"/>
  <c r="K908" i="1"/>
  <c r="O908" i="1"/>
  <c r="Q908" i="1"/>
  <c r="Z908" i="1"/>
  <c r="AO908" i="1"/>
  <c r="AQ908" i="1"/>
  <c r="B909" i="1"/>
  <c r="D909" i="1"/>
  <c r="K909" i="1"/>
  <c r="O909" i="1"/>
  <c r="Q909" i="1"/>
  <c r="Z909" i="1"/>
  <c r="AO909" i="1"/>
  <c r="AQ909" i="1"/>
  <c r="B910" i="1"/>
  <c r="D910" i="1"/>
  <c r="K910" i="1"/>
  <c r="O910" i="1"/>
  <c r="Q910" i="1"/>
  <c r="Z910" i="1"/>
  <c r="AO910" i="1"/>
  <c r="AQ910" i="1"/>
  <c r="B911" i="1"/>
  <c r="D911" i="1"/>
  <c r="K911" i="1"/>
  <c r="O911" i="1"/>
  <c r="Q911" i="1"/>
  <c r="Z911" i="1"/>
  <c r="AO911" i="1"/>
  <c r="AQ911" i="1"/>
  <c r="B912" i="1"/>
  <c r="D912" i="1"/>
  <c r="K912" i="1"/>
  <c r="O912" i="1"/>
  <c r="Q912" i="1"/>
  <c r="Z912" i="1"/>
  <c r="AO912" i="1"/>
  <c r="AQ912" i="1"/>
  <c r="B913" i="1"/>
  <c r="D913" i="1"/>
  <c r="K913" i="1"/>
  <c r="O913" i="1"/>
  <c r="Q913" i="1"/>
  <c r="Z913" i="1"/>
  <c r="AO913" i="1"/>
  <c r="AQ913" i="1"/>
  <c r="B914" i="1"/>
  <c r="D914" i="1"/>
  <c r="K914" i="1"/>
  <c r="O914" i="1"/>
  <c r="Q914" i="1"/>
  <c r="Z914" i="1"/>
  <c r="AO914" i="1"/>
  <c r="AQ914" i="1"/>
  <c r="B915" i="1"/>
  <c r="D915" i="1"/>
  <c r="K915" i="1"/>
  <c r="O915" i="1"/>
  <c r="Q915" i="1"/>
  <c r="Z915" i="1"/>
  <c r="AO915" i="1"/>
  <c r="AQ915" i="1"/>
  <c r="B916" i="1"/>
  <c r="D916" i="1"/>
  <c r="K916" i="1"/>
  <c r="O916" i="1"/>
  <c r="Q916" i="1"/>
  <c r="Z916" i="1"/>
  <c r="AO916" i="1"/>
  <c r="AQ916" i="1"/>
  <c r="B917" i="1"/>
  <c r="D917" i="1"/>
  <c r="K917" i="1"/>
  <c r="O917" i="1"/>
  <c r="Q917" i="1"/>
  <c r="Z917" i="1"/>
  <c r="AO917" i="1"/>
  <c r="AQ917" i="1"/>
  <c r="B918" i="1"/>
  <c r="D918" i="1"/>
  <c r="K918" i="1"/>
  <c r="O918" i="1"/>
  <c r="Q918" i="1"/>
  <c r="Z918" i="1"/>
  <c r="AO918" i="1"/>
  <c r="AQ918" i="1"/>
  <c r="B919" i="1"/>
  <c r="D919" i="1"/>
  <c r="K919" i="1"/>
  <c r="O919" i="1"/>
  <c r="Q919" i="1"/>
  <c r="Z919" i="1"/>
  <c r="AO919" i="1"/>
  <c r="AQ919" i="1"/>
  <c r="B920" i="1"/>
  <c r="D920" i="1"/>
  <c r="K920" i="1"/>
  <c r="O920" i="1"/>
  <c r="Q920" i="1"/>
  <c r="Z920" i="1"/>
  <c r="AO920" i="1"/>
  <c r="AQ920" i="1"/>
  <c r="B921" i="1"/>
  <c r="D921" i="1"/>
  <c r="K921" i="1"/>
  <c r="O921" i="1"/>
  <c r="Q921" i="1"/>
  <c r="Z921" i="1"/>
  <c r="AO921" i="1"/>
  <c r="AQ921" i="1"/>
  <c r="B922" i="1"/>
  <c r="D922" i="1"/>
  <c r="K922" i="1"/>
  <c r="O922" i="1"/>
  <c r="Q922" i="1"/>
  <c r="Z922" i="1"/>
  <c r="AO922" i="1"/>
  <c r="AQ922" i="1"/>
  <c r="B923" i="1"/>
  <c r="D923" i="1"/>
  <c r="K923" i="1"/>
  <c r="O923" i="1"/>
  <c r="Q923" i="1"/>
  <c r="Z923" i="1"/>
  <c r="AO923" i="1"/>
  <c r="AQ923" i="1"/>
  <c r="B924" i="1"/>
  <c r="D924" i="1"/>
  <c r="K924" i="1"/>
  <c r="O924" i="1"/>
  <c r="Q924" i="1"/>
  <c r="Z924" i="1"/>
  <c r="AO924" i="1"/>
  <c r="AQ924" i="1"/>
  <c r="B925" i="1"/>
  <c r="D925" i="1"/>
  <c r="K925" i="1"/>
  <c r="O925" i="1"/>
  <c r="Q925" i="1"/>
  <c r="Z925" i="1"/>
  <c r="AO925" i="1"/>
  <c r="AQ925" i="1"/>
  <c r="B926" i="1"/>
  <c r="D926" i="1"/>
  <c r="K926" i="1"/>
  <c r="O926" i="1"/>
  <c r="Q926" i="1"/>
  <c r="Z926" i="1"/>
  <c r="AO926" i="1"/>
  <c r="AQ926" i="1"/>
  <c r="B927" i="1"/>
  <c r="D927" i="1"/>
  <c r="K927" i="1"/>
  <c r="O927" i="1"/>
  <c r="Q927" i="1"/>
  <c r="Z927" i="1"/>
  <c r="AO927" i="1"/>
  <c r="AQ927" i="1"/>
  <c r="B928" i="1"/>
  <c r="D928" i="1"/>
  <c r="K928" i="1"/>
  <c r="O928" i="1"/>
  <c r="Q928" i="1"/>
  <c r="Z928" i="1"/>
  <c r="AO928" i="1"/>
  <c r="AQ928" i="1"/>
  <c r="B929" i="1"/>
  <c r="D929" i="1"/>
  <c r="K929" i="1"/>
  <c r="O929" i="1"/>
  <c r="Q929" i="1"/>
  <c r="Z929" i="1"/>
  <c r="AO929" i="1"/>
  <c r="AQ929" i="1"/>
  <c r="B930" i="1"/>
  <c r="D930" i="1"/>
  <c r="K930" i="1"/>
  <c r="O930" i="1"/>
  <c r="Q930" i="1"/>
  <c r="Z930" i="1"/>
  <c r="AO930" i="1"/>
  <c r="AQ930" i="1"/>
  <c r="B931" i="1"/>
  <c r="D931" i="1"/>
  <c r="K931" i="1"/>
  <c r="O931" i="1"/>
  <c r="Q931" i="1"/>
  <c r="Z931" i="1"/>
  <c r="AO931" i="1"/>
  <c r="AQ931" i="1"/>
  <c r="B932" i="1"/>
  <c r="D932" i="1"/>
  <c r="K932" i="1"/>
  <c r="O932" i="1"/>
  <c r="Q932" i="1"/>
  <c r="Z932" i="1"/>
  <c r="AO932" i="1"/>
  <c r="AQ932" i="1"/>
  <c r="B933" i="1"/>
  <c r="D933" i="1"/>
  <c r="K933" i="1"/>
  <c r="O933" i="1"/>
  <c r="Q933" i="1"/>
  <c r="Z933" i="1"/>
  <c r="AO933" i="1"/>
  <c r="AQ933" i="1"/>
  <c r="B934" i="1"/>
  <c r="D934" i="1"/>
  <c r="K934" i="1"/>
  <c r="O934" i="1"/>
  <c r="Q934" i="1"/>
  <c r="Z934" i="1"/>
  <c r="AO934" i="1"/>
  <c r="AQ934" i="1"/>
  <c r="B935" i="1"/>
  <c r="D935" i="1"/>
  <c r="K935" i="1"/>
  <c r="O935" i="1"/>
  <c r="Q935" i="1"/>
  <c r="Z935" i="1"/>
  <c r="AO935" i="1"/>
  <c r="AQ935" i="1"/>
  <c r="B936" i="1"/>
  <c r="D936" i="1"/>
  <c r="K936" i="1"/>
  <c r="O936" i="1"/>
  <c r="Q936" i="1"/>
  <c r="Z936" i="1"/>
  <c r="AO936" i="1"/>
  <c r="AQ936" i="1"/>
  <c r="B937" i="1"/>
  <c r="D937" i="1"/>
  <c r="K937" i="1"/>
  <c r="O937" i="1"/>
  <c r="Q937" i="1"/>
  <c r="Z937" i="1"/>
  <c r="AO937" i="1"/>
  <c r="AQ937" i="1"/>
  <c r="B938" i="1"/>
  <c r="D938" i="1"/>
  <c r="K938" i="1"/>
  <c r="O938" i="1"/>
  <c r="Q938" i="1"/>
  <c r="Z938" i="1"/>
  <c r="AO938" i="1"/>
  <c r="AQ938" i="1"/>
  <c r="B939" i="1"/>
  <c r="D939" i="1"/>
  <c r="K939" i="1"/>
  <c r="O939" i="1"/>
  <c r="Q939" i="1"/>
  <c r="Z939" i="1"/>
  <c r="AO939" i="1"/>
  <c r="AQ939" i="1"/>
  <c r="B940" i="1"/>
  <c r="D940" i="1"/>
  <c r="K940" i="1"/>
  <c r="O940" i="1"/>
  <c r="Q940" i="1"/>
  <c r="Z940" i="1"/>
  <c r="AO940" i="1"/>
  <c r="AQ940" i="1"/>
  <c r="B941" i="1"/>
  <c r="D941" i="1"/>
  <c r="K941" i="1"/>
  <c r="O941" i="1"/>
  <c r="Q941" i="1"/>
  <c r="Z941" i="1"/>
  <c r="AO941" i="1"/>
  <c r="AQ941" i="1"/>
  <c r="B942" i="1"/>
  <c r="D942" i="1"/>
  <c r="K942" i="1"/>
  <c r="O942" i="1"/>
  <c r="Q942" i="1"/>
  <c r="Z942" i="1"/>
  <c r="AO942" i="1"/>
  <c r="AQ942" i="1"/>
  <c r="B943" i="1"/>
  <c r="D943" i="1"/>
  <c r="K943" i="1"/>
  <c r="O943" i="1"/>
  <c r="Q943" i="1"/>
  <c r="Z943" i="1"/>
  <c r="AO943" i="1"/>
  <c r="AQ943" i="1"/>
  <c r="B944" i="1"/>
  <c r="D944" i="1"/>
  <c r="K944" i="1"/>
  <c r="O944" i="1"/>
  <c r="Q944" i="1"/>
  <c r="Z944" i="1"/>
  <c r="AO944" i="1"/>
  <c r="AQ944" i="1"/>
  <c r="B945" i="1"/>
  <c r="D945" i="1"/>
  <c r="K945" i="1"/>
  <c r="O945" i="1"/>
  <c r="Q945" i="1"/>
  <c r="Z945" i="1"/>
  <c r="AO945" i="1"/>
  <c r="AQ945" i="1"/>
  <c r="B946" i="1"/>
  <c r="D946" i="1"/>
  <c r="K946" i="1"/>
  <c r="O946" i="1"/>
  <c r="Q946" i="1"/>
  <c r="Z946" i="1"/>
  <c r="AO946" i="1"/>
  <c r="AQ946" i="1"/>
  <c r="B947" i="1"/>
  <c r="D947" i="1"/>
  <c r="K947" i="1"/>
  <c r="O947" i="1"/>
  <c r="Q947" i="1"/>
  <c r="Z947" i="1"/>
  <c r="AO947" i="1"/>
  <c r="AQ947" i="1"/>
  <c r="B948" i="1"/>
  <c r="D948" i="1"/>
  <c r="K948" i="1"/>
  <c r="O948" i="1"/>
  <c r="Q948" i="1"/>
  <c r="Z948" i="1"/>
  <c r="AO948" i="1"/>
  <c r="AQ948" i="1"/>
  <c r="B949" i="1"/>
  <c r="D949" i="1"/>
  <c r="K949" i="1"/>
  <c r="O949" i="1"/>
  <c r="Q949" i="1"/>
  <c r="Z949" i="1"/>
  <c r="AO949" i="1"/>
  <c r="AQ949" i="1"/>
  <c r="B950" i="1"/>
  <c r="D950" i="1"/>
  <c r="K950" i="1"/>
  <c r="O950" i="1"/>
  <c r="Q950" i="1"/>
  <c r="Z950" i="1"/>
  <c r="AO950" i="1"/>
  <c r="AQ950" i="1"/>
  <c r="B951" i="1"/>
  <c r="D951" i="1"/>
  <c r="K951" i="1"/>
  <c r="O951" i="1"/>
  <c r="Q951" i="1"/>
  <c r="Z951" i="1"/>
  <c r="AO951" i="1"/>
  <c r="AQ951" i="1"/>
  <c r="B952" i="1"/>
  <c r="D952" i="1"/>
  <c r="K952" i="1"/>
  <c r="O952" i="1"/>
  <c r="Q952" i="1"/>
  <c r="Z952" i="1"/>
  <c r="AO952" i="1"/>
  <c r="AQ952" i="1"/>
  <c r="B953" i="1"/>
  <c r="D953" i="1"/>
  <c r="K953" i="1"/>
  <c r="O953" i="1"/>
  <c r="Q953" i="1"/>
  <c r="Z953" i="1"/>
  <c r="AO953" i="1"/>
  <c r="AQ953" i="1"/>
  <c r="B954" i="1"/>
  <c r="D954" i="1"/>
  <c r="K954" i="1"/>
  <c r="O954" i="1"/>
  <c r="Q954" i="1"/>
  <c r="Z954" i="1"/>
  <c r="AO954" i="1"/>
  <c r="AQ954" i="1"/>
  <c r="B955" i="1"/>
  <c r="D955" i="1"/>
  <c r="K955" i="1"/>
  <c r="O955" i="1"/>
  <c r="Q955" i="1"/>
  <c r="Z955" i="1"/>
  <c r="AO955" i="1"/>
  <c r="AQ955" i="1"/>
  <c r="B956" i="1"/>
  <c r="D956" i="1"/>
  <c r="K956" i="1"/>
  <c r="O956" i="1"/>
  <c r="Q956" i="1"/>
  <c r="Z956" i="1"/>
  <c r="AO956" i="1"/>
  <c r="AQ956" i="1"/>
  <c r="B957" i="1"/>
  <c r="D957" i="1"/>
  <c r="K957" i="1"/>
  <c r="O957" i="1"/>
  <c r="Q957" i="1"/>
  <c r="Z957" i="1"/>
  <c r="AO957" i="1"/>
  <c r="AQ957" i="1"/>
  <c r="B958" i="1"/>
  <c r="D958" i="1"/>
  <c r="K958" i="1"/>
  <c r="O958" i="1"/>
  <c r="Q958" i="1"/>
  <c r="Z958" i="1"/>
  <c r="AO958" i="1"/>
  <c r="AQ958" i="1"/>
  <c r="B959" i="1"/>
  <c r="D959" i="1"/>
  <c r="K959" i="1"/>
  <c r="O959" i="1"/>
  <c r="Q959" i="1"/>
  <c r="Z959" i="1"/>
  <c r="AO959" i="1"/>
  <c r="AQ959" i="1"/>
  <c r="B960" i="1"/>
  <c r="D960" i="1"/>
  <c r="K960" i="1"/>
  <c r="O960" i="1"/>
  <c r="Q960" i="1"/>
  <c r="Z960" i="1"/>
  <c r="AO960" i="1"/>
  <c r="AQ960" i="1"/>
  <c r="B961" i="1"/>
  <c r="D961" i="1"/>
  <c r="K961" i="1"/>
  <c r="O961" i="1"/>
  <c r="Q961" i="1"/>
  <c r="Z961" i="1"/>
  <c r="AO961" i="1"/>
  <c r="AQ961" i="1"/>
  <c r="B962" i="1"/>
  <c r="D962" i="1"/>
  <c r="K962" i="1"/>
  <c r="O962" i="1"/>
  <c r="Q962" i="1"/>
  <c r="Z962" i="1"/>
  <c r="AO962" i="1"/>
  <c r="AQ962" i="1"/>
  <c r="B963" i="1"/>
  <c r="D963" i="1"/>
  <c r="K963" i="1"/>
  <c r="O963" i="1"/>
  <c r="Q963" i="1"/>
  <c r="Z963" i="1"/>
  <c r="AO963" i="1"/>
  <c r="AQ963" i="1"/>
  <c r="B964" i="1"/>
  <c r="D964" i="1"/>
  <c r="K964" i="1"/>
  <c r="O964" i="1"/>
  <c r="Q964" i="1"/>
  <c r="Z964" i="1"/>
  <c r="AO964" i="1"/>
  <c r="AQ964" i="1"/>
  <c r="B965" i="1"/>
  <c r="D965" i="1"/>
  <c r="K965" i="1"/>
  <c r="O965" i="1"/>
  <c r="Q965" i="1"/>
  <c r="Z965" i="1"/>
  <c r="AO965" i="1"/>
  <c r="AQ965" i="1"/>
  <c r="B966" i="1"/>
  <c r="D966" i="1"/>
  <c r="K966" i="1"/>
  <c r="O966" i="1"/>
  <c r="Q966" i="1"/>
  <c r="Z966" i="1"/>
  <c r="AO966" i="1"/>
  <c r="AQ966" i="1"/>
  <c r="B967" i="1"/>
  <c r="D967" i="1"/>
  <c r="K967" i="1"/>
  <c r="O967" i="1"/>
  <c r="Q967" i="1"/>
  <c r="Z967" i="1"/>
  <c r="AO967" i="1"/>
  <c r="AQ967" i="1"/>
  <c r="B968" i="1"/>
  <c r="D968" i="1"/>
  <c r="K968" i="1"/>
  <c r="O968" i="1"/>
  <c r="Q968" i="1"/>
  <c r="Z968" i="1"/>
  <c r="AO968" i="1"/>
  <c r="AQ968" i="1"/>
  <c r="B969" i="1"/>
  <c r="D969" i="1"/>
  <c r="K969" i="1"/>
  <c r="O969" i="1"/>
  <c r="Q969" i="1"/>
  <c r="Z969" i="1"/>
  <c r="AO969" i="1"/>
  <c r="AQ969" i="1"/>
  <c r="B970" i="1"/>
  <c r="D970" i="1"/>
  <c r="K970" i="1"/>
  <c r="O970" i="1"/>
  <c r="Q970" i="1"/>
  <c r="Z970" i="1"/>
  <c r="AO970" i="1"/>
  <c r="AQ970" i="1"/>
  <c r="B971" i="1"/>
  <c r="D971" i="1"/>
  <c r="K971" i="1"/>
  <c r="O971" i="1"/>
  <c r="Q971" i="1"/>
  <c r="Z971" i="1"/>
  <c r="AO971" i="1"/>
  <c r="AQ971" i="1"/>
  <c r="B972" i="1"/>
  <c r="D972" i="1"/>
  <c r="K972" i="1"/>
  <c r="O972" i="1"/>
  <c r="Q972" i="1"/>
  <c r="Z972" i="1"/>
  <c r="AO972" i="1"/>
  <c r="AQ972" i="1"/>
  <c r="B973" i="1"/>
  <c r="D973" i="1"/>
  <c r="K973" i="1"/>
  <c r="O973" i="1"/>
  <c r="Q973" i="1"/>
  <c r="Z973" i="1"/>
  <c r="AO973" i="1"/>
  <c r="AQ973" i="1"/>
  <c r="B974" i="1"/>
  <c r="D974" i="1"/>
  <c r="K974" i="1"/>
  <c r="O974" i="1"/>
  <c r="Q974" i="1"/>
  <c r="Z974" i="1"/>
  <c r="AO974" i="1"/>
  <c r="AQ974" i="1"/>
  <c r="B975" i="1"/>
  <c r="D975" i="1"/>
  <c r="K975" i="1"/>
  <c r="O975" i="1"/>
  <c r="Q975" i="1"/>
  <c r="Z975" i="1"/>
  <c r="AO975" i="1"/>
  <c r="AQ975" i="1"/>
  <c r="B976" i="1"/>
  <c r="D976" i="1"/>
  <c r="K976" i="1"/>
  <c r="O976" i="1"/>
  <c r="Q976" i="1"/>
  <c r="Z976" i="1"/>
  <c r="AO976" i="1"/>
  <c r="AQ976" i="1"/>
  <c r="B977" i="1"/>
  <c r="D977" i="1"/>
  <c r="K977" i="1"/>
  <c r="O977" i="1"/>
  <c r="Q977" i="1"/>
  <c r="Z977" i="1"/>
  <c r="AO977" i="1"/>
  <c r="AQ977" i="1"/>
  <c r="B978" i="1"/>
  <c r="D978" i="1"/>
  <c r="K978" i="1"/>
  <c r="O978" i="1"/>
  <c r="Q978" i="1"/>
  <c r="Z978" i="1"/>
  <c r="AO978" i="1"/>
  <c r="AQ978" i="1"/>
  <c r="B979" i="1"/>
  <c r="D979" i="1"/>
  <c r="K979" i="1"/>
  <c r="O979" i="1"/>
  <c r="Q979" i="1"/>
  <c r="Z979" i="1"/>
  <c r="AO979" i="1"/>
  <c r="AQ979" i="1"/>
  <c r="B980" i="1"/>
  <c r="D980" i="1"/>
  <c r="K980" i="1"/>
  <c r="O980" i="1"/>
  <c r="Q980" i="1"/>
  <c r="Z980" i="1"/>
  <c r="AO980" i="1"/>
  <c r="AQ980" i="1"/>
  <c r="B981" i="1"/>
  <c r="D981" i="1"/>
  <c r="K981" i="1"/>
  <c r="O981" i="1"/>
  <c r="Q981" i="1"/>
  <c r="Z981" i="1"/>
  <c r="AO981" i="1"/>
  <c r="AQ981" i="1"/>
  <c r="B982" i="1"/>
  <c r="D982" i="1"/>
  <c r="K982" i="1"/>
  <c r="O982" i="1"/>
  <c r="Q982" i="1"/>
  <c r="Z982" i="1"/>
  <c r="AO982" i="1"/>
  <c r="AQ982" i="1"/>
  <c r="B983" i="1"/>
  <c r="D983" i="1"/>
  <c r="K983" i="1"/>
  <c r="O983" i="1"/>
  <c r="Q983" i="1"/>
  <c r="Z983" i="1"/>
  <c r="AO983" i="1"/>
  <c r="AQ983" i="1"/>
  <c r="B984" i="1"/>
  <c r="D984" i="1"/>
  <c r="K984" i="1"/>
  <c r="O984" i="1"/>
  <c r="Q984" i="1"/>
  <c r="Z984" i="1"/>
  <c r="AO984" i="1"/>
  <c r="AQ984" i="1"/>
  <c r="B985" i="1"/>
  <c r="D985" i="1"/>
  <c r="K985" i="1"/>
  <c r="O985" i="1"/>
  <c r="Q985" i="1"/>
  <c r="Z985" i="1"/>
  <c r="AO985" i="1"/>
  <c r="AQ985" i="1"/>
  <c r="B986" i="1"/>
  <c r="D986" i="1"/>
  <c r="K986" i="1"/>
  <c r="O986" i="1"/>
  <c r="Q986" i="1"/>
  <c r="Z986" i="1"/>
  <c r="AO986" i="1"/>
  <c r="AQ986" i="1"/>
  <c r="B987" i="1"/>
  <c r="D987" i="1"/>
  <c r="K987" i="1"/>
  <c r="O987" i="1"/>
  <c r="Q987" i="1"/>
  <c r="Z987" i="1"/>
  <c r="AO987" i="1"/>
  <c r="AQ987" i="1"/>
  <c r="B988" i="1"/>
  <c r="D988" i="1"/>
  <c r="K988" i="1"/>
  <c r="O988" i="1"/>
  <c r="Q988" i="1"/>
  <c r="Z988" i="1"/>
  <c r="AO988" i="1"/>
  <c r="AQ988" i="1"/>
  <c r="B989" i="1"/>
  <c r="D989" i="1"/>
  <c r="K989" i="1"/>
  <c r="O989" i="1"/>
  <c r="Q989" i="1"/>
  <c r="Z989" i="1"/>
  <c r="AO989" i="1"/>
  <c r="AQ989" i="1"/>
  <c r="B990" i="1"/>
  <c r="D990" i="1"/>
  <c r="K990" i="1"/>
  <c r="O990" i="1"/>
  <c r="Q990" i="1"/>
  <c r="Z990" i="1"/>
  <c r="AO990" i="1"/>
  <c r="AQ990" i="1"/>
  <c r="B991" i="1"/>
  <c r="D991" i="1"/>
  <c r="K991" i="1"/>
  <c r="O991" i="1"/>
  <c r="Q991" i="1"/>
  <c r="Z991" i="1"/>
  <c r="AO991" i="1"/>
  <c r="AQ991" i="1"/>
  <c r="B992" i="1"/>
  <c r="D992" i="1"/>
  <c r="K992" i="1"/>
  <c r="O992" i="1"/>
  <c r="Q992" i="1"/>
  <c r="Z992" i="1"/>
  <c r="AO992" i="1"/>
  <c r="AQ992" i="1"/>
  <c r="B993" i="1"/>
  <c r="D993" i="1"/>
  <c r="K993" i="1"/>
  <c r="O993" i="1"/>
  <c r="Q993" i="1"/>
  <c r="Z993" i="1"/>
  <c r="AO993" i="1"/>
  <c r="AQ993" i="1"/>
  <c r="B994" i="1"/>
  <c r="D994" i="1"/>
  <c r="K994" i="1"/>
  <c r="O994" i="1"/>
  <c r="Q994" i="1"/>
  <c r="Z994" i="1"/>
  <c r="AO994" i="1"/>
  <c r="AQ994" i="1"/>
  <c r="B995" i="1"/>
  <c r="D995" i="1"/>
  <c r="K995" i="1"/>
  <c r="O995" i="1"/>
  <c r="Q995" i="1"/>
  <c r="Z995" i="1"/>
  <c r="AO995" i="1"/>
  <c r="AQ995" i="1"/>
  <c r="B996" i="1"/>
  <c r="D996" i="1"/>
  <c r="K996" i="1"/>
  <c r="O996" i="1"/>
  <c r="Q996" i="1"/>
  <c r="Z996" i="1"/>
  <c r="AO996" i="1"/>
  <c r="AQ996" i="1"/>
  <c r="B997" i="1"/>
  <c r="D997" i="1"/>
  <c r="K997" i="1"/>
  <c r="O997" i="1"/>
  <c r="Q997" i="1"/>
  <c r="Z997" i="1"/>
  <c r="AO997" i="1"/>
  <c r="AQ997" i="1"/>
  <c r="B998" i="1"/>
  <c r="D998" i="1"/>
  <c r="K998" i="1"/>
  <c r="O998" i="1"/>
  <c r="Q998" i="1"/>
  <c r="Z998" i="1"/>
  <c r="AO998" i="1"/>
  <c r="AQ998" i="1"/>
  <c r="B999" i="1"/>
  <c r="D999" i="1"/>
  <c r="K999" i="1"/>
  <c r="O999" i="1"/>
  <c r="Q999" i="1"/>
  <c r="Z999" i="1"/>
  <c r="AO999" i="1"/>
  <c r="AQ999" i="1"/>
  <c r="B1000" i="1"/>
  <c r="D1000" i="1"/>
  <c r="K1000" i="1"/>
  <c r="O1000" i="1"/>
  <c r="Q1000" i="1"/>
  <c r="Z1000" i="1"/>
  <c r="AO1000" i="1"/>
  <c r="AQ1000" i="1"/>
  <c r="B1001" i="1"/>
  <c r="D1001" i="1"/>
  <c r="K1001" i="1"/>
  <c r="O1001" i="1"/>
  <c r="Q1001" i="1"/>
  <c r="Z1001" i="1"/>
  <c r="AO1001" i="1"/>
  <c r="AQ1001" i="1"/>
  <c r="B1002" i="1"/>
  <c r="D1002" i="1"/>
  <c r="K1002" i="1"/>
  <c r="O1002" i="1"/>
  <c r="Q1002" i="1"/>
  <c r="Z1002" i="1"/>
  <c r="AO1002" i="1"/>
  <c r="AQ1002" i="1"/>
  <c r="B1003" i="1"/>
  <c r="D1003" i="1"/>
  <c r="K1003" i="1"/>
  <c r="O1003" i="1"/>
  <c r="Q1003" i="1"/>
  <c r="Z1003" i="1"/>
  <c r="AO1003" i="1"/>
  <c r="AQ1003" i="1"/>
  <c r="B1004" i="1"/>
  <c r="D1004" i="1"/>
  <c r="K1004" i="1"/>
  <c r="O1004" i="1"/>
  <c r="Q1004" i="1"/>
  <c r="Z1004" i="1"/>
  <c r="AO1004" i="1"/>
  <c r="AQ1004" i="1"/>
  <c r="B1005" i="1"/>
  <c r="D1005" i="1"/>
  <c r="K1005" i="1"/>
  <c r="O1005" i="1"/>
  <c r="Q1005" i="1"/>
  <c r="Z1005" i="1"/>
  <c r="AO1005" i="1"/>
  <c r="AQ1005" i="1"/>
  <c r="B1006" i="1"/>
  <c r="D1006" i="1"/>
  <c r="K1006" i="1"/>
  <c r="O1006" i="1"/>
  <c r="Q1006" i="1"/>
  <c r="Z1006" i="1"/>
  <c r="AO1006" i="1"/>
  <c r="AQ1006" i="1"/>
  <c r="B1007" i="1"/>
  <c r="D1007" i="1"/>
  <c r="K1007" i="1"/>
  <c r="O1007" i="1"/>
  <c r="Q1007" i="1"/>
  <c r="Z1007" i="1"/>
  <c r="AO1007" i="1"/>
  <c r="AQ1007" i="1"/>
  <c r="B1008" i="1"/>
  <c r="D1008" i="1"/>
  <c r="K1008" i="1"/>
  <c r="O1008" i="1"/>
  <c r="Q1008" i="1"/>
  <c r="Z1008" i="1"/>
  <c r="AO1008" i="1"/>
  <c r="AQ1008" i="1"/>
  <c r="B1009" i="1"/>
  <c r="D1009" i="1"/>
  <c r="K1009" i="1"/>
  <c r="O1009" i="1"/>
  <c r="Q1009" i="1"/>
  <c r="Z1009" i="1"/>
  <c r="AO1009" i="1"/>
  <c r="AQ1009" i="1"/>
  <c r="B1010" i="1"/>
  <c r="D1010" i="1"/>
  <c r="K1010" i="1"/>
  <c r="O1010" i="1"/>
  <c r="Q1010" i="1"/>
  <c r="Z1010" i="1"/>
  <c r="AO1010" i="1"/>
  <c r="AQ1010" i="1"/>
  <c r="B1011" i="1"/>
  <c r="D1011" i="1"/>
  <c r="K1011" i="1"/>
  <c r="O1011" i="1"/>
  <c r="Q1011" i="1"/>
  <c r="Z1011" i="1"/>
  <c r="AO1011" i="1"/>
  <c r="AQ1011" i="1"/>
  <c r="B1012" i="1"/>
  <c r="D1012" i="1"/>
  <c r="K1012" i="1"/>
  <c r="O1012" i="1"/>
  <c r="Q1012" i="1"/>
  <c r="Z1012" i="1"/>
  <c r="AO1012" i="1"/>
  <c r="AQ1012" i="1"/>
  <c r="B1013" i="1"/>
  <c r="D1013" i="1"/>
  <c r="K1013" i="1"/>
  <c r="O1013" i="1"/>
  <c r="Q1013" i="1"/>
  <c r="Z1013" i="1"/>
  <c r="AO1013" i="1"/>
  <c r="AQ1013" i="1"/>
  <c r="B1014" i="1"/>
  <c r="D1014" i="1"/>
  <c r="K1014" i="1"/>
  <c r="O1014" i="1"/>
  <c r="Q1014" i="1"/>
  <c r="Z1014" i="1"/>
  <c r="AO1014" i="1"/>
  <c r="AQ1014" i="1"/>
  <c r="B1015" i="1"/>
  <c r="D1015" i="1"/>
  <c r="K1015" i="1"/>
  <c r="O1015" i="1"/>
  <c r="Q1015" i="1"/>
  <c r="Z1015" i="1"/>
  <c r="AO1015" i="1"/>
  <c r="AQ1015" i="1"/>
  <c r="B1016" i="1"/>
  <c r="D1016" i="1"/>
  <c r="K1016" i="1"/>
  <c r="O1016" i="1"/>
  <c r="Q1016" i="1"/>
  <c r="Z1016" i="1"/>
  <c r="AO1016" i="1"/>
  <c r="AQ1016" i="1"/>
  <c r="B1017" i="1"/>
  <c r="D1017" i="1"/>
  <c r="K1017" i="1"/>
  <c r="O1017" i="1"/>
  <c r="Q1017" i="1"/>
  <c r="Z1017" i="1"/>
  <c r="AO1017" i="1"/>
  <c r="AQ1017" i="1"/>
  <c r="B1018" i="1"/>
  <c r="D1018" i="1"/>
  <c r="K1018" i="1"/>
  <c r="O1018" i="1"/>
  <c r="Q1018" i="1"/>
  <c r="Z1018" i="1"/>
  <c r="AO1018" i="1"/>
  <c r="AQ1018" i="1"/>
  <c r="B1019" i="1"/>
  <c r="D1019" i="1"/>
  <c r="K1019" i="1"/>
  <c r="O1019" i="1"/>
  <c r="Q1019" i="1"/>
  <c r="Z1019" i="1"/>
  <c r="AO1019" i="1"/>
  <c r="AQ1019" i="1"/>
  <c r="B1020" i="1"/>
  <c r="D1020" i="1"/>
  <c r="K1020" i="1"/>
  <c r="O1020" i="1"/>
  <c r="Q1020" i="1"/>
  <c r="Z1020" i="1"/>
  <c r="AO1020" i="1"/>
  <c r="AQ1020" i="1"/>
  <c r="B1021" i="1"/>
  <c r="D1021" i="1"/>
  <c r="K1021" i="1"/>
  <c r="O1021" i="1"/>
  <c r="Q1021" i="1"/>
  <c r="Z1021" i="1"/>
  <c r="AO1021" i="1"/>
  <c r="AQ1021" i="1"/>
  <c r="B1022" i="1"/>
  <c r="D1022" i="1"/>
  <c r="K1022" i="1"/>
  <c r="O1022" i="1"/>
  <c r="Q1022" i="1"/>
  <c r="Z1022" i="1"/>
  <c r="AO1022" i="1"/>
  <c r="AQ1022" i="1"/>
  <c r="B1023" i="1"/>
  <c r="D1023" i="1"/>
  <c r="K1023" i="1"/>
  <c r="O1023" i="1"/>
  <c r="Q1023" i="1"/>
  <c r="Z1023" i="1"/>
  <c r="AO1023" i="1"/>
  <c r="AQ1023" i="1"/>
  <c r="B1024" i="1"/>
  <c r="D1024" i="1"/>
  <c r="K1024" i="1"/>
  <c r="O1024" i="1"/>
  <c r="Q1024" i="1"/>
  <c r="Z1024" i="1"/>
  <c r="AO1024" i="1"/>
  <c r="AQ1024" i="1"/>
  <c r="B1025" i="1"/>
  <c r="D1025" i="1"/>
  <c r="K1025" i="1"/>
  <c r="O1025" i="1"/>
  <c r="Q1025" i="1"/>
  <c r="Z1025" i="1"/>
  <c r="AO1025" i="1"/>
  <c r="AQ1025" i="1"/>
  <c r="B1026" i="1"/>
  <c r="D1026" i="1"/>
  <c r="K1026" i="1"/>
  <c r="O1026" i="1"/>
  <c r="Q1026" i="1"/>
  <c r="Z1026" i="1"/>
  <c r="AO1026" i="1"/>
  <c r="AQ1026" i="1"/>
  <c r="B1027" i="1"/>
  <c r="D1027" i="1"/>
  <c r="K1027" i="1"/>
  <c r="O1027" i="1"/>
  <c r="Q1027" i="1"/>
  <c r="Z1027" i="1"/>
  <c r="AO1027" i="1"/>
  <c r="AQ1027" i="1"/>
  <c r="B1028" i="1"/>
  <c r="D1028" i="1"/>
  <c r="K1028" i="1"/>
  <c r="O1028" i="1"/>
  <c r="Q1028" i="1"/>
  <c r="Z1028" i="1"/>
  <c r="AO1028" i="1"/>
  <c r="AQ1028" i="1"/>
  <c r="B1029" i="1"/>
  <c r="D1029" i="1"/>
  <c r="K1029" i="1"/>
  <c r="O1029" i="1"/>
  <c r="Q1029" i="1"/>
  <c r="Z1029" i="1"/>
  <c r="AO1029" i="1"/>
  <c r="AQ1029" i="1"/>
  <c r="B1030" i="1"/>
  <c r="D1030" i="1"/>
  <c r="K1030" i="1"/>
  <c r="O1030" i="1"/>
  <c r="Q1030" i="1"/>
  <c r="Z1030" i="1"/>
  <c r="AO1030" i="1"/>
  <c r="AQ1030" i="1"/>
  <c r="B1031" i="1"/>
  <c r="D1031" i="1"/>
  <c r="K1031" i="1"/>
  <c r="O1031" i="1"/>
  <c r="Q1031" i="1"/>
  <c r="Z1031" i="1"/>
  <c r="AO1031" i="1"/>
  <c r="AQ1031" i="1"/>
  <c r="B1032" i="1"/>
  <c r="D1032" i="1"/>
  <c r="K1032" i="1"/>
  <c r="O1032" i="1"/>
  <c r="Q1032" i="1"/>
  <c r="Z1032" i="1"/>
  <c r="AO1032" i="1"/>
  <c r="AQ1032" i="1"/>
  <c r="B1033" i="1"/>
  <c r="D1033" i="1"/>
  <c r="K1033" i="1"/>
  <c r="O1033" i="1"/>
  <c r="Q1033" i="1"/>
  <c r="Z1033" i="1"/>
  <c r="AO1033" i="1"/>
  <c r="AQ1033" i="1"/>
  <c r="B1034" i="1"/>
  <c r="D1034" i="1"/>
  <c r="K1034" i="1"/>
  <c r="O1034" i="1"/>
  <c r="Q1034" i="1"/>
  <c r="Z1034" i="1"/>
  <c r="AO1034" i="1"/>
  <c r="AQ1034" i="1"/>
  <c r="B1035" i="1"/>
  <c r="D1035" i="1"/>
  <c r="K1035" i="1"/>
  <c r="O1035" i="1"/>
  <c r="Q1035" i="1"/>
  <c r="Z1035" i="1"/>
  <c r="AO1035" i="1"/>
  <c r="AQ1035" i="1"/>
  <c r="B1036" i="1"/>
  <c r="D1036" i="1"/>
  <c r="K1036" i="1"/>
  <c r="O1036" i="1"/>
  <c r="Q1036" i="1"/>
  <c r="Z1036" i="1"/>
  <c r="AO1036" i="1"/>
  <c r="AQ1036" i="1"/>
  <c r="B1037" i="1"/>
  <c r="D1037" i="1"/>
  <c r="K1037" i="1"/>
  <c r="O1037" i="1"/>
  <c r="Q1037" i="1"/>
  <c r="Z1037" i="1"/>
  <c r="AO1037" i="1"/>
  <c r="AQ1037" i="1"/>
  <c r="B1038" i="1"/>
  <c r="D1038" i="1"/>
  <c r="K1038" i="1"/>
  <c r="O1038" i="1"/>
  <c r="Q1038" i="1"/>
  <c r="Z1038" i="1"/>
  <c r="AO1038" i="1"/>
  <c r="AQ1038" i="1"/>
  <c r="B1039" i="1"/>
  <c r="D1039" i="1"/>
  <c r="K1039" i="1"/>
  <c r="O1039" i="1"/>
  <c r="Q1039" i="1"/>
  <c r="Z1039" i="1"/>
  <c r="AO1039" i="1"/>
  <c r="AQ1039" i="1"/>
  <c r="B1040" i="1"/>
  <c r="D1040" i="1"/>
  <c r="K1040" i="1"/>
  <c r="O1040" i="1"/>
  <c r="Q1040" i="1"/>
  <c r="Z1040" i="1"/>
  <c r="AO1040" i="1"/>
  <c r="AQ1040" i="1"/>
  <c r="B1041" i="1"/>
  <c r="D1041" i="1"/>
  <c r="K1041" i="1"/>
  <c r="O1041" i="1"/>
  <c r="Q1041" i="1"/>
  <c r="Z1041" i="1"/>
  <c r="AO1041" i="1"/>
  <c r="AQ1041" i="1"/>
  <c r="B1042" i="1"/>
  <c r="D1042" i="1"/>
  <c r="K1042" i="1"/>
  <c r="O1042" i="1"/>
  <c r="Q1042" i="1"/>
  <c r="Z1042" i="1"/>
  <c r="AO1042" i="1"/>
  <c r="AQ1042" i="1"/>
  <c r="B1043" i="1"/>
  <c r="D1043" i="1"/>
  <c r="K1043" i="1"/>
  <c r="O1043" i="1"/>
  <c r="Q1043" i="1"/>
  <c r="Z1043" i="1"/>
  <c r="AO1043" i="1"/>
  <c r="AQ1043" i="1"/>
  <c r="B1044" i="1"/>
  <c r="D1044" i="1"/>
  <c r="K1044" i="1"/>
  <c r="O1044" i="1"/>
  <c r="Q1044" i="1"/>
  <c r="Z1044" i="1"/>
  <c r="AO1044" i="1"/>
  <c r="AQ1044" i="1"/>
  <c r="B1045" i="1"/>
  <c r="D1045" i="1"/>
  <c r="K1045" i="1"/>
  <c r="O1045" i="1"/>
  <c r="Q1045" i="1"/>
  <c r="Z1045" i="1"/>
  <c r="AO1045" i="1"/>
  <c r="AQ1045" i="1"/>
  <c r="B1046" i="1"/>
  <c r="D1046" i="1"/>
  <c r="K1046" i="1"/>
  <c r="O1046" i="1"/>
  <c r="Q1046" i="1"/>
  <c r="Z1046" i="1"/>
  <c r="AO1046" i="1"/>
  <c r="AQ1046" i="1"/>
  <c r="B1047" i="1"/>
  <c r="D1047" i="1"/>
  <c r="K1047" i="1"/>
  <c r="O1047" i="1"/>
  <c r="Q1047" i="1"/>
  <c r="Z1047" i="1"/>
  <c r="AO1047" i="1"/>
  <c r="AQ1047" i="1"/>
  <c r="B1048" i="1"/>
  <c r="D1048" i="1"/>
  <c r="K1048" i="1"/>
  <c r="O1048" i="1"/>
  <c r="Q1048" i="1"/>
  <c r="Z1048" i="1"/>
  <c r="AO1048" i="1"/>
  <c r="AQ1048" i="1"/>
  <c r="B1049" i="1"/>
  <c r="D1049" i="1"/>
  <c r="K1049" i="1"/>
  <c r="O1049" i="1"/>
  <c r="Q1049" i="1"/>
  <c r="Z1049" i="1"/>
  <c r="AO1049" i="1"/>
  <c r="AQ1049" i="1"/>
  <c r="B1050" i="1"/>
  <c r="D1050" i="1"/>
  <c r="K1050" i="1"/>
  <c r="O1050" i="1"/>
  <c r="Q1050" i="1"/>
  <c r="Z1050" i="1"/>
  <c r="AO1050" i="1"/>
  <c r="AQ1050" i="1"/>
  <c r="B1051" i="1"/>
  <c r="D1051" i="1"/>
  <c r="K1051" i="1"/>
  <c r="O1051" i="1"/>
  <c r="Q1051" i="1"/>
  <c r="Z1051" i="1"/>
  <c r="AO1051" i="1"/>
  <c r="AQ1051" i="1"/>
  <c r="B1052" i="1"/>
  <c r="D1052" i="1"/>
  <c r="K1052" i="1"/>
  <c r="O1052" i="1"/>
  <c r="Q1052" i="1"/>
  <c r="Z1052" i="1"/>
  <c r="AO1052" i="1"/>
  <c r="AQ1052" i="1"/>
  <c r="B1053" i="1"/>
  <c r="D1053" i="1"/>
  <c r="K1053" i="1"/>
  <c r="O1053" i="1"/>
  <c r="Q1053" i="1"/>
  <c r="Z1053" i="1"/>
  <c r="AO1053" i="1"/>
  <c r="AQ1053" i="1"/>
  <c r="B1054" i="1"/>
  <c r="D1054" i="1"/>
  <c r="K1054" i="1"/>
  <c r="O1054" i="1"/>
  <c r="Q1054" i="1"/>
  <c r="Z1054" i="1"/>
  <c r="AO1054" i="1"/>
  <c r="AQ1054" i="1"/>
  <c r="B1055" i="1"/>
  <c r="D1055" i="1"/>
  <c r="K1055" i="1"/>
  <c r="O1055" i="1"/>
  <c r="Q1055" i="1"/>
  <c r="Z1055" i="1"/>
  <c r="AO1055" i="1"/>
  <c r="AQ1055" i="1"/>
  <c r="B1056" i="1"/>
  <c r="D1056" i="1"/>
  <c r="K1056" i="1"/>
  <c r="O1056" i="1"/>
  <c r="Q1056" i="1"/>
  <c r="Z1056" i="1"/>
  <c r="AO1056" i="1"/>
  <c r="AQ1056" i="1"/>
  <c r="B1057" i="1"/>
  <c r="D1057" i="1"/>
  <c r="K1057" i="1"/>
  <c r="O1057" i="1"/>
  <c r="Q1057" i="1"/>
  <c r="Z1057" i="1"/>
  <c r="AO1057" i="1"/>
  <c r="AQ1057" i="1"/>
  <c r="B1058" i="1"/>
  <c r="D1058" i="1"/>
  <c r="K1058" i="1"/>
  <c r="O1058" i="1"/>
  <c r="Q1058" i="1"/>
  <c r="Z1058" i="1"/>
  <c r="AO1058" i="1"/>
  <c r="AQ1058" i="1"/>
  <c r="B1059" i="1"/>
  <c r="D1059" i="1"/>
  <c r="K1059" i="1"/>
  <c r="O1059" i="1"/>
  <c r="Q1059" i="1"/>
  <c r="Z1059" i="1"/>
  <c r="AO1059" i="1"/>
  <c r="AQ1059" i="1"/>
  <c r="B1060" i="1"/>
  <c r="D1060" i="1"/>
  <c r="K1060" i="1"/>
  <c r="O1060" i="1"/>
  <c r="Q1060" i="1"/>
  <c r="Z1060" i="1"/>
  <c r="AO1060" i="1"/>
  <c r="AQ1060" i="1"/>
  <c r="B1061" i="1"/>
  <c r="D1061" i="1"/>
  <c r="K1061" i="1"/>
  <c r="O1061" i="1"/>
  <c r="Q1061" i="1"/>
  <c r="Z1061" i="1"/>
  <c r="AO1061" i="1"/>
  <c r="AQ1061" i="1"/>
  <c r="B1062" i="1"/>
  <c r="D1062" i="1"/>
  <c r="K1062" i="1"/>
  <c r="O1062" i="1"/>
  <c r="Q1062" i="1"/>
  <c r="Z1062" i="1"/>
  <c r="AO1062" i="1"/>
  <c r="AQ1062" i="1"/>
  <c r="B1063" i="1"/>
  <c r="D1063" i="1"/>
  <c r="K1063" i="1"/>
  <c r="O1063" i="1"/>
  <c r="Q1063" i="1"/>
  <c r="Z1063" i="1"/>
  <c r="AO1063" i="1"/>
  <c r="AQ1063" i="1"/>
  <c r="B1064" i="1"/>
  <c r="D1064" i="1"/>
  <c r="K1064" i="1"/>
  <c r="O1064" i="1"/>
  <c r="Q1064" i="1"/>
  <c r="Z1064" i="1"/>
  <c r="AO1064" i="1"/>
  <c r="AQ1064" i="1"/>
  <c r="B1065" i="1"/>
  <c r="D1065" i="1"/>
  <c r="K1065" i="1"/>
  <c r="O1065" i="1"/>
  <c r="Q1065" i="1"/>
  <c r="Z1065" i="1"/>
  <c r="AO1065" i="1"/>
  <c r="AQ1065" i="1"/>
  <c r="B1066" i="1"/>
  <c r="D1066" i="1"/>
  <c r="K1066" i="1"/>
  <c r="O1066" i="1"/>
  <c r="Q1066" i="1"/>
  <c r="Z1066" i="1"/>
  <c r="AO1066" i="1"/>
  <c r="AQ1066" i="1"/>
  <c r="B1067" i="1"/>
  <c r="D1067" i="1"/>
  <c r="K1067" i="1"/>
  <c r="O1067" i="1"/>
  <c r="Q1067" i="1"/>
  <c r="Z1067" i="1"/>
  <c r="AO1067" i="1"/>
  <c r="AQ1067" i="1"/>
  <c r="B1068" i="1"/>
  <c r="D1068" i="1"/>
  <c r="K1068" i="1"/>
  <c r="O1068" i="1"/>
  <c r="Q1068" i="1"/>
  <c r="Z1068" i="1"/>
  <c r="AO1068" i="1"/>
  <c r="AQ1068" i="1"/>
  <c r="B1069" i="1"/>
  <c r="D1069" i="1"/>
  <c r="K1069" i="1"/>
  <c r="O1069" i="1"/>
  <c r="Q1069" i="1"/>
  <c r="Z1069" i="1"/>
  <c r="AO1069" i="1"/>
  <c r="AQ1069" i="1"/>
  <c r="B1070" i="1"/>
  <c r="D1070" i="1"/>
  <c r="K1070" i="1"/>
  <c r="O1070" i="1"/>
  <c r="Q1070" i="1"/>
  <c r="Z1070" i="1"/>
  <c r="AO1070" i="1"/>
  <c r="AQ1070" i="1"/>
  <c r="B1071" i="1"/>
  <c r="D1071" i="1"/>
  <c r="K1071" i="1"/>
  <c r="O1071" i="1"/>
  <c r="Q1071" i="1"/>
  <c r="Z1071" i="1"/>
  <c r="AO1071" i="1"/>
  <c r="AQ1071" i="1"/>
  <c r="B1072" i="1"/>
  <c r="D1072" i="1"/>
  <c r="K1072" i="1"/>
  <c r="O1072" i="1"/>
  <c r="Q1072" i="1"/>
  <c r="Z1072" i="1"/>
  <c r="AO1072" i="1"/>
  <c r="AQ1072" i="1"/>
  <c r="B1073" i="1"/>
  <c r="D1073" i="1"/>
  <c r="K1073" i="1"/>
  <c r="O1073" i="1"/>
  <c r="Q1073" i="1"/>
  <c r="Z1073" i="1"/>
  <c r="AO1073" i="1"/>
  <c r="AQ1073" i="1"/>
  <c r="B1074" i="1"/>
  <c r="D1074" i="1"/>
  <c r="K1074" i="1"/>
  <c r="O1074" i="1"/>
  <c r="Q1074" i="1"/>
  <c r="Z1074" i="1"/>
  <c r="AO1074" i="1"/>
  <c r="AQ1074" i="1"/>
  <c r="B1075" i="1"/>
  <c r="D1075" i="1"/>
  <c r="K1075" i="1"/>
  <c r="O1075" i="1"/>
  <c r="Q1075" i="1"/>
  <c r="Z1075" i="1"/>
  <c r="AO1075" i="1"/>
  <c r="AQ1075" i="1"/>
  <c r="B1076" i="1"/>
  <c r="D1076" i="1"/>
  <c r="K1076" i="1"/>
  <c r="O1076" i="1"/>
  <c r="Q1076" i="1"/>
  <c r="Z1076" i="1"/>
  <c r="AO1076" i="1"/>
  <c r="AQ1076" i="1"/>
  <c r="B1077" i="1"/>
  <c r="D1077" i="1"/>
  <c r="K1077" i="1"/>
  <c r="O1077" i="1"/>
  <c r="Q1077" i="1"/>
  <c r="Z1077" i="1"/>
  <c r="AO1077" i="1"/>
  <c r="AQ1077" i="1"/>
  <c r="B1078" i="1"/>
  <c r="D1078" i="1"/>
  <c r="K1078" i="1"/>
  <c r="O1078" i="1"/>
  <c r="Q1078" i="1"/>
  <c r="Z1078" i="1"/>
  <c r="AO1078" i="1"/>
  <c r="AQ1078" i="1"/>
  <c r="B1079" i="1"/>
  <c r="D1079" i="1"/>
  <c r="K1079" i="1"/>
  <c r="O1079" i="1"/>
  <c r="Q1079" i="1"/>
  <c r="Z1079" i="1"/>
  <c r="AO1079" i="1"/>
  <c r="AQ1079" i="1"/>
  <c r="B1080" i="1"/>
  <c r="D1080" i="1"/>
  <c r="K1080" i="1"/>
  <c r="O1080" i="1"/>
  <c r="Q1080" i="1"/>
  <c r="Z1080" i="1"/>
  <c r="AO1080" i="1"/>
  <c r="AQ1080" i="1"/>
  <c r="B1081" i="1"/>
  <c r="D1081" i="1"/>
  <c r="K1081" i="1"/>
  <c r="O1081" i="1"/>
  <c r="Q1081" i="1"/>
  <c r="Z1081" i="1"/>
  <c r="AO1081" i="1"/>
  <c r="AQ1081" i="1"/>
  <c r="B1082" i="1"/>
  <c r="D1082" i="1"/>
  <c r="K1082" i="1"/>
  <c r="O1082" i="1"/>
  <c r="Q1082" i="1"/>
  <c r="Z1082" i="1"/>
  <c r="AO1082" i="1"/>
  <c r="AQ1082" i="1"/>
  <c r="B1083" i="1"/>
  <c r="D1083" i="1"/>
  <c r="K1083" i="1"/>
  <c r="O1083" i="1"/>
  <c r="Q1083" i="1"/>
  <c r="Z1083" i="1"/>
  <c r="AO1083" i="1"/>
  <c r="AQ1083" i="1"/>
  <c r="B1084" i="1"/>
  <c r="D1084" i="1"/>
  <c r="K1084" i="1"/>
  <c r="O1084" i="1"/>
  <c r="Q1084" i="1"/>
  <c r="Z1084" i="1"/>
  <c r="AO1084" i="1"/>
  <c r="AQ1084" i="1"/>
  <c r="B1085" i="1"/>
  <c r="D1085" i="1"/>
  <c r="K1085" i="1"/>
  <c r="O1085" i="1"/>
  <c r="Q1085" i="1"/>
  <c r="Z1085" i="1"/>
  <c r="AO1085" i="1"/>
  <c r="AQ1085" i="1"/>
  <c r="B1086" i="1"/>
  <c r="D1086" i="1"/>
  <c r="K1086" i="1"/>
  <c r="O1086" i="1"/>
  <c r="Q1086" i="1"/>
  <c r="Z1086" i="1"/>
  <c r="AO1086" i="1"/>
  <c r="AQ1086" i="1"/>
  <c r="B1087" i="1"/>
  <c r="D1087" i="1"/>
  <c r="K1087" i="1"/>
  <c r="O1087" i="1"/>
  <c r="Q1087" i="1"/>
  <c r="Z1087" i="1"/>
  <c r="AO1087" i="1"/>
  <c r="AQ1087" i="1"/>
  <c r="B1088" i="1"/>
  <c r="D1088" i="1"/>
  <c r="K1088" i="1"/>
  <c r="O1088" i="1"/>
  <c r="Q1088" i="1"/>
  <c r="Z1088" i="1"/>
  <c r="AO1088" i="1"/>
  <c r="AQ1088" i="1"/>
  <c r="B1089" i="1"/>
  <c r="D1089" i="1"/>
  <c r="K1089" i="1"/>
  <c r="O1089" i="1"/>
  <c r="Q1089" i="1"/>
  <c r="Z1089" i="1"/>
  <c r="AO1089" i="1"/>
  <c r="AQ1089" i="1"/>
  <c r="B1090" i="1"/>
  <c r="D1090" i="1"/>
  <c r="K1090" i="1"/>
  <c r="O1090" i="1"/>
  <c r="Q1090" i="1"/>
  <c r="Z1090" i="1"/>
  <c r="AO1090" i="1"/>
  <c r="AQ1090" i="1"/>
  <c r="B1091" i="1"/>
  <c r="D1091" i="1"/>
  <c r="K1091" i="1"/>
  <c r="O1091" i="1"/>
  <c r="Q1091" i="1"/>
  <c r="Z1091" i="1"/>
  <c r="AO1091" i="1"/>
  <c r="AQ1091" i="1"/>
  <c r="B1092" i="1"/>
  <c r="D1092" i="1"/>
  <c r="K1092" i="1"/>
  <c r="O1092" i="1"/>
  <c r="Q1092" i="1"/>
  <c r="Z1092" i="1"/>
  <c r="AO1092" i="1"/>
  <c r="AQ1092" i="1"/>
  <c r="B1093" i="1"/>
  <c r="D1093" i="1"/>
  <c r="K1093" i="1"/>
  <c r="O1093" i="1"/>
  <c r="Q1093" i="1"/>
  <c r="Z1093" i="1"/>
  <c r="AO1093" i="1"/>
  <c r="AQ1093" i="1"/>
  <c r="B1094" i="1"/>
  <c r="D1094" i="1"/>
  <c r="K1094" i="1"/>
  <c r="O1094" i="1"/>
  <c r="Q1094" i="1"/>
  <c r="Z1094" i="1"/>
  <c r="AO1094" i="1"/>
  <c r="AQ1094" i="1"/>
  <c r="B1095" i="1"/>
  <c r="D1095" i="1"/>
  <c r="K1095" i="1"/>
  <c r="O1095" i="1"/>
  <c r="Q1095" i="1"/>
  <c r="Z1095" i="1"/>
  <c r="AO1095" i="1"/>
  <c r="AQ1095" i="1"/>
  <c r="B1096" i="1"/>
  <c r="D1096" i="1"/>
  <c r="K1096" i="1"/>
  <c r="O1096" i="1"/>
  <c r="Q1096" i="1"/>
  <c r="Z1096" i="1"/>
  <c r="AO1096" i="1"/>
  <c r="AQ1096" i="1"/>
  <c r="B1097" i="1"/>
  <c r="D1097" i="1"/>
  <c r="K1097" i="1"/>
  <c r="O1097" i="1"/>
  <c r="Q1097" i="1"/>
  <c r="Z1097" i="1"/>
  <c r="AO1097" i="1"/>
  <c r="AQ1097" i="1"/>
  <c r="B1098" i="1"/>
  <c r="D1098" i="1"/>
  <c r="K1098" i="1"/>
  <c r="O1098" i="1"/>
  <c r="Q1098" i="1"/>
  <c r="Z1098" i="1"/>
  <c r="AO1098" i="1"/>
  <c r="AQ1098" i="1"/>
  <c r="B1099" i="1"/>
  <c r="D1099" i="1"/>
  <c r="K1099" i="1"/>
  <c r="O1099" i="1"/>
  <c r="Q1099" i="1"/>
  <c r="Z1099" i="1"/>
  <c r="AO1099" i="1"/>
  <c r="AQ1099" i="1"/>
  <c r="B1100" i="1"/>
  <c r="D1100" i="1"/>
  <c r="K1100" i="1"/>
  <c r="O1100" i="1"/>
  <c r="Q1100" i="1"/>
  <c r="Z1100" i="1"/>
  <c r="AO1100" i="1"/>
  <c r="AQ1100" i="1"/>
  <c r="B1101" i="1"/>
  <c r="D1101" i="1"/>
  <c r="K1101" i="1"/>
  <c r="O1101" i="1"/>
  <c r="Q1101" i="1"/>
  <c r="Z1101" i="1"/>
  <c r="AO1101" i="1"/>
  <c r="AQ1101" i="1"/>
  <c r="B1102" i="1"/>
  <c r="D1102" i="1"/>
  <c r="K1102" i="1"/>
  <c r="O1102" i="1"/>
  <c r="Q1102" i="1"/>
  <c r="Z1102" i="1"/>
  <c r="AO1102" i="1"/>
  <c r="AQ1102" i="1"/>
  <c r="B1103" i="1"/>
  <c r="D1103" i="1"/>
  <c r="K1103" i="1"/>
  <c r="O1103" i="1"/>
  <c r="Q1103" i="1"/>
  <c r="Z1103" i="1"/>
  <c r="AO1103" i="1"/>
  <c r="AQ1103" i="1"/>
  <c r="B1104" i="1"/>
  <c r="D1104" i="1"/>
  <c r="K1104" i="1"/>
  <c r="O1104" i="1"/>
  <c r="Q1104" i="1"/>
  <c r="Z1104" i="1"/>
  <c r="AO1104" i="1"/>
  <c r="AQ1104" i="1"/>
  <c r="B1105" i="1"/>
  <c r="D1105" i="1"/>
  <c r="K1105" i="1"/>
  <c r="O1105" i="1"/>
  <c r="Q1105" i="1"/>
  <c r="Z1105" i="1"/>
  <c r="AO1105" i="1"/>
  <c r="AQ1105" i="1"/>
  <c r="B1106" i="1"/>
  <c r="D1106" i="1"/>
  <c r="K1106" i="1"/>
  <c r="O1106" i="1"/>
  <c r="Q1106" i="1"/>
  <c r="Z1106" i="1"/>
  <c r="AO1106" i="1"/>
  <c r="AQ1106" i="1"/>
  <c r="B1107" i="1"/>
  <c r="D1107" i="1"/>
  <c r="K1107" i="1"/>
  <c r="O1107" i="1"/>
  <c r="Q1107" i="1"/>
  <c r="Z1107" i="1"/>
  <c r="AO1107" i="1"/>
  <c r="AQ1107" i="1"/>
  <c r="B1108" i="1"/>
  <c r="D1108" i="1"/>
  <c r="K1108" i="1"/>
  <c r="O1108" i="1"/>
  <c r="Q1108" i="1"/>
  <c r="Z1108" i="1"/>
  <c r="AO1108" i="1"/>
  <c r="AQ1108" i="1"/>
  <c r="B1109" i="1"/>
  <c r="D1109" i="1"/>
  <c r="K1109" i="1"/>
  <c r="O1109" i="1"/>
  <c r="Q1109" i="1"/>
  <c r="Z1109" i="1"/>
  <c r="AO1109" i="1"/>
  <c r="AQ1109" i="1"/>
  <c r="B1110" i="1"/>
  <c r="D1110" i="1"/>
  <c r="K1110" i="1"/>
  <c r="O1110" i="1"/>
  <c r="Q1110" i="1"/>
  <c r="Z1110" i="1"/>
  <c r="AO1110" i="1"/>
  <c r="AQ1110" i="1"/>
  <c r="B1111" i="1"/>
  <c r="D1111" i="1"/>
  <c r="K1111" i="1"/>
  <c r="O1111" i="1"/>
  <c r="Q1111" i="1"/>
  <c r="Z1111" i="1"/>
  <c r="AO1111" i="1"/>
  <c r="AQ1111" i="1"/>
  <c r="B1112" i="1"/>
  <c r="D1112" i="1"/>
  <c r="K1112" i="1"/>
  <c r="O1112" i="1"/>
  <c r="Q1112" i="1"/>
  <c r="Z1112" i="1"/>
  <c r="AO1112" i="1"/>
  <c r="AQ1112" i="1"/>
  <c r="B1113" i="1"/>
  <c r="D1113" i="1"/>
  <c r="K1113" i="1"/>
  <c r="O1113" i="1"/>
  <c r="Q1113" i="1"/>
  <c r="Z1113" i="1"/>
  <c r="AO1113" i="1"/>
  <c r="AQ1113" i="1"/>
  <c r="B1114" i="1"/>
  <c r="D1114" i="1"/>
  <c r="K1114" i="1"/>
  <c r="O1114" i="1"/>
  <c r="Q1114" i="1"/>
  <c r="Z1114" i="1"/>
  <c r="AO1114" i="1"/>
  <c r="AQ1114" i="1"/>
  <c r="B1115" i="1"/>
  <c r="D1115" i="1"/>
  <c r="K1115" i="1"/>
  <c r="O1115" i="1"/>
  <c r="Q1115" i="1"/>
  <c r="Z1115" i="1"/>
  <c r="AO1115" i="1"/>
  <c r="AQ1115" i="1"/>
  <c r="B1116" i="1"/>
  <c r="D1116" i="1"/>
  <c r="K1116" i="1"/>
  <c r="O1116" i="1"/>
  <c r="Q1116" i="1"/>
  <c r="Z1116" i="1"/>
  <c r="AO1116" i="1"/>
  <c r="AQ1116" i="1"/>
  <c r="B1117" i="1"/>
  <c r="D1117" i="1"/>
  <c r="K1117" i="1"/>
  <c r="O1117" i="1"/>
  <c r="Q1117" i="1"/>
  <c r="Z1117" i="1"/>
  <c r="AO1117" i="1"/>
  <c r="AQ1117" i="1"/>
  <c r="B1118" i="1"/>
  <c r="D1118" i="1"/>
  <c r="K1118" i="1"/>
  <c r="O1118" i="1"/>
  <c r="Q1118" i="1"/>
  <c r="Z1118" i="1"/>
  <c r="AO1118" i="1"/>
  <c r="AQ1118" i="1"/>
  <c r="B1119" i="1"/>
  <c r="D1119" i="1"/>
  <c r="K1119" i="1"/>
  <c r="O1119" i="1"/>
  <c r="Q1119" i="1"/>
  <c r="Z1119" i="1"/>
  <c r="AO1119" i="1"/>
  <c r="AQ1119" i="1"/>
  <c r="B1120" i="1"/>
  <c r="D1120" i="1"/>
  <c r="K1120" i="1"/>
  <c r="O1120" i="1"/>
  <c r="Q1120" i="1"/>
  <c r="Z1120" i="1"/>
  <c r="AO1120" i="1"/>
  <c r="AQ1120" i="1"/>
  <c r="B1121" i="1"/>
  <c r="D1121" i="1"/>
  <c r="K1121" i="1"/>
  <c r="O1121" i="1"/>
  <c r="Q1121" i="1"/>
  <c r="Z1121" i="1"/>
  <c r="AO1121" i="1"/>
  <c r="AQ1121" i="1"/>
  <c r="B1122" i="1"/>
  <c r="D1122" i="1"/>
  <c r="K1122" i="1"/>
  <c r="O1122" i="1"/>
  <c r="Q1122" i="1"/>
  <c r="Z1122" i="1"/>
  <c r="AO1122" i="1"/>
  <c r="AQ1122" i="1"/>
  <c r="B1123" i="1"/>
  <c r="D1123" i="1"/>
  <c r="K1123" i="1"/>
  <c r="O1123" i="1"/>
  <c r="Q1123" i="1"/>
  <c r="Z1123" i="1"/>
  <c r="AO1123" i="1"/>
  <c r="AQ1123" i="1"/>
  <c r="B1124" i="1"/>
  <c r="D1124" i="1"/>
  <c r="K1124" i="1"/>
  <c r="O1124" i="1"/>
  <c r="Q1124" i="1"/>
  <c r="Z1124" i="1"/>
  <c r="AO1124" i="1"/>
  <c r="AQ1124" i="1"/>
  <c r="B1125" i="1"/>
  <c r="D1125" i="1"/>
  <c r="K1125" i="1"/>
  <c r="O1125" i="1"/>
  <c r="Q1125" i="1"/>
  <c r="Z1125" i="1"/>
  <c r="AO1125" i="1"/>
  <c r="AQ1125" i="1"/>
  <c r="B1126" i="1"/>
  <c r="D1126" i="1"/>
  <c r="K1126" i="1"/>
  <c r="O1126" i="1"/>
  <c r="Q1126" i="1"/>
  <c r="Z1126" i="1"/>
  <c r="AO1126" i="1"/>
  <c r="AQ1126" i="1"/>
  <c r="B1127" i="1"/>
  <c r="D1127" i="1"/>
  <c r="K1127" i="1"/>
  <c r="O1127" i="1"/>
  <c r="Q1127" i="1"/>
  <c r="Z1127" i="1"/>
  <c r="AO1127" i="1"/>
  <c r="AQ1127" i="1"/>
  <c r="B1128" i="1"/>
  <c r="D1128" i="1"/>
  <c r="K1128" i="1"/>
  <c r="O1128" i="1"/>
  <c r="Q1128" i="1"/>
  <c r="Z1128" i="1"/>
  <c r="AO1128" i="1"/>
  <c r="AQ1128" i="1"/>
  <c r="B1129" i="1"/>
  <c r="D1129" i="1"/>
  <c r="K1129" i="1"/>
  <c r="O1129" i="1"/>
  <c r="Q1129" i="1"/>
  <c r="Z1129" i="1"/>
  <c r="AO1129" i="1"/>
  <c r="AQ1129" i="1"/>
  <c r="B1130" i="1"/>
  <c r="D1130" i="1"/>
  <c r="K1130" i="1"/>
  <c r="O1130" i="1"/>
  <c r="Q1130" i="1"/>
  <c r="Z1130" i="1"/>
  <c r="AO1130" i="1"/>
  <c r="AQ1130" i="1"/>
  <c r="B1131" i="1"/>
  <c r="D1131" i="1"/>
  <c r="K1131" i="1"/>
  <c r="O1131" i="1"/>
  <c r="Q1131" i="1"/>
  <c r="Z1131" i="1"/>
  <c r="AO1131" i="1"/>
  <c r="AQ1131" i="1"/>
  <c r="B1132" i="1"/>
  <c r="D1132" i="1"/>
  <c r="K1132" i="1"/>
  <c r="O1132" i="1"/>
  <c r="Q1132" i="1"/>
  <c r="Z1132" i="1"/>
  <c r="AO1132" i="1"/>
  <c r="AQ1132" i="1"/>
  <c r="B1133" i="1"/>
  <c r="D1133" i="1"/>
  <c r="K1133" i="1"/>
  <c r="O1133" i="1"/>
  <c r="Q1133" i="1"/>
  <c r="Z1133" i="1"/>
  <c r="AO1133" i="1"/>
  <c r="AQ1133" i="1"/>
  <c r="B1134" i="1"/>
  <c r="D1134" i="1"/>
  <c r="K1134" i="1"/>
  <c r="O1134" i="1"/>
  <c r="Q1134" i="1"/>
  <c r="Z1134" i="1"/>
  <c r="AO1134" i="1"/>
  <c r="AQ1134" i="1"/>
  <c r="B1135" i="1"/>
  <c r="D1135" i="1"/>
  <c r="K1135" i="1"/>
  <c r="O1135" i="1"/>
  <c r="Q1135" i="1"/>
  <c r="Z1135" i="1"/>
  <c r="AO1135" i="1"/>
  <c r="AQ1135" i="1"/>
  <c r="B1136" i="1"/>
  <c r="D1136" i="1"/>
  <c r="K1136" i="1"/>
  <c r="O1136" i="1"/>
  <c r="Q1136" i="1"/>
  <c r="Z1136" i="1"/>
  <c r="AO1136" i="1"/>
  <c r="AQ1136" i="1"/>
  <c r="B1137" i="1"/>
  <c r="D1137" i="1"/>
  <c r="K1137" i="1"/>
  <c r="O1137" i="1"/>
  <c r="Q1137" i="1"/>
  <c r="Z1137" i="1"/>
  <c r="AO1137" i="1"/>
  <c r="AQ1137" i="1"/>
  <c r="B1138" i="1"/>
  <c r="D1138" i="1"/>
  <c r="K1138" i="1"/>
  <c r="O1138" i="1"/>
  <c r="Q1138" i="1"/>
  <c r="Z1138" i="1"/>
  <c r="AO1138" i="1"/>
  <c r="AQ1138" i="1"/>
  <c r="B1139" i="1"/>
  <c r="D1139" i="1"/>
  <c r="K1139" i="1"/>
  <c r="O1139" i="1"/>
  <c r="Q1139" i="1"/>
  <c r="Z1139" i="1"/>
  <c r="AO1139" i="1"/>
  <c r="AQ1139" i="1"/>
  <c r="B1140" i="1"/>
  <c r="D1140" i="1"/>
  <c r="K1140" i="1"/>
  <c r="O1140" i="1"/>
  <c r="Q1140" i="1"/>
  <c r="Z1140" i="1"/>
  <c r="AO1140" i="1"/>
  <c r="AQ1140" i="1"/>
  <c r="B1141" i="1"/>
  <c r="D1141" i="1"/>
  <c r="K1141" i="1"/>
  <c r="O1141" i="1"/>
  <c r="Q1141" i="1"/>
  <c r="Z1141" i="1"/>
  <c r="AO1141" i="1"/>
  <c r="AQ1141" i="1"/>
  <c r="B1142" i="1"/>
  <c r="D1142" i="1"/>
  <c r="K1142" i="1"/>
  <c r="O1142" i="1"/>
  <c r="Q1142" i="1"/>
  <c r="Z1142" i="1"/>
  <c r="AO1142" i="1"/>
  <c r="AQ1142" i="1"/>
  <c r="B1143" i="1"/>
  <c r="D1143" i="1"/>
  <c r="K1143" i="1"/>
  <c r="O1143" i="1"/>
  <c r="Q1143" i="1"/>
  <c r="Z1143" i="1"/>
  <c r="AO1143" i="1"/>
  <c r="AQ1143" i="1"/>
  <c r="B1144" i="1"/>
  <c r="D1144" i="1"/>
  <c r="K1144" i="1"/>
  <c r="O1144" i="1"/>
  <c r="Q1144" i="1"/>
  <c r="Z1144" i="1"/>
  <c r="AO1144" i="1"/>
  <c r="AQ1144" i="1"/>
  <c r="B1145" i="1"/>
  <c r="D1145" i="1"/>
  <c r="K1145" i="1"/>
  <c r="O1145" i="1"/>
  <c r="Q1145" i="1"/>
  <c r="Z1145" i="1"/>
  <c r="AO1145" i="1"/>
  <c r="AQ1145" i="1"/>
  <c r="B1146" i="1"/>
  <c r="D1146" i="1"/>
  <c r="K1146" i="1"/>
  <c r="O1146" i="1"/>
  <c r="Q1146" i="1"/>
  <c r="Z1146" i="1"/>
  <c r="AO1146" i="1"/>
  <c r="AQ1146" i="1"/>
  <c r="B1147" i="1"/>
  <c r="D1147" i="1"/>
  <c r="K1147" i="1"/>
  <c r="O1147" i="1"/>
  <c r="Q1147" i="1"/>
  <c r="Z1147" i="1"/>
  <c r="AO1147" i="1"/>
  <c r="AQ1147" i="1"/>
  <c r="B1148" i="1"/>
  <c r="D1148" i="1"/>
  <c r="K1148" i="1"/>
  <c r="O1148" i="1"/>
  <c r="Q1148" i="1"/>
  <c r="Z1148" i="1"/>
  <c r="AO1148" i="1"/>
  <c r="AQ1148" i="1"/>
  <c r="B1149" i="1"/>
  <c r="D1149" i="1"/>
  <c r="K1149" i="1"/>
  <c r="O1149" i="1"/>
  <c r="Q1149" i="1"/>
  <c r="Z1149" i="1"/>
  <c r="AO1149" i="1"/>
  <c r="AQ1149" i="1"/>
  <c r="B1150" i="1"/>
  <c r="D1150" i="1"/>
  <c r="K1150" i="1"/>
  <c r="O1150" i="1"/>
  <c r="Q1150" i="1"/>
  <c r="Z1150" i="1"/>
  <c r="AO1150" i="1"/>
  <c r="AQ1150" i="1"/>
  <c r="B1151" i="1"/>
  <c r="D1151" i="1"/>
  <c r="K1151" i="1"/>
  <c r="O1151" i="1"/>
  <c r="Q1151" i="1"/>
  <c r="Z1151" i="1"/>
  <c r="AO1151" i="1"/>
  <c r="AQ1151" i="1"/>
  <c r="B1152" i="1"/>
  <c r="D1152" i="1"/>
  <c r="K1152" i="1"/>
  <c r="O1152" i="1"/>
  <c r="Q1152" i="1"/>
  <c r="Z1152" i="1"/>
  <c r="AO1152" i="1"/>
  <c r="AQ1152" i="1"/>
  <c r="B1153" i="1"/>
  <c r="D1153" i="1"/>
  <c r="K1153" i="1"/>
  <c r="O1153" i="1"/>
  <c r="Q1153" i="1"/>
  <c r="Z1153" i="1"/>
  <c r="AO1153" i="1"/>
  <c r="AQ1153" i="1"/>
  <c r="B1154" i="1"/>
  <c r="D1154" i="1"/>
  <c r="K1154" i="1"/>
  <c r="O1154" i="1"/>
  <c r="Q1154" i="1"/>
  <c r="Z1154" i="1"/>
  <c r="AO1154" i="1"/>
  <c r="AQ1154" i="1"/>
  <c r="B1155" i="1"/>
  <c r="D1155" i="1"/>
  <c r="K1155" i="1"/>
  <c r="O1155" i="1"/>
  <c r="Q1155" i="1"/>
  <c r="Z1155" i="1"/>
  <c r="AO1155" i="1"/>
  <c r="AQ1155" i="1"/>
  <c r="B1156" i="1"/>
  <c r="D1156" i="1"/>
  <c r="K1156" i="1"/>
  <c r="O1156" i="1"/>
  <c r="Q1156" i="1"/>
  <c r="Z1156" i="1"/>
  <c r="AO1156" i="1"/>
  <c r="AQ1156" i="1"/>
  <c r="B1157" i="1"/>
  <c r="D1157" i="1"/>
  <c r="K1157" i="1"/>
  <c r="O1157" i="1"/>
  <c r="Q1157" i="1"/>
  <c r="Z1157" i="1"/>
  <c r="AO1157" i="1"/>
  <c r="AQ1157" i="1"/>
  <c r="B1158" i="1"/>
  <c r="D1158" i="1"/>
  <c r="K1158" i="1"/>
  <c r="O1158" i="1"/>
  <c r="Q1158" i="1"/>
  <c r="Z1158" i="1"/>
  <c r="AO1158" i="1"/>
  <c r="AQ1158" i="1"/>
  <c r="B1159" i="1"/>
  <c r="D1159" i="1"/>
  <c r="K1159" i="1"/>
  <c r="O1159" i="1"/>
  <c r="Q1159" i="1"/>
  <c r="Z1159" i="1"/>
  <c r="AO1159" i="1"/>
  <c r="AQ1159" i="1"/>
  <c r="B1160" i="1"/>
  <c r="D1160" i="1"/>
  <c r="K1160" i="1"/>
  <c r="O1160" i="1"/>
  <c r="Q1160" i="1"/>
  <c r="Z1160" i="1"/>
  <c r="AO1160" i="1"/>
  <c r="AQ1160" i="1"/>
  <c r="B1161" i="1"/>
  <c r="D1161" i="1"/>
  <c r="K1161" i="1"/>
  <c r="O1161" i="1"/>
  <c r="Q1161" i="1"/>
  <c r="Z1161" i="1"/>
  <c r="AO1161" i="1"/>
  <c r="AQ1161" i="1"/>
  <c r="B1162" i="1"/>
  <c r="D1162" i="1"/>
  <c r="K1162" i="1"/>
  <c r="O1162" i="1"/>
  <c r="Q1162" i="1"/>
  <c r="Z1162" i="1"/>
  <c r="AO1162" i="1"/>
  <c r="AQ1162" i="1"/>
  <c r="B1163" i="1"/>
  <c r="D1163" i="1"/>
  <c r="K1163" i="1"/>
  <c r="O1163" i="1"/>
  <c r="Q1163" i="1"/>
  <c r="Z1163" i="1"/>
  <c r="AO1163" i="1"/>
  <c r="AQ1163" i="1"/>
  <c r="B1164" i="1"/>
  <c r="D1164" i="1"/>
  <c r="K1164" i="1"/>
  <c r="O1164" i="1"/>
  <c r="Q1164" i="1"/>
  <c r="Z1164" i="1"/>
  <c r="AO1164" i="1"/>
  <c r="AQ1164" i="1"/>
  <c r="B1165" i="1"/>
  <c r="D1165" i="1"/>
  <c r="K1165" i="1"/>
  <c r="O1165" i="1"/>
  <c r="Q1165" i="1"/>
  <c r="Z1165" i="1"/>
  <c r="AO1165" i="1"/>
  <c r="AQ1165" i="1"/>
  <c r="B1166" i="1"/>
  <c r="D1166" i="1"/>
  <c r="K1166" i="1"/>
  <c r="O1166" i="1"/>
  <c r="Q1166" i="1"/>
  <c r="Z1166" i="1"/>
  <c r="AO1166" i="1"/>
  <c r="AQ1166" i="1"/>
  <c r="B1167" i="1"/>
  <c r="D1167" i="1"/>
  <c r="K1167" i="1"/>
  <c r="O1167" i="1"/>
  <c r="Q1167" i="1"/>
  <c r="Z1167" i="1"/>
  <c r="AO1167" i="1"/>
  <c r="AQ1167" i="1"/>
  <c r="B1168" i="1"/>
  <c r="D1168" i="1"/>
  <c r="K1168" i="1"/>
  <c r="O1168" i="1"/>
  <c r="Q1168" i="1"/>
  <c r="Z1168" i="1"/>
  <c r="AO1168" i="1"/>
  <c r="AQ1168" i="1"/>
  <c r="B1169" i="1"/>
  <c r="D1169" i="1"/>
  <c r="K1169" i="1"/>
  <c r="O1169" i="1"/>
  <c r="Q1169" i="1"/>
  <c r="Z1169" i="1"/>
  <c r="AO1169" i="1"/>
  <c r="AQ1169" i="1"/>
  <c r="B1170" i="1"/>
  <c r="D1170" i="1"/>
  <c r="K1170" i="1"/>
  <c r="O1170" i="1"/>
  <c r="Q1170" i="1"/>
  <c r="Z1170" i="1"/>
  <c r="AO1170" i="1"/>
  <c r="AQ1170" i="1"/>
  <c r="B1171" i="1"/>
  <c r="D1171" i="1"/>
  <c r="K1171" i="1"/>
  <c r="O1171" i="1"/>
  <c r="Q1171" i="1"/>
  <c r="Z1171" i="1"/>
  <c r="AO1171" i="1"/>
  <c r="AQ1171" i="1"/>
  <c r="B1172" i="1"/>
  <c r="D1172" i="1"/>
  <c r="K1172" i="1"/>
  <c r="O1172" i="1"/>
  <c r="Q1172" i="1"/>
  <c r="Z1172" i="1"/>
  <c r="AO1172" i="1"/>
  <c r="AQ1172" i="1"/>
  <c r="B1173" i="1"/>
  <c r="D1173" i="1"/>
  <c r="K1173" i="1"/>
  <c r="O1173" i="1"/>
  <c r="Q1173" i="1"/>
  <c r="Z1173" i="1"/>
  <c r="AO1173" i="1"/>
  <c r="AQ1173" i="1"/>
  <c r="B1174" i="1"/>
  <c r="D1174" i="1"/>
  <c r="K1174" i="1"/>
  <c r="O1174" i="1"/>
  <c r="Q1174" i="1"/>
  <c r="Z1174" i="1"/>
  <c r="AO1174" i="1"/>
  <c r="AQ1174" i="1"/>
  <c r="B1175" i="1"/>
  <c r="D1175" i="1"/>
  <c r="K1175" i="1"/>
  <c r="O1175" i="1"/>
  <c r="Q1175" i="1"/>
  <c r="Z1175" i="1"/>
  <c r="AO1175" i="1"/>
  <c r="AQ1175" i="1"/>
  <c r="B1176" i="1"/>
  <c r="D1176" i="1"/>
  <c r="K1176" i="1"/>
  <c r="O1176" i="1"/>
  <c r="Q1176" i="1"/>
  <c r="Z1176" i="1"/>
  <c r="AO1176" i="1"/>
  <c r="AQ1176" i="1"/>
  <c r="B1177" i="1"/>
  <c r="D1177" i="1"/>
  <c r="K1177" i="1"/>
  <c r="O1177" i="1"/>
  <c r="Q1177" i="1"/>
  <c r="Z1177" i="1"/>
  <c r="AO1177" i="1"/>
  <c r="AQ1177" i="1"/>
  <c r="B1178" i="1"/>
  <c r="D1178" i="1"/>
  <c r="K1178" i="1"/>
  <c r="O1178" i="1"/>
  <c r="Q1178" i="1"/>
  <c r="Z1178" i="1"/>
  <c r="AO1178" i="1"/>
  <c r="AQ1178" i="1"/>
  <c r="B1179" i="1"/>
  <c r="D1179" i="1"/>
  <c r="K1179" i="1"/>
  <c r="O1179" i="1"/>
  <c r="Q1179" i="1"/>
  <c r="Z1179" i="1"/>
  <c r="AO1179" i="1"/>
  <c r="AQ1179" i="1"/>
  <c r="B1180" i="1"/>
  <c r="D1180" i="1"/>
  <c r="K1180" i="1"/>
  <c r="O1180" i="1"/>
  <c r="Q1180" i="1"/>
  <c r="Z1180" i="1"/>
  <c r="AO1180" i="1"/>
  <c r="AQ1180" i="1"/>
  <c r="B1181" i="1"/>
  <c r="D1181" i="1"/>
  <c r="K1181" i="1"/>
  <c r="O1181" i="1"/>
  <c r="Q1181" i="1"/>
  <c r="Z1181" i="1"/>
  <c r="AO1181" i="1"/>
  <c r="AQ1181" i="1"/>
  <c r="B1182" i="1"/>
  <c r="D1182" i="1"/>
  <c r="K1182" i="1"/>
  <c r="O1182" i="1"/>
  <c r="Q1182" i="1"/>
  <c r="Z1182" i="1"/>
  <c r="AO1182" i="1"/>
  <c r="AQ1182" i="1"/>
  <c r="B1183" i="1"/>
  <c r="D1183" i="1"/>
  <c r="K1183" i="1"/>
  <c r="O1183" i="1"/>
  <c r="Q1183" i="1"/>
  <c r="Z1183" i="1"/>
  <c r="AO1183" i="1"/>
  <c r="AQ1183" i="1"/>
  <c r="B1184" i="1"/>
  <c r="D1184" i="1"/>
  <c r="K1184" i="1"/>
  <c r="O1184" i="1"/>
  <c r="Q1184" i="1"/>
  <c r="Z1184" i="1"/>
  <c r="AO1184" i="1"/>
  <c r="AQ1184" i="1"/>
  <c r="B1185" i="1"/>
  <c r="D1185" i="1"/>
  <c r="K1185" i="1"/>
  <c r="O1185" i="1"/>
  <c r="Q1185" i="1"/>
  <c r="Z1185" i="1"/>
  <c r="AO1185" i="1"/>
  <c r="AQ1185" i="1"/>
  <c r="B1186" i="1"/>
  <c r="D1186" i="1"/>
  <c r="K1186" i="1"/>
  <c r="O1186" i="1"/>
  <c r="Q1186" i="1"/>
  <c r="Z1186" i="1"/>
  <c r="AO1186" i="1"/>
  <c r="AQ1186" i="1"/>
  <c r="B1187" i="1"/>
  <c r="D1187" i="1"/>
  <c r="K1187" i="1"/>
  <c r="O1187" i="1"/>
  <c r="Q1187" i="1"/>
  <c r="Z1187" i="1"/>
  <c r="AO1187" i="1"/>
  <c r="AQ1187" i="1"/>
  <c r="B1188" i="1"/>
  <c r="D1188" i="1"/>
  <c r="K1188" i="1"/>
  <c r="O1188" i="1"/>
  <c r="Q1188" i="1"/>
  <c r="Z1188" i="1"/>
  <c r="AO1188" i="1"/>
  <c r="AQ1188" i="1"/>
  <c r="B1189" i="1"/>
  <c r="D1189" i="1"/>
  <c r="K1189" i="1"/>
  <c r="O1189" i="1"/>
  <c r="Q1189" i="1"/>
  <c r="Z1189" i="1"/>
  <c r="AO1189" i="1"/>
  <c r="AQ1189" i="1"/>
  <c r="B1190" i="1"/>
  <c r="D1190" i="1"/>
  <c r="K1190" i="1"/>
  <c r="O1190" i="1"/>
  <c r="Q1190" i="1"/>
  <c r="Z1190" i="1"/>
  <c r="AO1190" i="1"/>
  <c r="AQ1190" i="1"/>
  <c r="B1191" i="1"/>
  <c r="D1191" i="1"/>
  <c r="K1191" i="1"/>
  <c r="O1191" i="1"/>
  <c r="Q1191" i="1"/>
  <c r="Z1191" i="1"/>
  <c r="AO1191" i="1"/>
  <c r="AQ1191" i="1"/>
  <c r="B1192" i="1"/>
  <c r="D1192" i="1"/>
  <c r="K1192" i="1"/>
  <c r="O1192" i="1"/>
  <c r="Q1192" i="1"/>
  <c r="Z1192" i="1"/>
  <c r="AO1192" i="1"/>
  <c r="AQ1192" i="1"/>
  <c r="B1193" i="1"/>
  <c r="D1193" i="1"/>
  <c r="K1193" i="1"/>
  <c r="O1193" i="1"/>
  <c r="Q1193" i="1"/>
  <c r="Z1193" i="1"/>
  <c r="AO1193" i="1"/>
  <c r="AQ1193" i="1"/>
  <c r="B1194" i="1"/>
  <c r="D1194" i="1"/>
  <c r="K1194" i="1"/>
  <c r="O1194" i="1"/>
  <c r="Q1194" i="1"/>
  <c r="Z1194" i="1"/>
  <c r="AO1194" i="1"/>
  <c r="AQ1194" i="1"/>
  <c r="B1195" i="1"/>
  <c r="D1195" i="1"/>
  <c r="K1195" i="1"/>
  <c r="O1195" i="1"/>
  <c r="Q1195" i="1"/>
  <c r="Z1195" i="1"/>
  <c r="AO1195" i="1"/>
  <c r="AQ1195" i="1"/>
  <c r="B1196" i="1"/>
  <c r="D1196" i="1"/>
  <c r="K1196" i="1"/>
  <c r="O1196" i="1"/>
  <c r="Q1196" i="1"/>
  <c r="Z1196" i="1"/>
  <c r="AO1196" i="1"/>
  <c r="AQ1196" i="1"/>
  <c r="B1197" i="1"/>
  <c r="D1197" i="1"/>
  <c r="K1197" i="1"/>
  <c r="O1197" i="1"/>
  <c r="Q1197" i="1"/>
  <c r="Z1197" i="1"/>
  <c r="AO1197" i="1"/>
  <c r="AQ1197" i="1"/>
  <c r="B1198" i="1"/>
  <c r="D1198" i="1"/>
  <c r="K1198" i="1"/>
  <c r="O1198" i="1"/>
  <c r="Q1198" i="1"/>
  <c r="Z1198" i="1"/>
  <c r="AO1198" i="1"/>
  <c r="AQ1198" i="1"/>
  <c r="B1199" i="1"/>
  <c r="D1199" i="1"/>
  <c r="K1199" i="1"/>
  <c r="O1199" i="1"/>
  <c r="Q1199" i="1"/>
  <c r="Z1199" i="1"/>
  <c r="AO1199" i="1"/>
  <c r="AQ1199" i="1"/>
  <c r="B1200" i="1"/>
  <c r="D1200" i="1"/>
  <c r="K1200" i="1"/>
  <c r="O1200" i="1"/>
  <c r="Q1200" i="1"/>
  <c r="Z1200" i="1"/>
  <c r="AO1200" i="1"/>
  <c r="AQ1200" i="1"/>
  <c r="B1201" i="1"/>
  <c r="D1201" i="1"/>
  <c r="K1201" i="1"/>
  <c r="O1201" i="1"/>
  <c r="Q1201" i="1"/>
  <c r="Z1201" i="1"/>
  <c r="AO1201" i="1"/>
  <c r="AQ1201" i="1"/>
  <c r="B1202" i="1"/>
  <c r="D1202" i="1"/>
  <c r="K1202" i="1"/>
  <c r="O1202" i="1"/>
  <c r="Q1202" i="1"/>
  <c r="Z1202" i="1"/>
  <c r="AO1202" i="1"/>
  <c r="AQ1202" i="1"/>
  <c r="B1203" i="1"/>
  <c r="D1203" i="1"/>
  <c r="K1203" i="1"/>
  <c r="O1203" i="1"/>
  <c r="Q1203" i="1"/>
  <c r="Z1203" i="1"/>
  <c r="AO1203" i="1"/>
  <c r="AQ1203" i="1"/>
  <c r="B1204" i="1"/>
  <c r="D1204" i="1"/>
  <c r="K1204" i="1"/>
  <c r="O1204" i="1"/>
  <c r="Q1204" i="1"/>
  <c r="Z1204" i="1"/>
  <c r="AO1204" i="1"/>
  <c r="AQ1204" i="1"/>
  <c r="B1205" i="1"/>
  <c r="D1205" i="1"/>
  <c r="K1205" i="1"/>
  <c r="O1205" i="1"/>
  <c r="Q1205" i="1"/>
  <c r="Z1205" i="1"/>
  <c r="AO1205" i="1"/>
  <c r="AQ1205" i="1"/>
  <c r="B1206" i="1"/>
  <c r="D1206" i="1"/>
  <c r="K1206" i="1"/>
  <c r="O1206" i="1"/>
  <c r="Q1206" i="1"/>
  <c r="Z1206" i="1"/>
  <c r="AO1206" i="1"/>
  <c r="AQ1206" i="1"/>
  <c r="B1207" i="1"/>
  <c r="D1207" i="1"/>
  <c r="K1207" i="1"/>
  <c r="O1207" i="1"/>
  <c r="Q1207" i="1"/>
  <c r="Z1207" i="1"/>
  <c r="AO1207" i="1"/>
  <c r="AQ1207" i="1"/>
  <c r="B1208" i="1"/>
  <c r="D1208" i="1"/>
  <c r="K1208" i="1"/>
  <c r="O1208" i="1"/>
  <c r="Q1208" i="1"/>
  <c r="Z1208" i="1"/>
  <c r="AO1208" i="1"/>
  <c r="AQ1208" i="1"/>
  <c r="B1209" i="1"/>
  <c r="D1209" i="1"/>
  <c r="K1209" i="1"/>
  <c r="O1209" i="1"/>
  <c r="Q1209" i="1"/>
  <c r="Z1209" i="1"/>
  <c r="AO1209" i="1"/>
  <c r="AQ1209" i="1"/>
  <c r="B1210" i="1"/>
  <c r="D1210" i="1"/>
  <c r="K1210" i="1"/>
  <c r="O1210" i="1"/>
  <c r="Q1210" i="1"/>
  <c r="Z1210" i="1"/>
  <c r="AO1210" i="1"/>
  <c r="AQ1210" i="1"/>
  <c r="B1211" i="1"/>
  <c r="D1211" i="1"/>
  <c r="K1211" i="1"/>
  <c r="O1211" i="1"/>
  <c r="Q1211" i="1"/>
  <c r="Z1211" i="1"/>
  <c r="AO1211" i="1"/>
  <c r="AQ1211" i="1"/>
  <c r="B1212" i="1"/>
  <c r="D1212" i="1"/>
  <c r="K1212" i="1"/>
  <c r="O1212" i="1"/>
  <c r="Q1212" i="1"/>
  <c r="Z1212" i="1"/>
  <c r="AO1212" i="1"/>
  <c r="AQ1212" i="1"/>
  <c r="B1213" i="1"/>
  <c r="D1213" i="1"/>
  <c r="K1213" i="1"/>
  <c r="O1213" i="1"/>
  <c r="Q1213" i="1"/>
  <c r="Z1213" i="1"/>
  <c r="AO1213" i="1"/>
  <c r="AQ1213" i="1"/>
  <c r="B1214" i="1"/>
  <c r="D1214" i="1"/>
  <c r="K1214" i="1"/>
  <c r="O1214" i="1"/>
  <c r="Q1214" i="1"/>
  <c r="Z1214" i="1"/>
  <c r="AO1214" i="1"/>
  <c r="AQ1214" i="1"/>
  <c r="B1215" i="1"/>
  <c r="D1215" i="1"/>
  <c r="K1215" i="1"/>
  <c r="O1215" i="1"/>
  <c r="Q1215" i="1"/>
  <c r="Z1215" i="1"/>
  <c r="AO1215" i="1"/>
  <c r="AQ1215" i="1"/>
  <c r="B1216" i="1"/>
  <c r="D1216" i="1"/>
  <c r="K1216" i="1"/>
  <c r="O1216" i="1"/>
  <c r="Q1216" i="1"/>
  <c r="Z1216" i="1"/>
  <c r="AO1216" i="1"/>
  <c r="AQ1216" i="1"/>
  <c r="B1217" i="1"/>
  <c r="D1217" i="1"/>
  <c r="K1217" i="1"/>
  <c r="O1217" i="1"/>
  <c r="Q1217" i="1"/>
  <c r="Z1217" i="1"/>
  <c r="AO1217" i="1"/>
  <c r="AQ1217" i="1"/>
  <c r="B1218" i="1"/>
  <c r="D1218" i="1"/>
  <c r="K1218" i="1"/>
  <c r="O1218" i="1"/>
  <c r="Q1218" i="1"/>
  <c r="Z1218" i="1"/>
  <c r="AO1218" i="1"/>
  <c r="AQ1218" i="1"/>
  <c r="B1219" i="1"/>
  <c r="D1219" i="1"/>
  <c r="K1219" i="1"/>
  <c r="O1219" i="1"/>
  <c r="Q1219" i="1"/>
  <c r="Z1219" i="1"/>
  <c r="AO1219" i="1"/>
  <c r="AQ1219" i="1"/>
  <c r="B1220" i="1"/>
  <c r="D1220" i="1"/>
  <c r="K1220" i="1"/>
  <c r="O1220" i="1"/>
  <c r="Q1220" i="1"/>
  <c r="Z1220" i="1"/>
  <c r="AO1220" i="1"/>
  <c r="AQ1220" i="1"/>
  <c r="B1221" i="1"/>
  <c r="D1221" i="1"/>
  <c r="K1221" i="1"/>
  <c r="O1221" i="1"/>
  <c r="Q1221" i="1"/>
  <c r="Z1221" i="1"/>
  <c r="AO1221" i="1"/>
  <c r="AQ1221" i="1"/>
  <c r="B1222" i="1"/>
  <c r="D1222" i="1"/>
  <c r="K1222" i="1"/>
  <c r="O1222" i="1"/>
  <c r="Q1222" i="1"/>
  <c r="Z1222" i="1"/>
  <c r="AO1222" i="1"/>
  <c r="AQ1222" i="1"/>
  <c r="B1223" i="1"/>
  <c r="D1223" i="1"/>
  <c r="K1223" i="1"/>
  <c r="O1223" i="1"/>
  <c r="Q1223" i="1"/>
  <c r="Z1223" i="1"/>
  <c r="AO1223" i="1"/>
  <c r="AQ1223" i="1"/>
  <c r="B1224" i="1"/>
  <c r="D1224" i="1"/>
  <c r="K1224" i="1"/>
  <c r="O1224" i="1"/>
  <c r="Q1224" i="1"/>
  <c r="Z1224" i="1"/>
  <c r="AO1224" i="1"/>
  <c r="AQ1224" i="1"/>
  <c r="B1225" i="1"/>
  <c r="D1225" i="1"/>
  <c r="K1225" i="1"/>
  <c r="O1225" i="1"/>
  <c r="Q1225" i="1"/>
  <c r="Z1225" i="1"/>
  <c r="AO1225" i="1"/>
  <c r="AQ1225" i="1"/>
  <c r="B1226" i="1"/>
  <c r="D1226" i="1"/>
  <c r="K1226" i="1"/>
  <c r="O1226" i="1"/>
  <c r="Q1226" i="1"/>
  <c r="Z1226" i="1"/>
  <c r="AO1226" i="1"/>
  <c r="AQ1226" i="1"/>
  <c r="B1227" i="1"/>
  <c r="D1227" i="1"/>
  <c r="K1227" i="1"/>
  <c r="O1227" i="1"/>
  <c r="Q1227" i="1"/>
  <c r="Z1227" i="1"/>
  <c r="AO1227" i="1"/>
  <c r="AQ1227" i="1"/>
  <c r="B1228" i="1"/>
  <c r="D1228" i="1"/>
  <c r="K1228" i="1"/>
  <c r="O1228" i="1"/>
  <c r="Q1228" i="1"/>
  <c r="Z1228" i="1"/>
  <c r="AO1228" i="1"/>
  <c r="AQ1228" i="1"/>
  <c r="B1229" i="1"/>
  <c r="D1229" i="1"/>
  <c r="K1229" i="1"/>
  <c r="O1229" i="1"/>
  <c r="Q1229" i="1"/>
  <c r="Z1229" i="1"/>
  <c r="AO1229" i="1"/>
  <c r="AQ1229" i="1"/>
  <c r="B1230" i="1"/>
  <c r="D1230" i="1"/>
  <c r="K1230" i="1"/>
  <c r="O1230" i="1"/>
  <c r="Q1230" i="1"/>
  <c r="Z1230" i="1"/>
  <c r="AO1230" i="1"/>
  <c r="AQ1230" i="1"/>
  <c r="B1231" i="1"/>
  <c r="D1231" i="1"/>
  <c r="K1231" i="1"/>
  <c r="O1231" i="1"/>
  <c r="Q1231" i="1"/>
  <c r="Z1231" i="1"/>
  <c r="AO1231" i="1"/>
  <c r="AQ1231" i="1"/>
  <c r="B1232" i="1"/>
  <c r="D1232" i="1"/>
  <c r="K1232" i="1"/>
  <c r="O1232" i="1"/>
  <c r="Q1232" i="1"/>
  <c r="Z1232" i="1"/>
  <c r="AO1232" i="1"/>
  <c r="AQ1232" i="1"/>
  <c r="B1233" i="1"/>
  <c r="D1233" i="1"/>
  <c r="K1233" i="1"/>
  <c r="O1233" i="1"/>
  <c r="Q1233" i="1"/>
  <c r="Z1233" i="1"/>
  <c r="AO1233" i="1"/>
  <c r="AQ1233" i="1"/>
  <c r="B1234" i="1"/>
  <c r="D1234" i="1"/>
  <c r="K1234" i="1"/>
  <c r="O1234" i="1"/>
  <c r="Q1234" i="1"/>
  <c r="Z1234" i="1"/>
  <c r="AO1234" i="1"/>
  <c r="AQ1234" i="1"/>
  <c r="B1235" i="1"/>
  <c r="D1235" i="1"/>
  <c r="K1235" i="1"/>
  <c r="O1235" i="1"/>
  <c r="Q1235" i="1"/>
  <c r="Z1235" i="1"/>
  <c r="AO1235" i="1"/>
  <c r="AQ1235" i="1"/>
  <c r="B1236" i="1"/>
  <c r="D1236" i="1"/>
  <c r="K1236" i="1"/>
  <c r="O1236" i="1"/>
  <c r="Q1236" i="1"/>
  <c r="Z1236" i="1"/>
  <c r="AO1236" i="1"/>
  <c r="AQ1236" i="1"/>
  <c r="B1237" i="1"/>
  <c r="D1237" i="1"/>
  <c r="K1237" i="1"/>
  <c r="O1237" i="1"/>
  <c r="Q1237" i="1"/>
  <c r="Z1237" i="1"/>
  <c r="AO1237" i="1"/>
  <c r="AQ1237" i="1"/>
  <c r="B1238" i="1"/>
  <c r="D1238" i="1"/>
  <c r="K1238" i="1"/>
  <c r="O1238" i="1"/>
  <c r="Q1238" i="1"/>
  <c r="Z1238" i="1"/>
  <c r="AO1238" i="1"/>
  <c r="AQ1238" i="1"/>
  <c r="B1239" i="1"/>
  <c r="D1239" i="1"/>
  <c r="K1239" i="1"/>
  <c r="O1239" i="1"/>
  <c r="Q1239" i="1"/>
  <c r="Z1239" i="1"/>
  <c r="AO1239" i="1"/>
  <c r="AQ1239" i="1"/>
  <c r="B1240" i="1"/>
  <c r="D1240" i="1"/>
  <c r="K1240" i="1"/>
  <c r="O1240" i="1"/>
  <c r="Q1240" i="1"/>
  <c r="Z1240" i="1"/>
  <c r="AO1240" i="1"/>
  <c r="AQ1240" i="1"/>
  <c r="B1241" i="1"/>
  <c r="D1241" i="1"/>
  <c r="K1241" i="1"/>
  <c r="O1241" i="1"/>
  <c r="Q1241" i="1"/>
  <c r="Z1241" i="1"/>
  <c r="AO1241" i="1"/>
  <c r="AQ1241" i="1"/>
  <c r="B1242" i="1"/>
  <c r="D1242" i="1"/>
  <c r="K1242" i="1"/>
  <c r="O1242" i="1"/>
  <c r="Q1242" i="1"/>
  <c r="Z1242" i="1"/>
  <c r="AO1242" i="1"/>
  <c r="AQ1242" i="1"/>
  <c r="B1243" i="1"/>
  <c r="D1243" i="1"/>
  <c r="K1243" i="1"/>
  <c r="O1243" i="1"/>
  <c r="Q1243" i="1"/>
  <c r="Z1243" i="1"/>
  <c r="AO1243" i="1"/>
  <c r="AQ1243" i="1"/>
  <c r="B1244" i="1"/>
  <c r="D1244" i="1"/>
  <c r="K1244" i="1"/>
  <c r="O1244" i="1"/>
  <c r="Q1244" i="1"/>
  <c r="Z1244" i="1"/>
  <c r="AO1244" i="1"/>
  <c r="AQ1244" i="1"/>
  <c r="B1245" i="1"/>
  <c r="D1245" i="1"/>
  <c r="K1245" i="1"/>
  <c r="O1245" i="1"/>
  <c r="Q1245" i="1"/>
  <c r="Z1245" i="1"/>
  <c r="AO1245" i="1"/>
  <c r="AQ1245" i="1"/>
  <c r="B1246" i="1"/>
  <c r="D1246" i="1"/>
  <c r="K1246" i="1"/>
  <c r="O1246" i="1"/>
  <c r="Q1246" i="1"/>
  <c r="Z1246" i="1"/>
  <c r="AO1246" i="1"/>
  <c r="AQ1246" i="1"/>
  <c r="B1247" i="1"/>
  <c r="D1247" i="1"/>
  <c r="K1247" i="1"/>
  <c r="O1247" i="1"/>
  <c r="Q1247" i="1"/>
  <c r="Z1247" i="1"/>
  <c r="AO1247" i="1"/>
  <c r="AQ1247" i="1"/>
  <c r="B1248" i="1"/>
  <c r="D1248" i="1"/>
  <c r="K1248" i="1"/>
  <c r="O1248" i="1"/>
  <c r="Q1248" i="1"/>
  <c r="Z1248" i="1"/>
  <c r="AO1248" i="1"/>
  <c r="AQ1248" i="1"/>
  <c r="B1249" i="1"/>
  <c r="D1249" i="1"/>
  <c r="K1249" i="1"/>
  <c r="O1249" i="1"/>
  <c r="Q1249" i="1"/>
  <c r="Z1249" i="1"/>
  <c r="AO1249" i="1"/>
  <c r="AQ1249" i="1"/>
  <c r="B1250" i="1"/>
  <c r="D1250" i="1"/>
  <c r="K1250" i="1"/>
  <c r="O1250" i="1"/>
  <c r="Q1250" i="1"/>
  <c r="Z1250" i="1"/>
  <c r="AO1250" i="1"/>
  <c r="AQ1250" i="1"/>
  <c r="B1251" i="1"/>
  <c r="D1251" i="1"/>
  <c r="K1251" i="1"/>
  <c r="O1251" i="1"/>
  <c r="Q1251" i="1"/>
  <c r="Z1251" i="1"/>
  <c r="AO1251" i="1"/>
  <c r="AQ1251" i="1"/>
  <c r="B1252" i="1"/>
  <c r="D1252" i="1"/>
  <c r="K1252" i="1"/>
  <c r="O1252" i="1"/>
  <c r="Q1252" i="1"/>
  <c r="Z1252" i="1"/>
  <c r="AO1252" i="1"/>
  <c r="AQ1252" i="1"/>
  <c r="B1253" i="1"/>
  <c r="D1253" i="1"/>
  <c r="K1253" i="1"/>
  <c r="O1253" i="1"/>
  <c r="Q1253" i="1"/>
  <c r="Z1253" i="1"/>
  <c r="AO1253" i="1"/>
  <c r="AQ1253" i="1"/>
  <c r="B1254" i="1"/>
  <c r="D1254" i="1"/>
  <c r="K1254" i="1"/>
  <c r="O1254" i="1"/>
  <c r="Q1254" i="1"/>
  <c r="Z1254" i="1"/>
  <c r="AO1254" i="1"/>
  <c r="AQ1254" i="1"/>
  <c r="B1255" i="1"/>
  <c r="D1255" i="1"/>
  <c r="K1255" i="1"/>
  <c r="O1255" i="1"/>
  <c r="Q1255" i="1"/>
  <c r="Z1255" i="1"/>
  <c r="AO1255" i="1"/>
  <c r="AQ1255" i="1"/>
  <c r="B1256" i="1"/>
  <c r="D1256" i="1"/>
  <c r="K1256" i="1"/>
  <c r="O1256" i="1"/>
  <c r="Q1256" i="1"/>
  <c r="Z1256" i="1"/>
  <c r="AO1256" i="1"/>
  <c r="AQ1256" i="1"/>
  <c r="B1257" i="1"/>
  <c r="D1257" i="1"/>
  <c r="K1257" i="1"/>
  <c r="O1257" i="1"/>
  <c r="Q1257" i="1"/>
  <c r="Z1257" i="1"/>
  <c r="AO1257" i="1"/>
  <c r="AQ1257" i="1"/>
  <c r="B1258" i="1"/>
  <c r="D1258" i="1"/>
  <c r="K1258" i="1"/>
  <c r="O1258" i="1"/>
  <c r="Q1258" i="1"/>
  <c r="Z1258" i="1"/>
  <c r="AO1258" i="1"/>
  <c r="AQ1258" i="1"/>
  <c r="B1259" i="1"/>
  <c r="D1259" i="1"/>
  <c r="K1259" i="1"/>
  <c r="O1259" i="1"/>
  <c r="Q1259" i="1"/>
  <c r="Z1259" i="1"/>
  <c r="AO1259" i="1"/>
  <c r="AQ1259" i="1"/>
  <c r="B1260" i="1"/>
  <c r="D1260" i="1"/>
  <c r="K1260" i="1"/>
  <c r="O1260" i="1"/>
  <c r="Q1260" i="1"/>
  <c r="Z1260" i="1"/>
  <c r="AO1260" i="1"/>
  <c r="AQ1260" i="1"/>
  <c r="B1261" i="1"/>
  <c r="D1261" i="1"/>
  <c r="K1261" i="1"/>
  <c r="O1261" i="1"/>
  <c r="Q1261" i="1"/>
  <c r="Z1261" i="1"/>
  <c r="AO1261" i="1"/>
  <c r="AQ1261" i="1"/>
  <c r="B1262" i="1"/>
  <c r="D1262" i="1"/>
  <c r="K1262" i="1"/>
  <c r="O1262" i="1"/>
  <c r="Q1262" i="1"/>
  <c r="Z1262" i="1"/>
  <c r="AO1262" i="1"/>
  <c r="AQ1262" i="1"/>
  <c r="B1263" i="1"/>
  <c r="D1263" i="1"/>
  <c r="K1263" i="1"/>
  <c r="O1263" i="1"/>
  <c r="Q1263" i="1"/>
  <c r="Z1263" i="1"/>
  <c r="AO1263" i="1"/>
  <c r="AQ1263" i="1"/>
  <c r="B1264" i="1"/>
  <c r="D1264" i="1"/>
  <c r="K1264" i="1"/>
  <c r="O1264" i="1"/>
  <c r="Q1264" i="1"/>
  <c r="Z1264" i="1"/>
  <c r="AO1264" i="1"/>
  <c r="AQ1264" i="1"/>
  <c r="B1265" i="1"/>
  <c r="D1265" i="1"/>
  <c r="K1265" i="1"/>
  <c r="O1265" i="1"/>
  <c r="Q1265" i="1"/>
  <c r="Z1265" i="1"/>
  <c r="AO1265" i="1"/>
  <c r="AQ1265" i="1"/>
  <c r="B1266" i="1"/>
  <c r="D1266" i="1"/>
  <c r="K1266" i="1"/>
  <c r="O1266" i="1"/>
  <c r="Q1266" i="1"/>
  <c r="Z1266" i="1"/>
  <c r="AO1266" i="1"/>
  <c r="AQ1266" i="1"/>
  <c r="B1267" i="1"/>
  <c r="D1267" i="1"/>
  <c r="K1267" i="1"/>
  <c r="O1267" i="1"/>
  <c r="Q1267" i="1"/>
  <c r="Z1267" i="1"/>
  <c r="AO1267" i="1"/>
  <c r="AQ1267" i="1"/>
  <c r="B1268" i="1"/>
  <c r="D1268" i="1"/>
  <c r="K1268" i="1"/>
  <c r="O1268" i="1"/>
  <c r="Q1268" i="1"/>
  <c r="Z1268" i="1"/>
  <c r="AO1268" i="1"/>
  <c r="AQ1268" i="1"/>
  <c r="B1269" i="1"/>
  <c r="D1269" i="1"/>
  <c r="K1269" i="1"/>
  <c r="O1269" i="1"/>
  <c r="Q1269" i="1"/>
  <c r="Z1269" i="1"/>
  <c r="AO1269" i="1"/>
  <c r="AQ1269" i="1"/>
  <c r="B1270" i="1"/>
  <c r="D1270" i="1"/>
  <c r="K1270" i="1"/>
  <c r="O1270" i="1"/>
  <c r="Q1270" i="1"/>
  <c r="Z1270" i="1"/>
  <c r="AO1270" i="1"/>
  <c r="AQ1270" i="1"/>
  <c r="B1271" i="1"/>
  <c r="D1271" i="1"/>
  <c r="K1271" i="1"/>
  <c r="O1271" i="1"/>
  <c r="Q1271" i="1"/>
  <c r="Z1271" i="1"/>
  <c r="AO1271" i="1"/>
  <c r="AQ1271" i="1"/>
  <c r="B1272" i="1"/>
  <c r="D1272" i="1"/>
  <c r="K1272" i="1"/>
  <c r="O1272" i="1"/>
  <c r="Q1272" i="1"/>
  <c r="Z1272" i="1"/>
  <c r="AO1272" i="1"/>
  <c r="AQ1272" i="1"/>
  <c r="B1273" i="1"/>
  <c r="D1273" i="1"/>
  <c r="K1273" i="1"/>
  <c r="O1273" i="1"/>
  <c r="Q1273" i="1"/>
  <c r="Z1273" i="1"/>
  <c r="AO1273" i="1"/>
  <c r="AQ1273" i="1"/>
  <c r="B1274" i="1"/>
  <c r="D1274" i="1"/>
  <c r="K1274" i="1"/>
  <c r="O1274" i="1"/>
  <c r="Q1274" i="1"/>
  <c r="Z1274" i="1"/>
  <c r="AO1274" i="1"/>
  <c r="AQ1274" i="1"/>
  <c r="B1275" i="1"/>
  <c r="D1275" i="1"/>
  <c r="K1275" i="1"/>
  <c r="O1275" i="1"/>
  <c r="Q1275" i="1"/>
  <c r="Z1275" i="1"/>
  <c r="AO1275" i="1"/>
  <c r="AQ1275" i="1"/>
  <c r="B1276" i="1"/>
  <c r="D1276" i="1"/>
  <c r="K1276" i="1"/>
  <c r="O1276" i="1"/>
  <c r="Q1276" i="1"/>
  <c r="Z1276" i="1"/>
  <c r="AO1276" i="1"/>
  <c r="AQ1276" i="1"/>
  <c r="B1277" i="1"/>
  <c r="D1277" i="1"/>
  <c r="K1277" i="1"/>
  <c r="O1277" i="1"/>
  <c r="Q1277" i="1"/>
  <c r="Z1277" i="1"/>
  <c r="AO1277" i="1"/>
  <c r="AQ1277" i="1"/>
  <c r="B1278" i="1"/>
  <c r="D1278" i="1"/>
  <c r="K1278" i="1"/>
  <c r="O1278" i="1"/>
  <c r="Q1278" i="1"/>
  <c r="Z1278" i="1"/>
  <c r="AO1278" i="1"/>
  <c r="AQ1278" i="1"/>
  <c r="B1279" i="1"/>
  <c r="D1279" i="1"/>
  <c r="K1279" i="1"/>
  <c r="O1279" i="1"/>
  <c r="Q1279" i="1"/>
  <c r="Z1279" i="1"/>
  <c r="AO1279" i="1"/>
  <c r="AQ1279" i="1"/>
  <c r="B1280" i="1"/>
  <c r="D1280" i="1"/>
  <c r="K1280" i="1"/>
  <c r="O1280" i="1"/>
  <c r="Q1280" i="1"/>
  <c r="Z1280" i="1"/>
  <c r="AO1280" i="1"/>
  <c r="AQ1280" i="1"/>
  <c r="B1281" i="1"/>
  <c r="D1281" i="1"/>
  <c r="K1281" i="1"/>
  <c r="O1281" i="1"/>
  <c r="Q1281" i="1"/>
  <c r="Z1281" i="1"/>
  <c r="AO1281" i="1"/>
  <c r="AQ1281" i="1"/>
  <c r="B1282" i="1"/>
  <c r="D1282" i="1"/>
  <c r="K1282" i="1"/>
  <c r="O1282" i="1"/>
  <c r="Q1282" i="1"/>
  <c r="Z1282" i="1"/>
  <c r="AO1282" i="1"/>
  <c r="AQ1282" i="1"/>
  <c r="B1283" i="1"/>
  <c r="D1283" i="1"/>
  <c r="K1283" i="1"/>
  <c r="O1283" i="1"/>
  <c r="Q1283" i="1"/>
  <c r="Z1283" i="1"/>
  <c r="AO1283" i="1"/>
  <c r="AQ1283" i="1"/>
  <c r="B1284" i="1"/>
  <c r="D1284" i="1"/>
  <c r="K1284" i="1"/>
  <c r="O1284" i="1"/>
  <c r="Q1284" i="1"/>
  <c r="Z1284" i="1"/>
  <c r="AO1284" i="1"/>
  <c r="AQ1284" i="1"/>
  <c r="B1285" i="1"/>
  <c r="D1285" i="1"/>
  <c r="K1285" i="1"/>
  <c r="O1285" i="1"/>
  <c r="Q1285" i="1"/>
  <c r="Z1285" i="1"/>
  <c r="AO1285" i="1"/>
  <c r="AQ1285" i="1"/>
  <c r="B1286" i="1"/>
  <c r="D1286" i="1"/>
  <c r="K1286" i="1"/>
  <c r="O1286" i="1"/>
  <c r="Q1286" i="1"/>
  <c r="Z1286" i="1"/>
  <c r="AO1286" i="1"/>
  <c r="AQ1286" i="1"/>
  <c r="B1287" i="1"/>
  <c r="D1287" i="1"/>
  <c r="K1287" i="1"/>
  <c r="O1287" i="1"/>
  <c r="Q1287" i="1"/>
  <c r="Z1287" i="1"/>
  <c r="AO1287" i="1"/>
  <c r="AQ1287" i="1"/>
  <c r="B1288" i="1"/>
  <c r="D1288" i="1"/>
  <c r="K1288" i="1"/>
  <c r="O1288" i="1"/>
  <c r="Q1288" i="1"/>
  <c r="Z1288" i="1"/>
  <c r="AO1288" i="1"/>
  <c r="AQ1288" i="1"/>
  <c r="B1289" i="1"/>
  <c r="D1289" i="1"/>
  <c r="K1289" i="1"/>
  <c r="O1289" i="1"/>
  <c r="Q1289" i="1"/>
  <c r="Z1289" i="1"/>
  <c r="AO1289" i="1"/>
  <c r="AQ1289" i="1"/>
  <c r="B1290" i="1"/>
  <c r="D1290" i="1"/>
  <c r="K1290" i="1"/>
  <c r="O1290" i="1"/>
  <c r="Q1290" i="1"/>
  <c r="Z1290" i="1"/>
  <c r="AO1290" i="1"/>
  <c r="AQ1290" i="1"/>
  <c r="B1291" i="1"/>
  <c r="D1291" i="1"/>
  <c r="K1291" i="1"/>
  <c r="O1291" i="1"/>
  <c r="Q1291" i="1"/>
  <c r="Z1291" i="1"/>
  <c r="AO1291" i="1"/>
  <c r="AQ1291" i="1"/>
  <c r="B1292" i="1"/>
  <c r="D1292" i="1"/>
  <c r="K1292" i="1"/>
  <c r="O1292" i="1"/>
  <c r="Q1292" i="1"/>
  <c r="Z1292" i="1"/>
  <c r="AO1292" i="1"/>
  <c r="AQ1292" i="1"/>
  <c r="B1293" i="1"/>
  <c r="D1293" i="1"/>
  <c r="K1293" i="1"/>
  <c r="O1293" i="1"/>
  <c r="Q1293" i="1"/>
  <c r="Z1293" i="1"/>
  <c r="AO1293" i="1"/>
  <c r="AQ1293" i="1"/>
  <c r="B1294" i="1"/>
  <c r="D1294" i="1"/>
  <c r="K1294" i="1"/>
  <c r="O1294" i="1"/>
  <c r="Q1294" i="1"/>
  <c r="Z1294" i="1"/>
  <c r="AO1294" i="1"/>
  <c r="AQ1294" i="1"/>
  <c r="B1295" i="1"/>
  <c r="D1295" i="1"/>
  <c r="K1295" i="1"/>
  <c r="O1295" i="1"/>
  <c r="Q1295" i="1"/>
  <c r="Z1295" i="1"/>
  <c r="AO1295" i="1"/>
  <c r="AQ1295" i="1"/>
  <c r="B1296" i="1"/>
  <c r="D1296" i="1"/>
  <c r="K1296" i="1"/>
  <c r="O1296" i="1"/>
  <c r="Q1296" i="1"/>
  <c r="Z1296" i="1"/>
  <c r="AO1296" i="1"/>
  <c r="AQ1296" i="1"/>
  <c r="B1297" i="1"/>
  <c r="D1297" i="1"/>
  <c r="K1297" i="1"/>
  <c r="O1297" i="1"/>
  <c r="Q1297" i="1"/>
  <c r="Z1297" i="1"/>
  <c r="AO1297" i="1"/>
  <c r="AQ1297" i="1"/>
  <c r="B1298" i="1"/>
  <c r="D1298" i="1"/>
  <c r="K1298" i="1"/>
  <c r="O1298" i="1"/>
  <c r="Q1298" i="1"/>
  <c r="Z1298" i="1"/>
  <c r="AO1298" i="1"/>
  <c r="AQ1298" i="1"/>
  <c r="B1299" i="1"/>
  <c r="D1299" i="1"/>
  <c r="K1299" i="1"/>
  <c r="O1299" i="1"/>
  <c r="Q1299" i="1"/>
  <c r="Z1299" i="1"/>
  <c r="AO1299" i="1"/>
  <c r="AQ1299" i="1"/>
  <c r="B1300" i="1"/>
  <c r="D1300" i="1"/>
  <c r="K1300" i="1"/>
  <c r="O1300" i="1"/>
  <c r="Q1300" i="1"/>
  <c r="Z1300" i="1"/>
  <c r="AO1300" i="1"/>
  <c r="AQ1300" i="1"/>
  <c r="B1301" i="1"/>
  <c r="D1301" i="1"/>
  <c r="K1301" i="1"/>
  <c r="O1301" i="1"/>
  <c r="Q1301" i="1"/>
  <c r="Z1301" i="1"/>
  <c r="AO1301" i="1"/>
  <c r="AQ1301" i="1"/>
  <c r="B1302" i="1"/>
  <c r="D1302" i="1"/>
  <c r="K1302" i="1"/>
  <c r="O1302" i="1"/>
  <c r="Q1302" i="1"/>
  <c r="Z1302" i="1"/>
  <c r="AO1302" i="1"/>
  <c r="AQ1302" i="1"/>
  <c r="B1303" i="1"/>
  <c r="D1303" i="1"/>
  <c r="K1303" i="1"/>
  <c r="O1303" i="1"/>
  <c r="Q1303" i="1"/>
  <c r="Z1303" i="1"/>
  <c r="AO1303" i="1"/>
  <c r="AQ1303" i="1"/>
  <c r="B1304" i="1"/>
  <c r="D1304" i="1"/>
  <c r="K1304" i="1"/>
  <c r="O1304" i="1"/>
  <c r="Q1304" i="1"/>
  <c r="Z1304" i="1"/>
  <c r="AO1304" i="1"/>
  <c r="AQ1304" i="1"/>
  <c r="B1305" i="1"/>
  <c r="D1305" i="1"/>
  <c r="K1305" i="1"/>
  <c r="O1305" i="1"/>
  <c r="Q1305" i="1"/>
  <c r="Z1305" i="1"/>
  <c r="AO1305" i="1"/>
  <c r="AQ1305" i="1"/>
  <c r="B1306" i="1"/>
  <c r="D1306" i="1"/>
  <c r="K1306" i="1"/>
  <c r="O1306" i="1"/>
  <c r="Q1306" i="1"/>
  <c r="Z1306" i="1"/>
  <c r="AO1306" i="1"/>
  <c r="AQ1306" i="1"/>
  <c r="B1307" i="1"/>
  <c r="D1307" i="1"/>
  <c r="K1307" i="1"/>
  <c r="O1307" i="1"/>
  <c r="Q1307" i="1"/>
  <c r="Z1307" i="1"/>
  <c r="AO1307" i="1"/>
  <c r="AQ1307" i="1"/>
  <c r="B1308" i="1"/>
  <c r="D1308" i="1"/>
  <c r="K1308" i="1"/>
  <c r="O1308" i="1"/>
  <c r="Q1308" i="1"/>
  <c r="Z1308" i="1"/>
  <c r="AO1308" i="1"/>
  <c r="AQ1308" i="1"/>
  <c r="B1309" i="1"/>
  <c r="D1309" i="1"/>
  <c r="K1309" i="1"/>
  <c r="O1309" i="1"/>
  <c r="Q1309" i="1"/>
  <c r="Z1309" i="1"/>
  <c r="AO1309" i="1"/>
  <c r="AQ1309" i="1"/>
  <c r="B1310" i="1"/>
  <c r="D1310" i="1"/>
  <c r="K1310" i="1"/>
  <c r="O1310" i="1"/>
  <c r="Q1310" i="1"/>
  <c r="Z1310" i="1"/>
  <c r="AO1310" i="1"/>
  <c r="AQ1310" i="1"/>
  <c r="B1311" i="1"/>
  <c r="D1311" i="1"/>
  <c r="K1311" i="1"/>
  <c r="O1311" i="1"/>
  <c r="Q1311" i="1"/>
  <c r="Z1311" i="1"/>
  <c r="AO1311" i="1"/>
  <c r="AQ1311" i="1"/>
  <c r="B1312" i="1"/>
  <c r="D1312" i="1"/>
  <c r="K1312" i="1"/>
  <c r="O1312" i="1"/>
  <c r="Q1312" i="1"/>
  <c r="Z1312" i="1"/>
  <c r="AO1312" i="1"/>
  <c r="AQ1312" i="1"/>
  <c r="B1313" i="1"/>
  <c r="D1313" i="1"/>
  <c r="K1313" i="1"/>
  <c r="O1313" i="1"/>
  <c r="Q1313" i="1"/>
  <c r="Z1313" i="1"/>
  <c r="AO1313" i="1"/>
  <c r="AQ1313" i="1"/>
  <c r="B1314" i="1"/>
  <c r="D1314" i="1"/>
  <c r="K1314" i="1"/>
  <c r="O1314" i="1"/>
  <c r="Q1314" i="1"/>
  <c r="Z1314" i="1"/>
  <c r="AO1314" i="1"/>
  <c r="AQ1314" i="1"/>
  <c r="B1315" i="1"/>
  <c r="D1315" i="1"/>
  <c r="K1315" i="1"/>
  <c r="O1315" i="1"/>
  <c r="Q1315" i="1"/>
  <c r="Z1315" i="1"/>
  <c r="AO1315" i="1"/>
  <c r="AQ1315" i="1"/>
  <c r="B1316" i="1"/>
  <c r="D1316" i="1"/>
  <c r="K1316" i="1"/>
  <c r="O1316" i="1"/>
  <c r="Q1316" i="1"/>
  <c r="Z1316" i="1"/>
  <c r="AO1316" i="1"/>
  <c r="AQ1316" i="1"/>
  <c r="B1317" i="1"/>
  <c r="D1317" i="1"/>
  <c r="K1317" i="1"/>
  <c r="O1317" i="1"/>
  <c r="Q1317" i="1"/>
  <c r="Z1317" i="1"/>
  <c r="AO1317" i="1"/>
  <c r="AQ1317" i="1"/>
  <c r="B1318" i="1"/>
  <c r="D1318" i="1"/>
  <c r="K1318" i="1"/>
  <c r="O1318" i="1"/>
  <c r="Q1318" i="1"/>
  <c r="Z1318" i="1"/>
  <c r="AO1318" i="1"/>
  <c r="AQ1318" i="1"/>
  <c r="B1319" i="1"/>
  <c r="D1319" i="1"/>
  <c r="K1319" i="1"/>
  <c r="O1319" i="1"/>
  <c r="Q1319" i="1"/>
  <c r="Z1319" i="1"/>
  <c r="AO1319" i="1"/>
  <c r="AQ1319" i="1"/>
  <c r="B1320" i="1"/>
  <c r="D1320" i="1"/>
  <c r="K1320" i="1"/>
  <c r="O1320" i="1"/>
  <c r="Q1320" i="1"/>
  <c r="Z1320" i="1"/>
  <c r="AO1320" i="1"/>
  <c r="AQ1320" i="1"/>
  <c r="B1321" i="1"/>
  <c r="D1321" i="1"/>
  <c r="K1321" i="1"/>
  <c r="O1321" i="1"/>
  <c r="Q1321" i="1"/>
  <c r="Z1321" i="1"/>
  <c r="AO1321" i="1"/>
  <c r="AQ1321" i="1"/>
  <c r="B1322" i="1"/>
  <c r="D1322" i="1"/>
  <c r="K1322" i="1"/>
  <c r="O1322" i="1"/>
  <c r="Q1322" i="1"/>
  <c r="Z1322" i="1"/>
  <c r="AO1322" i="1"/>
  <c r="AQ1322" i="1"/>
  <c r="B1323" i="1"/>
  <c r="D1323" i="1"/>
  <c r="K1323" i="1"/>
  <c r="O1323" i="1"/>
  <c r="Q1323" i="1"/>
  <c r="Z1323" i="1"/>
  <c r="AO1323" i="1"/>
  <c r="AQ1323" i="1"/>
  <c r="B1324" i="1"/>
  <c r="D1324" i="1"/>
  <c r="K1324" i="1"/>
  <c r="O1324" i="1"/>
  <c r="Q1324" i="1"/>
  <c r="Z1324" i="1"/>
  <c r="AO1324" i="1"/>
  <c r="AQ1324" i="1"/>
  <c r="B1325" i="1"/>
  <c r="D1325" i="1"/>
  <c r="K1325" i="1"/>
  <c r="O1325" i="1"/>
  <c r="Q1325" i="1"/>
  <c r="Z1325" i="1"/>
  <c r="AO1325" i="1"/>
  <c r="AQ1325" i="1"/>
  <c r="B1326" i="1"/>
  <c r="D1326" i="1"/>
  <c r="K1326" i="1"/>
  <c r="O1326" i="1"/>
  <c r="Q1326" i="1"/>
  <c r="Z1326" i="1"/>
  <c r="AO1326" i="1"/>
  <c r="AQ1326" i="1"/>
  <c r="B1327" i="1"/>
  <c r="D1327" i="1"/>
  <c r="K1327" i="1"/>
  <c r="O1327" i="1"/>
  <c r="Q1327" i="1"/>
  <c r="Z1327" i="1"/>
  <c r="AO1327" i="1"/>
  <c r="AQ1327" i="1"/>
  <c r="B1328" i="1"/>
  <c r="D1328" i="1"/>
  <c r="K1328" i="1"/>
  <c r="O1328" i="1"/>
  <c r="Q1328" i="1"/>
  <c r="Z1328" i="1"/>
  <c r="AO1328" i="1"/>
  <c r="AQ1328" i="1"/>
  <c r="B1329" i="1"/>
  <c r="D1329" i="1"/>
  <c r="K1329" i="1"/>
  <c r="O1329" i="1"/>
  <c r="Q1329" i="1"/>
  <c r="Z1329" i="1"/>
  <c r="AO1329" i="1"/>
  <c r="AQ1329" i="1"/>
  <c r="B1330" i="1"/>
  <c r="D1330" i="1"/>
  <c r="K1330" i="1"/>
  <c r="O1330" i="1"/>
  <c r="Q1330" i="1"/>
  <c r="Z1330" i="1"/>
  <c r="AO1330" i="1"/>
  <c r="AQ1330" i="1"/>
  <c r="B1331" i="1"/>
  <c r="D1331" i="1"/>
  <c r="K1331" i="1"/>
  <c r="O1331" i="1"/>
  <c r="Q1331" i="1"/>
  <c r="Z1331" i="1"/>
  <c r="AO1331" i="1"/>
  <c r="AQ1331" i="1"/>
  <c r="B1332" i="1"/>
  <c r="D1332" i="1"/>
  <c r="K1332" i="1"/>
  <c r="O1332" i="1"/>
  <c r="Q1332" i="1"/>
  <c r="Z1332" i="1"/>
  <c r="AO1332" i="1"/>
  <c r="AQ1332" i="1"/>
  <c r="B1333" i="1"/>
  <c r="D1333" i="1"/>
  <c r="K1333" i="1"/>
  <c r="O1333" i="1"/>
  <c r="Q1333" i="1"/>
  <c r="Z1333" i="1"/>
  <c r="AO1333" i="1"/>
  <c r="AQ1333" i="1"/>
  <c r="B1334" i="1"/>
  <c r="D1334" i="1"/>
  <c r="K1334" i="1"/>
  <c r="O1334" i="1"/>
  <c r="Q1334" i="1"/>
  <c r="Z1334" i="1"/>
  <c r="AO1334" i="1"/>
  <c r="AQ1334" i="1"/>
  <c r="B1335" i="1"/>
  <c r="D1335" i="1"/>
  <c r="K1335" i="1"/>
  <c r="O1335" i="1"/>
  <c r="Q1335" i="1"/>
  <c r="Z1335" i="1"/>
  <c r="AO1335" i="1"/>
  <c r="AQ1335" i="1"/>
  <c r="B1336" i="1"/>
  <c r="D1336" i="1"/>
  <c r="K1336" i="1"/>
  <c r="O1336" i="1"/>
  <c r="Q1336" i="1"/>
  <c r="Z1336" i="1"/>
  <c r="AO1336" i="1"/>
  <c r="AQ1336" i="1"/>
  <c r="B1337" i="1"/>
  <c r="D1337" i="1"/>
  <c r="K1337" i="1"/>
  <c r="O1337" i="1"/>
  <c r="Q1337" i="1"/>
  <c r="Z1337" i="1"/>
  <c r="AO1337" i="1"/>
  <c r="AQ1337" i="1"/>
  <c r="B1338" i="1"/>
  <c r="D1338" i="1"/>
  <c r="K1338" i="1"/>
  <c r="O1338" i="1"/>
  <c r="Q1338" i="1"/>
  <c r="Z1338" i="1"/>
  <c r="AO1338" i="1"/>
  <c r="AQ1338" i="1"/>
  <c r="B1339" i="1"/>
  <c r="D1339" i="1"/>
  <c r="K1339" i="1"/>
  <c r="O1339" i="1"/>
  <c r="Q1339" i="1"/>
  <c r="Z1339" i="1"/>
  <c r="AO1339" i="1"/>
  <c r="AQ1339" i="1"/>
  <c r="B1340" i="1"/>
  <c r="D1340" i="1"/>
  <c r="K1340" i="1"/>
  <c r="O1340" i="1"/>
  <c r="Q1340" i="1"/>
  <c r="Z1340" i="1"/>
  <c r="AO1340" i="1"/>
  <c r="AQ1340" i="1"/>
  <c r="B1341" i="1"/>
  <c r="D1341" i="1"/>
  <c r="K1341" i="1"/>
  <c r="O1341" i="1"/>
  <c r="Q1341" i="1"/>
  <c r="Z1341" i="1"/>
  <c r="AO1341" i="1"/>
  <c r="AQ1341" i="1"/>
  <c r="B1342" i="1"/>
  <c r="D1342" i="1"/>
  <c r="K1342" i="1"/>
  <c r="O1342" i="1"/>
  <c r="Q1342" i="1"/>
  <c r="Z1342" i="1"/>
  <c r="AO1342" i="1"/>
  <c r="AQ1342" i="1"/>
  <c r="B1343" i="1"/>
  <c r="D1343" i="1"/>
  <c r="K1343" i="1"/>
  <c r="O1343" i="1"/>
  <c r="Q1343" i="1"/>
  <c r="Z1343" i="1"/>
  <c r="AO1343" i="1"/>
  <c r="AQ1343" i="1"/>
  <c r="B1344" i="1"/>
  <c r="D1344" i="1"/>
  <c r="K1344" i="1"/>
  <c r="O1344" i="1"/>
  <c r="Q1344" i="1"/>
  <c r="Z1344" i="1"/>
  <c r="AO1344" i="1"/>
  <c r="AQ1344" i="1"/>
  <c r="B1345" i="1"/>
  <c r="D1345" i="1"/>
  <c r="K1345" i="1"/>
  <c r="O1345" i="1"/>
  <c r="Q1345" i="1"/>
  <c r="Z1345" i="1"/>
  <c r="AO1345" i="1"/>
  <c r="AQ1345" i="1"/>
  <c r="B1346" i="1"/>
  <c r="D1346" i="1"/>
  <c r="K1346" i="1"/>
  <c r="O1346" i="1"/>
  <c r="Q1346" i="1"/>
  <c r="Z1346" i="1"/>
  <c r="AO1346" i="1"/>
  <c r="AQ1346" i="1"/>
  <c r="B1347" i="1"/>
  <c r="D1347" i="1"/>
  <c r="K1347" i="1"/>
  <c r="O1347" i="1"/>
  <c r="Q1347" i="1"/>
  <c r="Z1347" i="1"/>
  <c r="AO1347" i="1"/>
  <c r="AQ1347" i="1"/>
  <c r="B1348" i="1"/>
  <c r="D1348" i="1"/>
  <c r="K1348" i="1"/>
  <c r="O1348" i="1"/>
  <c r="Q1348" i="1"/>
  <c r="Z1348" i="1"/>
  <c r="AO1348" i="1"/>
  <c r="AQ1348" i="1"/>
  <c r="B1349" i="1"/>
  <c r="D1349" i="1"/>
  <c r="K1349" i="1"/>
  <c r="O1349" i="1"/>
  <c r="Q1349" i="1"/>
  <c r="Z1349" i="1"/>
  <c r="AO1349" i="1"/>
  <c r="AQ1349" i="1"/>
  <c r="B1350" i="1"/>
  <c r="D1350" i="1"/>
  <c r="K1350" i="1"/>
  <c r="O1350" i="1"/>
  <c r="Q1350" i="1"/>
  <c r="Z1350" i="1"/>
  <c r="AO1350" i="1"/>
  <c r="AQ1350" i="1"/>
  <c r="B1351" i="1"/>
  <c r="D1351" i="1"/>
  <c r="K1351" i="1"/>
  <c r="O1351" i="1"/>
  <c r="Q1351" i="1"/>
  <c r="Z1351" i="1"/>
  <c r="AO1351" i="1"/>
  <c r="AQ1351" i="1"/>
  <c r="B1352" i="1"/>
  <c r="D1352" i="1"/>
  <c r="K1352" i="1"/>
  <c r="O1352" i="1"/>
  <c r="Q1352" i="1"/>
  <c r="Z1352" i="1"/>
  <c r="AO1352" i="1"/>
  <c r="AQ1352" i="1"/>
  <c r="B1353" i="1"/>
  <c r="D1353" i="1"/>
  <c r="K1353" i="1"/>
  <c r="O1353" i="1"/>
  <c r="Q1353" i="1"/>
  <c r="Z1353" i="1"/>
  <c r="AO1353" i="1"/>
  <c r="AQ1353" i="1"/>
  <c r="B1354" i="1"/>
  <c r="D1354" i="1"/>
  <c r="K1354" i="1"/>
  <c r="O1354" i="1"/>
  <c r="Q1354" i="1"/>
  <c r="Z1354" i="1"/>
  <c r="AO1354" i="1"/>
  <c r="AQ1354" i="1"/>
  <c r="B1355" i="1"/>
  <c r="D1355" i="1"/>
  <c r="K1355" i="1"/>
  <c r="O1355" i="1"/>
  <c r="Q1355" i="1"/>
  <c r="Z1355" i="1"/>
  <c r="AO1355" i="1"/>
  <c r="AQ1355" i="1"/>
  <c r="B1356" i="1"/>
  <c r="D1356" i="1"/>
  <c r="K1356" i="1"/>
  <c r="O1356" i="1"/>
  <c r="Q1356" i="1"/>
  <c r="Z1356" i="1"/>
  <c r="AO1356" i="1"/>
  <c r="AQ1356" i="1"/>
  <c r="B1357" i="1"/>
  <c r="D1357" i="1"/>
  <c r="K1357" i="1"/>
  <c r="O1357" i="1"/>
  <c r="Q1357" i="1"/>
  <c r="Z1357" i="1"/>
  <c r="AO1357" i="1"/>
  <c r="AQ1357" i="1"/>
  <c r="B1358" i="1"/>
  <c r="D1358" i="1"/>
  <c r="K1358" i="1"/>
  <c r="O1358" i="1"/>
  <c r="Q1358" i="1"/>
  <c r="Z1358" i="1"/>
  <c r="AO1358" i="1"/>
  <c r="AQ1358" i="1"/>
  <c r="B1359" i="1"/>
  <c r="D1359" i="1"/>
  <c r="K1359" i="1"/>
  <c r="O1359" i="1"/>
  <c r="Q1359" i="1"/>
  <c r="Z1359" i="1"/>
  <c r="AO1359" i="1"/>
  <c r="AQ1359" i="1"/>
  <c r="B1360" i="1"/>
  <c r="D1360" i="1"/>
  <c r="K1360" i="1"/>
  <c r="O1360" i="1"/>
  <c r="Q1360" i="1"/>
  <c r="Z1360" i="1"/>
  <c r="AO1360" i="1"/>
  <c r="AQ1360" i="1"/>
  <c r="B1361" i="1"/>
  <c r="D1361" i="1"/>
  <c r="K1361" i="1"/>
  <c r="O1361" i="1"/>
  <c r="Q1361" i="1"/>
  <c r="Z1361" i="1"/>
  <c r="AO1361" i="1"/>
  <c r="AQ1361" i="1"/>
  <c r="B1362" i="1"/>
  <c r="D1362" i="1"/>
  <c r="K1362" i="1"/>
  <c r="O1362" i="1"/>
  <c r="Q1362" i="1"/>
  <c r="Z1362" i="1"/>
  <c r="AO1362" i="1"/>
  <c r="AQ1362" i="1"/>
  <c r="B1363" i="1"/>
  <c r="D1363" i="1"/>
  <c r="K1363" i="1"/>
  <c r="O1363" i="1"/>
  <c r="Q1363" i="1"/>
  <c r="Z1363" i="1"/>
  <c r="AO1363" i="1"/>
  <c r="AQ1363" i="1"/>
  <c r="B1364" i="1"/>
  <c r="D1364" i="1"/>
  <c r="K1364" i="1"/>
  <c r="O1364" i="1"/>
  <c r="Q1364" i="1"/>
  <c r="Z1364" i="1"/>
  <c r="AO1364" i="1"/>
  <c r="AQ1364" i="1"/>
  <c r="B1365" i="1"/>
  <c r="D1365" i="1"/>
  <c r="K1365" i="1"/>
  <c r="O1365" i="1"/>
  <c r="Q1365" i="1"/>
  <c r="Z1365" i="1"/>
  <c r="AO1365" i="1"/>
  <c r="AQ1365" i="1"/>
  <c r="B1366" i="1"/>
  <c r="D1366" i="1"/>
  <c r="K1366" i="1"/>
  <c r="O1366" i="1"/>
  <c r="Q1366" i="1"/>
  <c r="Z1366" i="1"/>
  <c r="AO1366" i="1"/>
  <c r="AQ1366" i="1"/>
  <c r="B1367" i="1"/>
  <c r="D1367" i="1"/>
  <c r="K1367" i="1"/>
  <c r="O1367" i="1"/>
  <c r="Q1367" i="1"/>
  <c r="Z1367" i="1"/>
  <c r="AO1367" i="1"/>
  <c r="AQ1367" i="1"/>
  <c r="B1368" i="1"/>
  <c r="D1368" i="1"/>
  <c r="K1368" i="1"/>
  <c r="O1368" i="1"/>
  <c r="Q1368" i="1"/>
  <c r="Z1368" i="1"/>
  <c r="AO1368" i="1"/>
  <c r="AQ1368" i="1"/>
  <c r="B1369" i="1"/>
  <c r="D1369" i="1"/>
  <c r="K1369" i="1"/>
  <c r="O1369" i="1"/>
  <c r="Q1369" i="1"/>
  <c r="Z1369" i="1"/>
  <c r="AO1369" i="1"/>
  <c r="AQ1369" i="1"/>
  <c r="B1370" i="1"/>
  <c r="D1370" i="1"/>
  <c r="K1370" i="1"/>
  <c r="O1370" i="1"/>
  <c r="Q1370" i="1"/>
  <c r="Z1370" i="1"/>
  <c r="AO1370" i="1"/>
  <c r="AQ1370" i="1"/>
  <c r="B1371" i="1"/>
  <c r="D1371" i="1"/>
  <c r="K1371" i="1"/>
  <c r="O1371" i="1"/>
  <c r="Q1371" i="1"/>
  <c r="Z1371" i="1"/>
  <c r="AO1371" i="1"/>
  <c r="AQ1371" i="1"/>
  <c r="B1372" i="1"/>
  <c r="D1372" i="1"/>
  <c r="K1372" i="1"/>
  <c r="O1372" i="1"/>
  <c r="Q1372" i="1"/>
  <c r="Z1372" i="1"/>
  <c r="AO1372" i="1"/>
  <c r="AQ1372" i="1"/>
  <c r="B1373" i="1"/>
  <c r="D1373" i="1"/>
  <c r="K1373" i="1"/>
  <c r="O1373" i="1"/>
  <c r="Q1373" i="1"/>
  <c r="Z1373" i="1"/>
  <c r="AO1373" i="1"/>
  <c r="AQ1373" i="1"/>
  <c r="B1374" i="1"/>
  <c r="D1374" i="1"/>
  <c r="K1374" i="1"/>
  <c r="O1374" i="1"/>
  <c r="Q1374" i="1"/>
  <c r="Z1374" i="1"/>
  <c r="AO1374" i="1"/>
  <c r="AQ1374" i="1"/>
  <c r="B1375" i="1"/>
  <c r="D1375" i="1"/>
  <c r="K1375" i="1"/>
  <c r="O1375" i="1"/>
  <c r="Q1375" i="1"/>
  <c r="Z1375" i="1"/>
  <c r="AO1375" i="1"/>
  <c r="AQ1375" i="1"/>
  <c r="B1376" i="1"/>
  <c r="D1376" i="1"/>
  <c r="K1376" i="1"/>
  <c r="O1376" i="1"/>
  <c r="Q1376" i="1"/>
  <c r="Z1376" i="1"/>
  <c r="AO1376" i="1"/>
  <c r="AQ1376" i="1"/>
  <c r="B1377" i="1"/>
  <c r="D1377" i="1"/>
  <c r="K1377" i="1"/>
  <c r="O1377" i="1"/>
  <c r="Q1377" i="1"/>
  <c r="Z1377" i="1"/>
  <c r="AO1377" i="1"/>
  <c r="AQ1377" i="1"/>
  <c r="B1378" i="1"/>
  <c r="D1378" i="1"/>
  <c r="K1378" i="1"/>
  <c r="O1378" i="1"/>
  <c r="Q1378" i="1"/>
  <c r="Z1378" i="1"/>
  <c r="AO1378" i="1"/>
  <c r="AQ1378" i="1"/>
  <c r="B1379" i="1"/>
  <c r="D1379" i="1"/>
  <c r="K1379" i="1"/>
  <c r="O1379" i="1"/>
  <c r="Q1379" i="1"/>
  <c r="Z1379" i="1"/>
  <c r="AO1379" i="1"/>
  <c r="AQ1379" i="1"/>
  <c r="B1380" i="1"/>
  <c r="D1380" i="1"/>
  <c r="K1380" i="1"/>
  <c r="O1380" i="1"/>
  <c r="Q1380" i="1"/>
  <c r="Z1380" i="1"/>
  <c r="AO1380" i="1"/>
  <c r="AQ1380" i="1"/>
  <c r="B1381" i="1"/>
  <c r="D1381" i="1"/>
  <c r="K1381" i="1"/>
  <c r="O1381" i="1"/>
  <c r="Q1381" i="1"/>
  <c r="Z1381" i="1"/>
  <c r="AO1381" i="1"/>
  <c r="AQ1381" i="1"/>
  <c r="B1382" i="1"/>
  <c r="D1382" i="1"/>
  <c r="K1382" i="1"/>
  <c r="O1382" i="1"/>
  <c r="Q1382" i="1"/>
  <c r="Z1382" i="1"/>
  <c r="AO1382" i="1"/>
  <c r="AQ1382" i="1"/>
  <c r="B1383" i="1"/>
  <c r="D1383" i="1"/>
  <c r="K1383" i="1"/>
  <c r="O1383" i="1"/>
  <c r="Q1383" i="1"/>
  <c r="Z1383" i="1"/>
  <c r="AO1383" i="1"/>
  <c r="AQ1383" i="1"/>
  <c r="B1384" i="1"/>
  <c r="D1384" i="1"/>
  <c r="K1384" i="1"/>
  <c r="O1384" i="1"/>
  <c r="Q1384" i="1"/>
  <c r="Z1384" i="1"/>
  <c r="AO1384" i="1"/>
  <c r="AQ1384" i="1"/>
  <c r="B1385" i="1"/>
  <c r="D1385" i="1"/>
  <c r="K1385" i="1"/>
  <c r="O1385" i="1"/>
  <c r="Q1385" i="1"/>
  <c r="Z1385" i="1"/>
  <c r="AO1385" i="1"/>
  <c r="AQ1385" i="1"/>
  <c r="B1386" i="1"/>
  <c r="D1386" i="1"/>
  <c r="K1386" i="1"/>
  <c r="O1386" i="1"/>
  <c r="Q1386" i="1"/>
  <c r="Z1386" i="1"/>
  <c r="AO1386" i="1"/>
  <c r="AQ1386" i="1"/>
  <c r="B1387" i="1"/>
  <c r="D1387" i="1"/>
  <c r="K1387" i="1"/>
  <c r="O1387" i="1"/>
  <c r="Q1387" i="1"/>
  <c r="Z1387" i="1"/>
  <c r="AO1387" i="1"/>
  <c r="AQ1387" i="1"/>
  <c r="B1388" i="1"/>
  <c r="D1388" i="1"/>
  <c r="K1388" i="1"/>
  <c r="O1388" i="1"/>
  <c r="Q1388" i="1"/>
  <c r="Z1388" i="1"/>
  <c r="AO1388" i="1"/>
  <c r="AQ1388" i="1"/>
  <c r="B1389" i="1"/>
  <c r="D1389" i="1"/>
  <c r="K1389" i="1"/>
  <c r="O1389" i="1"/>
  <c r="Q1389" i="1"/>
  <c r="Z1389" i="1"/>
  <c r="AO1389" i="1"/>
  <c r="AQ1389" i="1"/>
  <c r="B1390" i="1"/>
  <c r="D1390" i="1"/>
  <c r="K1390" i="1"/>
  <c r="O1390" i="1"/>
  <c r="Q1390" i="1"/>
  <c r="Z1390" i="1"/>
  <c r="AO1390" i="1"/>
  <c r="AQ1390" i="1"/>
  <c r="B1391" i="1"/>
  <c r="D1391" i="1"/>
  <c r="K1391" i="1"/>
  <c r="O1391" i="1"/>
  <c r="Q1391" i="1"/>
  <c r="Z1391" i="1"/>
  <c r="AO1391" i="1"/>
  <c r="AQ1391" i="1"/>
  <c r="B1392" i="1"/>
  <c r="D1392" i="1"/>
  <c r="K1392" i="1"/>
  <c r="O1392" i="1"/>
  <c r="Q1392" i="1"/>
  <c r="Z1392" i="1"/>
  <c r="AO1392" i="1"/>
  <c r="AQ1392" i="1"/>
  <c r="B1393" i="1"/>
  <c r="D1393" i="1"/>
  <c r="K1393" i="1"/>
  <c r="O1393" i="1"/>
  <c r="Q1393" i="1"/>
  <c r="Z1393" i="1"/>
  <c r="AO1393" i="1"/>
  <c r="AQ1393" i="1"/>
  <c r="B1394" i="1"/>
  <c r="D1394" i="1"/>
  <c r="K1394" i="1"/>
  <c r="O1394" i="1"/>
  <c r="Q1394" i="1"/>
  <c r="Z1394" i="1"/>
  <c r="AO1394" i="1"/>
  <c r="AQ1394" i="1"/>
  <c r="B1395" i="1"/>
  <c r="D1395" i="1"/>
  <c r="K1395" i="1"/>
  <c r="O1395" i="1"/>
  <c r="Q1395" i="1"/>
  <c r="Z1395" i="1"/>
  <c r="AO1395" i="1"/>
  <c r="AQ1395" i="1"/>
  <c r="B1396" i="1"/>
  <c r="D1396" i="1"/>
  <c r="K1396" i="1"/>
  <c r="O1396" i="1"/>
  <c r="Q1396" i="1"/>
  <c r="Z1396" i="1"/>
  <c r="AO1396" i="1"/>
  <c r="AQ1396" i="1"/>
  <c r="B1397" i="1"/>
  <c r="D1397" i="1"/>
  <c r="K1397" i="1"/>
  <c r="O1397" i="1"/>
  <c r="Q1397" i="1"/>
  <c r="Z1397" i="1"/>
  <c r="AO1397" i="1"/>
  <c r="AQ1397" i="1"/>
  <c r="B1398" i="1"/>
  <c r="D1398" i="1"/>
  <c r="K1398" i="1"/>
  <c r="O1398" i="1"/>
  <c r="Q1398" i="1"/>
  <c r="Z1398" i="1"/>
  <c r="AO1398" i="1"/>
  <c r="AQ1398" i="1"/>
  <c r="B1399" i="1"/>
  <c r="D1399" i="1"/>
  <c r="K1399" i="1"/>
  <c r="O1399" i="1"/>
  <c r="Q1399" i="1"/>
  <c r="Z1399" i="1"/>
  <c r="AO1399" i="1"/>
  <c r="AQ1399" i="1"/>
  <c r="B1400" i="1"/>
  <c r="D1400" i="1"/>
  <c r="K1400" i="1"/>
  <c r="O1400" i="1"/>
  <c r="Q1400" i="1"/>
  <c r="Z1400" i="1"/>
  <c r="AO1400" i="1"/>
  <c r="AQ1400" i="1"/>
  <c r="B1401" i="1"/>
  <c r="D1401" i="1"/>
  <c r="K1401" i="1"/>
  <c r="O1401" i="1"/>
  <c r="Q1401" i="1"/>
  <c r="Z1401" i="1"/>
  <c r="AO1401" i="1"/>
  <c r="AQ1401" i="1"/>
  <c r="B1402" i="1"/>
  <c r="D1402" i="1"/>
  <c r="K1402" i="1"/>
  <c r="O1402" i="1"/>
  <c r="Q1402" i="1"/>
  <c r="Z1402" i="1"/>
  <c r="AO1402" i="1"/>
  <c r="AQ1402" i="1"/>
  <c r="B1403" i="1"/>
  <c r="D1403" i="1"/>
  <c r="K1403" i="1"/>
  <c r="O1403" i="1"/>
  <c r="Q1403" i="1"/>
  <c r="Z1403" i="1"/>
  <c r="AO1403" i="1"/>
  <c r="AQ1403" i="1"/>
  <c r="B1404" i="1"/>
  <c r="D1404" i="1"/>
  <c r="K1404" i="1"/>
  <c r="O1404" i="1"/>
  <c r="Q1404" i="1"/>
  <c r="Z1404" i="1"/>
  <c r="AO1404" i="1"/>
  <c r="AQ1404" i="1"/>
  <c r="B1405" i="1"/>
  <c r="D1405" i="1"/>
  <c r="K1405" i="1"/>
  <c r="O1405" i="1"/>
  <c r="Q1405" i="1"/>
  <c r="Z1405" i="1"/>
  <c r="AO1405" i="1"/>
  <c r="AQ1405" i="1"/>
  <c r="B1406" i="1"/>
  <c r="D1406" i="1"/>
  <c r="K1406" i="1"/>
  <c r="O1406" i="1"/>
  <c r="Q1406" i="1"/>
  <c r="Z1406" i="1"/>
  <c r="AO1406" i="1"/>
  <c r="AQ1406" i="1"/>
  <c r="B1407" i="1"/>
  <c r="D1407" i="1"/>
  <c r="K1407" i="1"/>
  <c r="O1407" i="1"/>
  <c r="Q1407" i="1"/>
  <c r="Z1407" i="1"/>
  <c r="AO1407" i="1"/>
  <c r="AQ1407" i="1"/>
  <c r="B1408" i="1"/>
  <c r="D1408" i="1"/>
  <c r="K1408" i="1"/>
  <c r="O1408" i="1"/>
  <c r="Q1408" i="1"/>
  <c r="Z1408" i="1"/>
  <c r="AO1408" i="1"/>
  <c r="AQ1408" i="1"/>
  <c r="B1409" i="1"/>
  <c r="D1409" i="1"/>
  <c r="K1409" i="1"/>
  <c r="O1409" i="1"/>
  <c r="Q1409" i="1"/>
  <c r="Z1409" i="1"/>
  <c r="AO1409" i="1"/>
  <c r="AQ1409" i="1"/>
  <c r="B1410" i="1"/>
  <c r="D1410" i="1"/>
  <c r="K1410" i="1"/>
  <c r="O1410" i="1"/>
  <c r="Q1410" i="1"/>
  <c r="Z1410" i="1"/>
  <c r="AO1410" i="1"/>
  <c r="AQ1410" i="1"/>
  <c r="B1411" i="1"/>
  <c r="D1411" i="1"/>
  <c r="K1411" i="1"/>
  <c r="O1411" i="1"/>
  <c r="Q1411" i="1"/>
  <c r="Z1411" i="1"/>
  <c r="AO1411" i="1"/>
  <c r="AQ1411" i="1"/>
  <c r="B1412" i="1"/>
  <c r="D1412" i="1"/>
  <c r="K1412" i="1"/>
  <c r="O1412" i="1"/>
  <c r="Q1412" i="1"/>
  <c r="Z1412" i="1"/>
  <c r="AO1412" i="1"/>
  <c r="AQ1412" i="1"/>
  <c r="B1413" i="1"/>
  <c r="D1413" i="1"/>
  <c r="K1413" i="1"/>
  <c r="O1413" i="1"/>
  <c r="Q1413" i="1"/>
  <c r="Z1413" i="1"/>
  <c r="AO1413" i="1"/>
  <c r="AQ1413" i="1"/>
  <c r="B1414" i="1"/>
  <c r="D1414" i="1"/>
  <c r="K1414" i="1"/>
  <c r="O1414" i="1"/>
  <c r="Q1414" i="1"/>
  <c r="Z1414" i="1"/>
  <c r="AO1414" i="1"/>
  <c r="AQ1414" i="1"/>
  <c r="B1415" i="1"/>
  <c r="D1415" i="1"/>
  <c r="K1415" i="1"/>
  <c r="O1415" i="1"/>
  <c r="Q1415" i="1"/>
  <c r="Z1415" i="1"/>
  <c r="AO1415" i="1"/>
  <c r="AQ1415" i="1"/>
  <c r="B1416" i="1"/>
  <c r="D1416" i="1"/>
  <c r="K1416" i="1"/>
  <c r="O1416" i="1"/>
  <c r="Q1416" i="1"/>
  <c r="Z1416" i="1"/>
  <c r="AO1416" i="1"/>
  <c r="AQ1416" i="1"/>
  <c r="B1417" i="1"/>
  <c r="D1417" i="1"/>
  <c r="K1417" i="1"/>
  <c r="O1417" i="1"/>
  <c r="Q1417" i="1"/>
  <c r="Z1417" i="1"/>
  <c r="AO1417" i="1"/>
  <c r="AQ1417" i="1"/>
  <c r="B1418" i="1"/>
  <c r="D1418" i="1"/>
  <c r="K1418" i="1"/>
  <c r="O1418" i="1"/>
  <c r="Q1418" i="1"/>
  <c r="Z1418" i="1"/>
  <c r="AO1418" i="1"/>
  <c r="AQ1418" i="1"/>
  <c r="B1419" i="1"/>
  <c r="D1419" i="1"/>
  <c r="K1419" i="1"/>
  <c r="O1419" i="1"/>
  <c r="Q1419" i="1"/>
  <c r="Z1419" i="1"/>
  <c r="AO1419" i="1"/>
  <c r="AQ1419" i="1"/>
  <c r="B1420" i="1"/>
  <c r="D1420" i="1"/>
  <c r="K1420" i="1"/>
  <c r="O1420" i="1"/>
  <c r="Q1420" i="1"/>
  <c r="Z1420" i="1"/>
  <c r="AO1420" i="1"/>
  <c r="AQ1420" i="1"/>
  <c r="B1421" i="1"/>
  <c r="D1421" i="1"/>
  <c r="K1421" i="1"/>
  <c r="O1421" i="1"/>
  <c r="Q1421" i="1"/>
  <c r="Z1421" i="1"/>
  <c r="AO1421" i="1"/>
  <c r="AQ1421" i="1"/>
  <c r="B1422" i="1"/>
  <c r="D1422" i="1"/>
  <c r="K1422" i="1"/>
  <c r="O1422" i="1"/>
  <c r="Q1422" i="1"/>
  <c r="Z1422" i="1"/>
  <c r="AO1422" i="1"/>
  <c r="AQ1422" i="1"/>
  <c r="B1423" i="1"/>
  <c r="D1423" i="1"/>
  <c r="K1423" i="1"/>
  <c r="O1423" i="1"/>
  <c r="Q1423" i="1"/>
  <c r="Z1423" i="1"/>
  <c r="AO1423" i="1"/>
  <c r="AQ1423" i="1"/>
  <c r="B1424" i="1"/>
  <c r="D1424" i="1"/>
  <c r="K1424" i="1"/>
  <c r="O1424" i="1"/>
  <c r="Q1424" i="1"/>
  <c r="Z1424" i="1"/>
  <c r="AO1424" i="1"/>
  <c r="AQ1424" i="1"/>
  <c r="B1425" i="1"/>
  <c r="D1425" i="1"/>
  <c r="K1425" i="1"/>
  <c r="O1425" i="1"/>
  <c r="Q1425" i="1"/>
  <c r="Z1425" i="1"/>
  <c r="AO1425" i="1"/>
  <c r="AQ1425" i="1"/>
  <c r="B1426" i="1"/>
  <c r="D1426" i="1"/>
  <c r="K1426" i="1"/>
  <c r="O1426" i="1"/>
  <c r="Q1426" i="1"/>
  <c r="Z1426" i="1"/>
  <c r="AO1426" i="1"/>
  <c r="AQ1426" i="1"/>
  <c r="B1427" i="1"/>
  <c r="D1427" i="1"/>
  <c r="K1427" i="1"/>
  <c r="O1427" i="1"/>
  <c r="Q1427" i="1"/>
  <c r="Z1427" i="1"/>
  <c r="AO1427" i="1"/>
  <c r="AQ1427" i="1"/>
  <c r="B1428" i="1"/>
  <c r="D1428" i="1"/>
  <c r="K1428" i="1"/>
  <c r="O1428" i="1"/>
  <c r="Q1428" i="1"/>
  <c r="Z1428" i="1"/>
  <c r="AO1428" i="1"/>
  <c r="AQ1428" i="1"/>
  <c r="B1429" i="1"/>
  <c r="D1429" i="1"/>
  <c r="K1429" i="1"/>
  <c r="O1429" i="1"/>
  <c r="Q1429" i="1"/>
  <c r="Z1429" i="1"/>
  <c r="AO1429" i="1"/>
  <c r="AQ1429" i="1"/>
  <c r="B1430" i="1"/>
  <c r="D1430" i="1"/>
  <c r="K1430" i="1"/>
  <c r="O1430" i="1"/>
  <c r="Q1430" i="1"/>
  <c r="Z1430" i="1"/>
  <c r="AO1430" i="1"/>
  <c r="AQ1430" i="1"/>
  <c r="B1431" i="1"/>
  <c r="D1431" i="1"/>
  <c r="K1431" i="1"/>
  <c r="O1431" i="1"/>
  <c r="Q1431" i="1"/>
  <c r="Z1431" i="1"/>
  <c r="AO1431" i="1"/>
  <c r="AQ1431" i="1"/>
  <c r="B1432" i="1"/>
  <c r="D1432" i="1"/>
  <c r="K1432" i="1"/>
  <c r="O1432" i="1"/>
  <c r="Q1432" i="1"/>
  <c r="Z1432" i="1"/>
  <c r="AO1432" i="1"/>
  <c r="AQ1432" i="1"/>
  <c r="B1433" i="1"/>
  <c r="D1433" i="1"/>
  <c r="K1433" i="1"/>
  <c r="O1433" i="1"/>
  <c r="Q1433" i="1"/>
  <c r="Z1433" i="1"/>
  <c r="AO1433" i="1"/>
  <c r="AQ1433" i="1"/>
  <c r="B1434" i="1"/>
  <c r="D1434" i="1"/>
  <c r="K1434" i="1"/>
  <c r="O1434" i="1"/>
  <c r="Q1434" i="1"/>
  <c r="Z1434" i="1"/>
  <c r="AO1434" i="1"/>
  <c r="AQ1434" i="1"/>
  <c r="B1435" i="1"/>
  <c r="D1435" i="1"/>
  <c r="K1435" i="1"/>
  <c r="O1435" i="1"/>
  <c r="Q1435" i="1"/>
  <c r="Z1435" i="1"/>
  <c r="AO1435" i="1"/>
  <c r="AQ1435" i="1"/>
  <c r="B1436" i="1"/>
  <c r="D1436" i="1"/>
  <c r="K1436" i="1"/>
  <c r="O1436" i="1"/>
  <c r="Q1436" i="1"/>
  <c r="Z1436" i="1"/>
  <c r="AO1436" i="1"/>
  <c r="AQ1436" i="1"/>
  <c r="B1437" i="1"/>
  <c r="D1437" i="1"/>
  <c r="K1437" i="1"/>
  <c r="O1437" i="1"/>
  <c r="Q1437" i="1"/>
  <c r="Z1437" i="1"/>
  <c r="AO1437" i="1"/>
  <c r="AQ1437" i="1"/>
  <c r="B1438" i="1"/>
  <c r="D1438" i="1"/>
  <c r="K1438" i="1"/>
  <c r="O1438" i="1"/>
  <c r="Q1438" i="1"/>
  <c r="Z1438" i="1"/>
  <c r="AO1438" i="1"/>
  <c r="AQ1438" i="1"/>
  <c r="B1439" i="1"/>
  <c r="D1439" i="1"/>
  <c r="K1439" i="1"/>
  <c r="O1439" i="1"/>
  <c r="Q1439" i="1"/>
  <c r="Z1439" i="1"/>
  <c r="AO1439" i="1"/>
  <c r="AQ1439" i="1"/>
  <c r="B1440" i="1"/>
  <c r="D1440" i="1"/>
  <c r="K1440" i="1"/>
  <c r="O1440" i="1"/>
  <c r="Q1440" i="1"/>
  <c r="Z1440" i="1"/>
  <c r="AO1440" i="1"/>
  <c r="AQ1440" i="1"/>
  <c r="B1441" i="1"/>
  <c r="D1441" i="1"/>
  <c r="K1441" i="1"/>
  <c r="O1441" i="1"/>
  <c r="Q1441" i="1"/>
  <c r="Z1441" i="1"/>
  <c r="AO1441" i="1"/>
  <c r="AQ1441" i="1"/>
  <c r="B1442" i="1"/>
  <c r="D1442" i="1"/>
  <c r="K1442" i="1"/>
  <c r="O1442" i="1"/>
  <c r="Q1442" i="1"/>
  <c r="Z1442" i="1"/>
  <c r="AO1442" i="1"/>
  <c r="AQ1442" i="1"/>
  <c r="B1443" i="1"/>
  <c r="D1443" i="1"/>
  <c r="K1443" i="1"/>
  <c r="O1443" i="1"/>
  <c r="Q1443" i="1"/>
  <c r="Z1443" i="1"/>
  <c r="AO1443" i="1"/>
  <c r="AQ1443" i="1"/>
  <c r="B1444" i="1"/>
  <c r="D1444" i="1"/>
  <c r="K1444" i="1"/>
  <c r="O1444" i="1"/>
  <c r="Q1444" i="1"/>
  <c r="Z1444" i="1"/>
  <c r="AO1444" i="1"/>
  <c r="AQ1444" i="1"/>
  <c r="B1445" i="1"/>
  <c r="D1445" i="1"/>
  <c r="K1445" i="1"/>
  <c r="O1445" i="1"/>
  <c r="Q1445" i="1"/>
  <c r="Z1445" i="1"/>
  <c r="AO1445" i="1"/>
  <c r="AQ1445" i="1"/>
  <c r="B1446" i="1"/>
  <c r="D1446" i="1"/>
  <c r="K1446" i="1"/>
  <c r="O1446" i="1"/>
  <c r="Q1446" i="1"/>
  <c r="Z1446" i="1"/>
  <c r="AO1446" i="1"/>
  <c r="AQ1446" i="1"/>
  <c r="B1447" i="1"/>
  <c r="D1447" i="1"/>
  <c r="K1447" i="1"/>
  <c r="O1447" i="1"/>
  <c r="Q1447" i="1"/>
  <c r="Z1447" i="1"/>
  <c r="AO1447" i="1"/>
  <c r="AQ1447" i="1"/>
  <c r="B1448" i="1"/>
  <c r="D1448" i="1"/>
  <c r="K1448" i="1"/>
  <c r="O1448" i="1"/>
  <c r="Q1448" i="1"/>
  <c r="Z1448" i="1"/>
  <c r="AO1448" i="1"/>
  <c r="AQ1448" i="1"/>
  <c r="B1449" i="1"/>
  <c r="D1449" i="1"/>
  <c r="K1449" i="1"/>
  <c r="O1449" i="1"/>
  <c r="Q1449" i="1"/>
  <c r="Z1449" i="1"/>
  <c r="AO1449" i="1"/>
  <c r="AQ1449" i="1"/>
  <c r="B1450" i="1"/>
  <c r="D1450" i="1"/>
  <c r="K1450" i="1"/>
  <c r="O1450" i="1"/>
  <c r="Q1450" i="1"/>
  <c r="Z1450" i="1"/>
  <c r="AO1450" i="1"/>
  <c r="AQ1450" i="1"/>
  <c r="B1451" i="1"/>
  <c r="D1451" i="1"/>
  <c r="K1451" i="1"/>
  <c r="O1451" i="1"/>
  <c r="Q1451" i="1"/>
  <c r="Z1451" i="1"/>
  <c r="AO1451" i="1"/>
  <c r="AQ1451" i="1"/>
  <c r="B1452" i="1"/>
  <c r="D1452" i="1"/>
  <c r="K1452" i="1"/>
  <c r="O1452" i="1"/>
  <c r="Q1452" i="1"/>
  <c r="Z1452" i="1"/>
  <c r="AO1452" i="1"/>
  <c r="AQ1452" i="1"/>
  <c r="B1453" i="1"/>
  <c r="D1453" i="1"/>
  <c r="K1453" i="1"/>
  <c r="O1453" i="1"/>
  <c r="Q1453" i="1"/>
  <c r="Z1453" i="1"/>
  <c r="AO1453" i="1"/>
  <c r="AQ1453" i="1"/>
  <c r="B1454" i="1"/>
  <c r="D1454" i="1"/>
  <c r="K1454" i="1"/>
  <c r="O1454" i="1"/>
  <c r="Q1454" i="1"/>
  <c r="Z1454" i="1"/>
  <c r="AO1454" i="1"/>
  <c r="AQ1454" i="1"/>
  <c r="B1455" i="1"/>
  <c r="D1455" i="1"/>
  <c r="K1455" i="1"/>
  <c r="O1455" i="1"/>
  <c r="Q1455" i="1"/>
  <c r="Z1455" i="1"/>
  <c r="AO1455" i="1"/>
  <c r="AQ1455" i="1"/>
  <c r="B1456" i="1"/>
  <c r="D1456" i="1"/>
  <c r="K1456" i="1"/>
  <c r="O1456" i="1"/>
  <c r="Q1456" i="1"/>
  <c r="Z1456" i="1"/>
  <c r="AO1456" i="1"/>
  <c r="AQ1456" i="1"/>
  <c r="B1457" i="1"/>
  <c r="D1457" i="1"/>
  <c r="K1457" i="1"/>
  <c r="O1457" i="1"/>
  <c r="Q1457" i="1"/>
  <c r="Z1457" i="1"/>
  <c r="AO1457" i="1"/>
  <c r="AQ1457" i="1"/>
  <c r="B1458" i="1"/>
  <c r="D1458" i="1"/>
  <c r="K1458" i="1"/>
  <c r="O1458" i="1"/>
  <c r="Q1458" i="1"/>
  <c r="Z1458" i="1"/>
  <c r="AO1458" i="1"/>
  <c r="AQ1458" i="1"/>
  <c r="B1459" i="1"/>
  <c r="D1459" i="1"/>
  <c r="K1459" i="1"/>
  <c r="O1459" i="1"/>
  <c r="Q1459" i="1"/>
  <c r="Z1459" i="1"/>
  <c r="AO1459" i="1"/>
  <c r="AQ1459" i="1"/>
  <c r="B1460" i="1"/>
  <c r="D1460" i="1"/>
  <c r="K1460" i="1"/>
  <c r="O1460" i="1"/>
  <c r="Q1460" i="1"/>
  <c r="Z1460" i="1"/>
  <c r="AO1460" i="1"/>
  <c r="AQ1460" i="1"/>
  <c r="B1461" i="1"/>
  <c r="D1461" i="1"/>
  <c r="K1461" i="1"/>
  <c r="O1461" i="1"/>
  <c r="Q1461" i="1"/>
  <c r="Z1461" i="1"/>
  <c r="AO1461" i="1"/>
  <c r="AQ1461" i="1"/>
  <c r="B1462" i="1"/>
  <c r="D1462" i="1"/>
  <c r="K1462" i="1"/>
  <c r="O1462" i="1"/>
  <c r="Q1462" i="1"/>
  <c r="Z1462" i="1"/>
  <c r="AO1462" i="1"/>
  <c r="AQ1462" i="1"/>
  <c r="B1463" i="1"/>
  <c r="D1463" i="1"/>
  <c r="K1463" i="1"/>
  <c r="O1463" i="1"/>
  <c r="Q1463" i="1"/>
  <c r="Z1463" i="1"/>
  <c r="AO1463" i="1"/>
  <c r="AQ1463" i="1"/>
  <c r="B1464" i="1"/>
  <c r="D1464" i="1"/>
  <c r="K1464" i="1"/>
  <c r="O1464" i="1"/>
  <c r="Q1464" i="1"/>
  <c r="Z1464" i="1"/>
  <c r="AO1464" i="1"/>
  <c r="AQ1464" i="1"/>
  <c r="B1465" i="1"/>
  <c r="D1465" i="1"/>
  <c r="K1465" i="1"/>
  <c r="O1465" i="1"/>
  <c r="Q1465" i="1"/>
  <c r="Z1465" i="1"/>
  <c r="AO1465" i="1"/>
  <c r="AQ1465" i="1"/>
  <c r="B1466" i="1"/>
  <c r="D1466" i="1"/>
  <c r="K1466" i="1"/>
  <c r="O1466" i="1"/>
  <c r="Q1466" i="1"/>
  <c r="Z1466" i="1"/>
  <c r="AO1466" i="1"/>
  <c r="AQ1466" i="1"/>
  <c r="B1467" i="1"/>
  <c r="D1467" i="1"/>
  <c r="K1467" i="1"/>
  <c r="O1467" i="1"/>
  <c r="Q1467" i="1"/>
  <c r="Z1467" i="1"/>
  <c r="AO1467" i="1"/>
  <c r="AQ1467" i="1"/>
  <c r="B1468" i="1"/>
  <c r="D1468" i="1"/>
  <c r="K1468" i="1"/>
  <c r="O1468" i="1"/>
  <c r="Q1468" i="1"/>
  <c r="Z1468" i="1"/>
  <c r="AO1468" i="1"/>
  <c r="AQ1468" i="1"/>
  <c r="B1469" i="1"/>
  <c r="D1469" i="1"/>
  <c r="K1469" i="1"/>
  <c r="O1469" i="1"/>
  <c r="Q1469" i="1"/>
  <c r="Z1469" i="1"/>
  <c r="AO1469" i="1"/>
  <c r="AQ1469" i="1"/>
  <c r="B1470" i="1"/>
  <c r="D1470" i="1"/>
  <c r="K1470" i="1"/>
  <c r="O1470" i="1"/>
  <c r="Q1470" i="1"/>
  <c r="Z1470" i="1"/>
  <c r="AO1470" i="1"/>
  <c r="AQ1470" i="1"/>
  <c r="B1471" i="1"/>
  <c r="D1471" i="1"/>
  <c r="K1471" i="1"/>
  <c r="O1471" i="1"/>
  <c r="Q1471" i="1"/>
  <c r="Z1471" i="1"/>
  <c r="AO1471" i="1"/>
  <c r="AQ1471" i="1"/>
  <c r="B1472" i="1"/>
  <c r="D1472" i="1"/>
  <c r="K1472" i="1"/>
  <c r="O1472" i="1"/>
  <c r="Q1472" i="1"/>
  <c r="Z1472" i="1"/>
  <c r="AO1472" i="1"/>
  <c r="AQ1472" i="1"/>
  <c r="B1473" i="1"/>
  <c r="D1473" i="1"/>
  <c r="K1473" i="1"/>
  <c r="O1473" i="1"/>
  <c r="Q1473" i="1"/>
  <c r="Z1473" i="1"/>
  <c r="AO1473" i="1"/>
  <c r="AQ1473" i="1"/>
  <c r="B1474" i="1"/>
  <c r="D1474" i="1"/>
  <c r="K1474" i="1"/>
  <c r="O1474" i="1"/>
  <c r="Q1474" i="1"/>
  <c r="Z1474" i="1"/>
  <c r="AO1474" i="1"/>
  <c r="AQ1474" i="1"/>
  <c r="B1475" i="1"/>
  <c r="D1475" i="1"/>
  <c r="K1475" i="1"/>
  <c r="O1475" i="1"/>
  <c r="Q1475" i="1"/>
  <c r="Z1475" i="1"/>
  <c r="AO1475" i="1"/>
  <c r="AQ1475" i="1"/>
  <c r="B1476" i="1"/>
  <c r="D1476" i="1"/>
  <c r="K1476" i="1"/>
  <c r="O1476" i="1"/>
  <c r="Q1476" i="1"/>
  <c r="Z1476" i="1"/>
  <c r="AO1476" i="1"/>
  <c r="AQ1476" i="1"/>
  <c r="B1477" i="1"/>
  <c r="D1477" i="1"/>
  <c r="K1477" i="1"/>
  <c r="O1477" i="1"/>
  <c r="Q1477" i="1"/>
  <c r="Z1477" i="1"/>
  <c r="AO1477" i="1"/>
  <c r="AQ1477" i="1"/>
  <c r="B1478" i="1"/>
  <c r="D1478" i="1"/>
  <c r="K1478" i="1"/>
  <c r="O1478" i="1"/>
  <c r="Q1478" i="1"/>
  <c r="Z1478" i="1"/>
  <c r="AO1478" i="1"/>
  <c r="AQ1478" i="1"/>
  <c r="B1479" i="1"/>
  <c r="D1479" i="1"/>
  <c r="K1479" i="1"/>
  <c r="O1479" i="1"/>
  <c r="Q1479" i="1"/>
  <c r="Z1479" i="1"/>
  <c r="AO1479" i="1"/>
  <c r="AQ1479" i="1"/>
  <c r="B1480" i="1"/>
  <c r="D1480" i="1"/>
  <c r="K1480" i="1"/>
  <c r="O1480" i="1"/>
  <c r="Q1480" i="1"/>
  <c r="Z1480" i="1"/>
  <c r="AO1480" i="1"/>
  <c r="AQ1480" i="1"/>
  <c r="B1481" i="1"/>
  <c r="D1481" i="1"/>
  <c r="K1481" i="1"/>
  <c r="O1481" i="1"/>
  <c r="Q1481" i="1"/>
  <c r="Z1481" i="1"/>
  <c r="AO1481" i="1"/>
  <c r="AQ1481" i="1"/>
  <c r="B1482" i="1"/>
  <c r="D1482" i="1"/>
  <c r="K1482" i="1"/>
  <c r="O1482" i="1"/>
  <c r="Q1482" i="1"/>
  <c r="Z1482" i="1"/>
  <c r="AO1482" i="1"/>
  <c r="AQ1482" i="1"/>
  <c r="B1483" i="1"/>
  <c r="D1483" i="1"/>
  <c r="K1483" i="1"/>
  <c r="O1483" i="1"/>
  <c r="Q1483" i="1"/>
  <c r="Z1483" i="1"/>
  <c r="AO1483" i="1"/>
  <c r="AQ1483" i="1"/>
  <c r="B1484" i="1"/>
  <c r="D1484" i="1"/>
  <c r="K1484" i="1"/>
  <c r="O1484" i="1"/>
  <c r="Q1484" i="1"/>
  <c r="Z1484" i="1"/>
  <c r="AO1484" i="1"/>
  <c r="AQ1484" i="1"/>
  <c r="B1485" i="1"/>
  <c r="D1485" i="1"/>
  <c r="K1485" i="1"/>
  <c r="O1485" i="1"/>
  <c r="Q1485" i="1"/>
  <c r="Z1485" i="1"/>
  <c r="AO1485" i="1"/>
  <c r="AQ1485" i="1"/>
  <c r="B1486" i="1"/>
  <c r="D1486" i="1"/>
  <c r="K1486" i="1"/>
  <c r="O1486" i="1"/>
  <c r="Q1486" i="1"/>
  <c r="Z1486" i="1"/>
  <c r="AO1486" i="1"/>
  <c r="AQ1486" i="1"/>
  <c r="B1487" i="1"/>
  <c r="D1487" i="1"/>
  <c r="K1487" i="1"/>
  <c r="O1487" i="1"/>
  <c r="Q1487" i="1"/>
  <c r="Z1487" i="1"/>
  <c r="AO1487" i="1"/>
  <c r="AQ1487" i="1"/>
  <c r="B1488" i="1"/>
  <c r="D1488" i="1"/>
  <c r="K1488" i="1"/>
  <c r="O1488" i="1"/>
  <c r="Q1488" i="1"/>
  <c r="Z1488" i="1"/>
  <c r="AO1488" i="1"/>
  <c r="AQ1488" i="1"/>
  <c r="B1489" i="1"/>
  <c r="D1489" i="1"/>
  <c r="K1489" i="1"/>
  <c r="O1489" i="1"/>
  <c r="Q1489" i="1"/>
  <c r="Z1489" i="1"/>
  <c r="AO1489" i="1"/>
  <c r="AQ1489" i="1"/>
  <c r="B1490" i="1"/>
  <c r="D1490" i="1"/>
  <c r="K1490" i="1"/>
  <c r="O1490" i="1"/>
  <c r="Q1490" i="1"/>
  <c r="Z1490" i="1"/>
  <c r="AO1490" i="1"/>
  <c r="AQ1490" i="1"/>
  <c r="B1491" i="1"/>
  <c r="D1491" i="1"/>
  <c r="K1491" i="1"/>
  <c r="O1491" i="1"/>
  <c r="Q1491" i="1"/>
  <c r="Z1491" i="1"/>
  <c r="AO1491" i="1"/>
  <c r="AQ1491" i="1"/>
  <c r="B1492" i="1"/>
  <c r="D1492" i="1"/>
  <c r="K1492" i="1"/>
  <c r="O1492" i="1"/>
  <c r="Q1492" i="1"/>
  <c r="Z1492" i="1"/>
  <c r="AO1492" i="1"/>
  <c r="AQ1492" i="1"/>
  <c r="B1493" i="1"/>
  <c r="D1493" i="1"/>
  <c r="K1493" i="1"/>
  <c r="O1493" i="1"/>
  <c r="Q1493" i="1"/>
  <c r="Z1493" i="1"/>
  <c r="AO1493" i="1"/>
  <c r="AQ1493" i="1"/>
  <c r="B1494" i="1"/>
  <c r="D1494" i="1"/>
  <c r="K1494" i="1"/>
  <c r="O1494" i="1"/>
  <c r="Q1494" i="1"/>
  <c r="Z1494" i="1"/>
  <c r="AO1494" i="1"/>
  <c r="AQ1494" i="1"/>
  <c r="B1495" i="1"/>
  <c r="D1495" i="1"/>
  <c r="K1495" i="1"/>
  <c r="O1495" i="1"/>
  <c r="Q1495" i="1"/>
  <c r="Z1495" i="1"/>
  <c r="AO1495" i="1"/>
  <c r="AQ1495" i="1"/>
  <c r="B1496" i="1"/>
  <c r="D1496" i="1"/>
  <c r="K1496" i="1"/>
  <c r="O1496" i="1"/>
  <c r="Q1496" i="1"/>
  <c r="Z1496" i="1"/>
  <c r="AO1496" i="1"/>
  <c r="AQ1496" i="1"/>
  <c r="B1497" i="1"/>
  <c r="D1497" i="1"/>
  <c r="K1497" i="1"/>
  <c r="O1497" i="1"/>
  <c r="Q1497" i="1"/>
  <c r="Z1497" i="1"/>
  <c r="AO1497" i="1"/>
  <c r="AQ1497" i="1"/>
  <c r="B1498" i="1"/>
  <c r="D1498" i="1"/>
  <c r="K1498" i="1"/>
  <c r="O1498" i="1"/>
  <c r="Q1498" i="1"/>
  <c r="Z1498" i="1"/>
  <c r="AO1498" i="1"/>
  <c r="AQ1498" i="1"/>
  <c r="B1499" i="1"/>
  <c r="D1499" i="1"/>
  <c r="K1499" i="1"/>
  <c r="O1499" i="1"/>
  <c r="Q1499" i="1"/>
  <c r="Z1499" i="1"/>
  <c r="AO1499" i="1"/>
  <c r="AQ1499" i="1"/>
  <c r="B1500" i="1"/>
  <c r="D1500" i="1"/>
  <c r="K1500" i="1"/>
  <c r="O1500" i="1"/>
  <c r="Q1500" i="1"/>
  <c r="Z1500" i="1"/>
  <c r="AO1500" i="1"/>
  <c r="AQ1500" i="1"/>
  <c r="B1501" i="1"/>
  <c r="D1501" i="1"/>
  <c r="K1501" i="1"/>
  <c r="O1501" i="1"/>
  <c r="Q1501" i="1"/>
  <c r="Z1501" i="1"/>
  <c r="AO1501" i="1"/>
  <c r="AQ1501" i="1"/>
  <c r="B1502" i="1"/>
  <c r="D1502" i="1"/>
  <c r="K1502" i="1"/>
  <c r="O1502" i="1"/>
  <c r="Q1502" i="1"/>
  <c r="Z1502" i="1"/>
  <c r="AO1502" i="1"/>
  <c r="AQ1502" i="1"/>
  <c r="B1503" i="1"/>
  <c r="D1503" i="1"/>
  <c r="K1503" i="1"/>
  <c r="O1503" i="1"/>
  <c r="Q1503" i="1"/>
  <c r="Z1503" i="1"/>
  <c r="AO1503" i="1"/>
  <c r="AQ1503" i="1"/>
  <c r="B1504" i="1"/>
  <c r="D1504" i="1"/>
  <c r="K1504" i="1"/>
  <c r="O1504" i="1"/>
  <c r="Q1504" i="1"/>
  <c r="Z1504" i="1"/>
  <c r="AO1504" i="1"/>
  <c r="AQ1504" i="1"/>
  <c r="B1505" i="1"/>
  <c r="D1505" i="1"/>
  <c r="K1505" i="1"/>
  <c r="O1505" i="1"/>
  <c r="Q1505" i="1"/>
  <c r="Z1505" i="1"/>
  <c r="AO1505" i="1"/>
  <c r="AQ1505" i="1"/>
  <c r="B1506" i="1"/>
  <c r="D1506" i="1"/>
  <c r="K1506" i="1"/>
  <c r="O1506" i="1"/>
  <c r="Q1506" i="1"/>
  <c r="Z1506" i="1"/>
  <c r="AO1506" i="1"/>
  <c r="AQ1506" i="1"/>
  <c r="B1507" i="1"/>
  <c r="D1507" i="1"/>
  <c r="K1507" i="1"/>
  <c r="O1507" i="1"/>
  <c r="Q1507" i="1"/>
  <c r="Z1507" i="1"/>
  <c r="AO1507" i="1"/>
  <c r="AQ1507" i="1"/>
  <c r="B1508" i="1"/>
  <c r="D1508" i="1"/>
  <c r="K1508" i="1"/>
  <c r="O1508" i="1"/>
  <c r="Q1508" i="1"/>
  <c r="Z1508" i="1"/>
  <c r="AO1508" i="1"/>
  <c r="AQ1508" i="1"/>
  <c r="B1509" i="1"/>
  <c r="D1509" i="1"/>
  <c r="K1509" i="1"/>
  <c r="O1509" i="1"/>
  <c r="Q1509" i="1"/>
  <c r="Z1509" i="1"/>
  <c r="AO1509" i="1"/>
  <c r="AQ1509" i="1"/>
  <c r="B1510" i="1"/>
  <c r="D1510" i="1"/>
  <c r="K1510" i="1"/>
  <c r="O1510" i="1"/>
  <c r="Q1510" i="1"/>
  <c r="Z1510" i="1"/>
  <c r="AO1510" i="1"/>
  <c r="AQ1510" i="1"/>
  <c r="B1511" i="1"/>
  <c r="D1511" i="1"/>
  <c r="K1511" i="1"/>
  <c r="O1511" i="1"/>
  <c r="Q1511" i="1"/>
  <c r="Z1511" i="1"/>
  <c r="AO1511" i="1"/>
  <c r="AQ1511" i="1"/>
  <c r="B1512" i="1"/>
  <c r="D1512" i="1"/>
  <c r="K1512" i="1"/>
  <c r="O1512" i="1"/>
  <c r="Q1512" i="1"/>
  <c r="Z1512" i="1"/>
  <c r="AO1512" i="1"/>
  <c r="AQ1512" i="1"/>
  <c r="B1513" i="1"/>
  <c r="D1513" i="1"/>
  <c r="K1513" i="1"/>
  <c r="O1513" i="1"/>
  <c r="Q1513" i="1"/>
  <c r="Z1513" i="1"/>
  <c r="AO1513" i="1"/>
  <c r="AQ1513" i="1"/>
  <c r="B1514" i="1"/>
  <c r="D1514" i="1"/>
  <c r="K1514" i="1"/>
  <c r="O1514" i="1"/>
  <c r="Q1514" i="1"/>
  <c r="Z1514" i="1"/>
  <c r="AO1514" i="1"/>
  <c r="AQ1514" i="1"/>
  <c r="B1515" i="1"/>
  <c r="D1515" i="1"/>
  <c r="K1515" i="1"/>
  <c r="O1515" i="1"/>
  <c r="Q1515" i="1"/>
  <c r="Z1515" i="1"/>
  <c r="AO1515" i="1"/>
  <c r="AQ1515" i="1"/>
  <c r="B1516" i="1"/>
  <c r="D1516" i="1"/>
  <c r="K1516" i="1"/>
  <c r="O1516" i="1"/>
  <c r="Q1516" i="1"/>
  <c r="Z1516" i="1"/>
  <c r="AO1516" i="1"/>
  <c r="AQ1516" i="1"/>
  <c r="B1517" i="1"/>
  <c r="D1517" i="1"/>
  <c r="K1517" i="1"/>
  <c r="O1517" i="1"/>
  <c r="Q1517" i="1"/>
  <c r="Z1517" i="1"/>
  <c r="AO1517" i="1"/>
  <c r="AQ1517" i="1"/>
  <c r="B1518" i="1"/>
  <c r="D1518" i="1"/>
  <c r="K1518" i="1"/>
  <c r="O1518" i="1"/>
  <c r="Q1518" i="1"/>
  <c r="Z1518" i="1"/>
  <c r="AO1518" i="1"/>
  <c r="AQ1518" i="1"/>
  <c r="B1519" i="1"/>
  <c r="D1519" i="1"/>
  <c r="K1519" i="1"/>
  <c r="O1519" i="1"/>
  <c r="Q1519" i="1"/>
  <c r="Z1519" i="1"/>
  <c r="AO1519" i="1"/>
  <c r="AQ1519" i="1"/>
  <c r="B1520" i="1"/>
  <c r="D1520" i="1"/>
  <c r="K1520" i="1"/>
  <c r="O1520" i="1"/>
  <c r="Q1520" i="1"/>
  <c r="Z1520" i="1"/>
  <c r="AO1520" i="1"/>
  <c r="AQ1520" i="1"/>
  <c r="B1521" i="1"/>
  <c r="D1521" i="1"/>
  <c r="K1521" i="1"/>
  <c r="O1521" i="1"/>
  <c r="Q1521" i="1"/>
  <c r="Z1521" i="1"/>
  <c r="AO1521" i="1"/>
  <c r="AQ1521" i="1"/>
  <c r="B1522" i="1"/>
  <c r="D1522" i="1"/>
  <c r="K1522" i="1"/>
  <c r="O1522" i="1"/>
  <c r="Q1522" i="1"/>
  <c r="Z1522" i="1"/>
  <c r="AO1522" i="1"/>
  <c r="AQ1522" i="1"/>
  <c r="B1523" i="1"/>
  <c r="D1523" i="1"/>
  <c r="K1523" i="1"/>
  <c r="O1523" i="1"/>
  <c r="Q1523" i="1"/>
  <c r="Z1523" i="1"/>
  <c r="AO1523" i="1"/>
  <c r="AQ1523" i="1"/>
  <c r="B1524" i="1"/>
  <c r="D1524" i="1"/>
  <c r="K1524" i="1"/>
  <c r="O1524" i="1"/>
  <c r="Q1524" i="1"/>
  <c r="Z1524" i="1"/>
  <c r="AO1524" i="1"/>
  <c r="AQ1524" i="1"/>
  <c r="B1525" i="1"/>
  <c r="D1525" i="1"/>
  <c r="K1525" i="1"/>
  <c r="O1525" i="1"/>
  <c r="Q1525" i="1"/>
  <c r="Z1525" i="1"/>
  <c r="AO1525" i="1"/>
  <c r="AQ1525" i="1"/>
  <c r="B1526" i="1"/>
  <c r="D1526" i="1"/>
  <c r="K1526" i="1"/>
  <c r="O1526" i="1"/>
  <c r="Q1526" i="1"/>
  <c r="Z1526" i="1"/>
  <c r="AO1526" i="1"/>
  <c r="AQ1526" i="1"/>
  <c r="B1527" i="1"/>
  <c r="D1527" i="1"/>
  <c r="K1527" i="1"/>
  <c r="O1527" i="1"/>
  <c r="Q1527" i="1"/>
  <c r="Z1527" i="1"/>
  <c r="AO1527" i="1"/>
  <c r="AQ1527" i="1"/>
  <c r="B1528" i="1"/>
  <c r="D1528" i="1"/>
  <c r="K1528" i="1"/>
  <c r="O1528" i="1"/>
  <c r="Q1528" i="1"/>
  <c r="Z1528" i="1"/>
  <c r="AO1528" i="1"/>
  <c r="AQ1528" i="1"/>
  <c r="B1529" i="1"/>
  <c r="D1529" i="1"/>
  <c r="K1529" i="1"/>
  <c r="O1529" i="1"/>
  <c r="Q1529" i="1"/>
  <c r="Z1529" i="1"/>
  <c r="AO1529" i="1"/>
  <c r="AQ1529" i="1"/>
  <c r="B1530" i="1"/>
  <c r="D1530" i="1"/>
  <c r="K1530" i="1"/>
  <c r="O1530" i="1"/>
  <c r="Q1530" i="1"/>
  <c r="Z1530" i="1"/>
  <c r="AO1530" i="1"/>
  <c r="AQ1530" i="1"/>
  <c r="B1531" i="1"/>
  <c r="D1531" i="1"/>
  <c r="K1531" i="1"/>
  <c r="O1531" i="1"/>
  <c r="Q1531" i="1"/>
  <c r="Z1531" i="1"/>
  <c r="AO1531" i="1"/>
  <c r="AQ1531" i="1"/>
  <c r="B1532" i="1"/>
  <c r="D1532" i="1"/>
  <c r="K1532" i="1"/>
  <c r="O1532" i="1"/>
  <c r="Q1532" i="1"/>
  <c r="Z1532" i="1"/>
  <c r="AO1532" i="1"/>
  <c r="AQ1532" i="1"/>
  <c r="B1533" i="1"/>
  <c r="D1533" i="1"/>
  <c r="K1533" i="1"/>
  <c r="O1533" i="1"/>
  <c r="Q1533" i="1"/>
  <c r="Z1533" i="1"/>
  <c r="AO1533" i="1"/>
  <c r="AQ1533" i="1"/>
  <c r="B1534" i="1"/>
  <c r="D1534" i="1"/>
  <c r="K1534" i="1"/>
  <c r="O1534" i="1"/>
  <c r="Q1534" i="1"/>
  <c r="Z1534" i="1"/>
  <c r="AO1534" i="1"/>
  <c r="AQ1534" i="1"/>
  <c r="B1535" i="1"/>
  <c r="D1535" i="1"/>
  <c r="K1535" i="1"/>
  <c r="O1535" i="1"/>
  <c r="Q1535" i="1"/>
  <c r="Z1535" i="1"/>
  <c r="AO1535" i="1"/>
  <c r="AQ1535" i="1"/>
  <c r="B1536" i="1"/>
  <c r="D1536" i="1"/>
  <c r="K1536" i="1"/>
  <c r="O1536" i="1"/>
  <c r="Q1536" i="1"/>
  <c r="Z1536" i="1"/>
  <c r="AO1536" i="1"/>
  <c r="AQ1536" i="1"/>
  <c r="B1537" i="1"/>
  <c r="D1537" i="1"/>
  <c r="K1537" i="1"/>
  <c r="O1537" i="1"/>
  <c r="Q1537" i="1"/>
  <c r="Z1537" i="1"/>
  <c r="AO1537" i="1"/>
  <c r="AQ1537" i="1"/>
  <c r="B1538" i="1"/>
  <c r="D1538" i="1"/>
  <c r="K1538" i="1"/>
  <c r="O1538" i="1"/>
  <c r="Q1538" i="1"/>
  <c r="Z1538" i="1"/>
  <c r="AO1538" i="1"/>
  <c r="AQ1538" i="1"/>
  <c r="B1539" i="1"/>
  <c r="D1539" i="1"/>
  <c r="K1539" i="1"/>
  <c r="O1539" i="1"/>
  <c r="Q1539" i="1"/>
  <c r="Z1539" i="1"/>
  <c r="AO1539" i="1"/>
  <c r="AQ1539" i="1"/>
  <c r="B1540" i="1"/>
  <c r="D1540" i="1"/>
  <c r="K1540" i="1"/>
  <c r="O1540" i="1"/>
  <c r="Q1540" i="1"/>
  <c r="Z1540" i="1"/>
  <c r="AO1540" i="1"/>
  <c r="AQ1540" i="1"/>
  <c r="B1541" i="1"/>
  <c r="D1541" i="1"/>
  <c r="K1541" i="1"/>
  <c r="O1541" i="1"/>
  <c r="Q1541" i="1"/>
  <c r="Z1541" i="1"/>
  <c r="AO1541" i="1"/>
  <c r="AQ1541" i="1"/>
  <c r="B1542" i="1"/>
  <c r="D1542" i="1"/>
  <c r="K1542" i="1"/>
  <c r="O1542" i="1"/>
  <c r="Q1542" i="1"/>
  <c r="Z1542" i="1"/>
  <c r="AO1542" i="1"/>
  <c r="AQ1542" i="1"/>
  <c r="B1543" i="1"/>
  <c r="D1543" i="1"/>
  <c r="K1543" i="1"/>
  <c r="O1543" i="1"/>
  <c r="Q1543" i="1"/>
  <c r="Z1543" i="1"/>
  <c r="AO1543" i="1"/>
  <c r="AQ1543" i="1"/>
  <c r="B1544" i="1"/>
  <c r="D1544" i="1"/>
  <c r="K1544" i="1"/>
  <c r="O1544" i="1"/>
  <c r="Q1544" i="1"/>
  <c r="Z1544" i="1"/>
  <c r="AO1544" i="1"/>
  <c r="AQ1544" i="1"/>
  <c r="B1545" i="1"/>
  <c r="D1545" i="1"/>
  <c r="K1545" i="1"/>
  <c r="O1545" i="1"/>
  <c r="Q1545" i="1"/>
  <c r="Z1545" i="1"/>
  <c r="AO1545" i="1"/>
  <c r="AQ1545" i="1"/>
  <c r="B1546" i="1"/>
  <c r="D1546" i="1"/>
  <c r="K1546" i="1"/>
  <c r="O1546" i="1"/>
  <c r="Q1546" i="1"/>
  <c r="Z1546" i="1"/>
  <c r="AO1546" i="1"/>
  <c r="AQ1546" i="1"/>
  <c r="B1547" i="1"/>
  <c r="D1547" i="1"/>
  <c r="K1547" i="1"/>
  <c r="O1547" i="1"/>
  <c r="Q1547" i="1"/>
  <c r="Z1547" i="1"/>
  <c r="AO1547" i="1"/>
  <c r="AQ1547" i="1"/>
  <c r="B1548" i="1"/>
  <c r="D1548" i="1"/>
  <c r="K1548" i="1"/>
  <c r="O1548" i="1"/>
  <c r="Q1548" i="1"/>
  <c r="Z1548" i="1"/>
  <c r="AO1548" i="1"/>
  <c r="AQ1548" i="1"/>
  <c r="B1549" i="1"/>
  <c r="D1549" i="1"/>
  <c r="K1549" i="1"/>
  <c r="O1549" i="1"/>
  <c r="Q1549" i="1"/>
  <c r="Z1549" i="1"/>
  <c r="AO1549" i="1"/>
  <c r="AQ1549" i="1"/>
  <c r="B1550" i="1"/>
  <c r="D1550" i="1"/>
  <c r="K1550" i="1"/>
  <c r="O1550" i="1"/>
  <c r="Q1550" i="1"/>
  <c r="Z1550" i="1"/>
  <c r="AO1550" i="1"/>
  <c r="AQ1550" i="1"/>
  <c r="B1551" i="1"/>
  <c r="D1551" i="1"/>
  <c r="K1551" i="1"/>
  <c r="O1551" i="1"/>
  <c r="Q1551" i="1"/>
  <c r="Z1551" i="1"/>
  <c r="AO1551" i="1"/>
  <c r="AQ1551" i="1"/>
  <c r="B1552" i="1"/>
  <c r="D1552" i="1"/>
  <c r="K1552" i="1"/>
  <c r="O1552" i="1"/>
  <c r="Q1552" i="1"/>
  <c r="Z1552" i="1"/>
  <c r="AO1552" i="1"/>
  <c r="AQ1552" i="1"/>
  <c r="B1553" i="1"/>
  <c r="D1553" i="1"/>
  <c r="K1553" i="1"/>
  <c r="O1553" i="1"/>
  <c r="Q1553" i="1"/>
  <c r="Z1553" i="1"/>
  <c r="AO1553" i="1"/>
  <c r="AQ1553" i="1"/>
  <c r="B1554" i="1"/>
  <c r="D1554" i="1"/>
  <c r="K1554" i="1"/>
  <c r="O1554" i="1"/>
  <c r="Q1554" i="1"/>
  <c r="Z1554" i="1"/>
  <c r="AO1554" i="1"/>
  <c r="AQ1554" i="1"/>
  <c r="B1555" i="1"/>
  <c r="D1555" i="1"/>
  <c r="K1555" i="1"/>
  <c r="O1555" i="1"/>
  <c r="Q1555" i="1"/>
  <c r="Z1555" i="1"/>
  <c r="AO1555" i="1"/>
  <c r="AQ1555" i="1"/>
  <c r="B1556" i="1"/>
  <c r="D1556" i="1"/>
  <c r="K1556" i="1"/>
  <c r="O1556" i="1"/>
  <c r="Q1556" i="1"/>
  <c r="Z1556" i="1"/>
  <c r="AO1556" i="1"/>
  <c r="AQ1556" i="1"/>
  <c r="B1557" i="1"/>
  <c r="D1557" i="1"/>
  <c r="K1557" i="1"/>
  <c r="O1557" i="1"/>
  <c r="Q1557" i="1"/>
  <c r="Z1557" i="1"/>
  <c r="AO1557" i="1"/>
  <c r="AQ1557" i="1"/>
  <c r="B1558" i="1"/>
  <c r="D1558" i="1"/>
  <c r="K1558" i="1"/>
  <c r="O1558" i="1"/>
  <c r="Q1558" i="1"/>
  <c r="Z1558" i="1"/>
  <c r="AO1558" i="1"/>
  <c r="AQ1558" i="1"/>
  <c r="B1559" i="1"/>
  <c r="D1559" i="1"/>
  <c r="K1559" i="1"/>
  <c r="O1559" i="1"/>
  <c r="Q1559" i="1"/>
  <c r="Z1559" i="1"/>
  <c r="AO1559" i="1"/>
  <c r="AQ1559" i="1"/>
  <c r="B1560" i="1"/>
  <c r="D1560" i="1"/>
  <c r="K1560" i="1"/>
  <c r="O1560" i="1"/>
  <c r="Q1560" i="1"/>
  <c r="Z1560" i="1"/>
  <c r="AO1560" i="1"/>
  <c r="AQ1560" i="1"/>
  <c r="B1561" i="1"/>
  <c r="D1561" i="1"/>
  <c r="K1561" i="1"/>
  <c r="O1561" i="1"/>
  <c r="Q1561" i="1"/>
  <c r="Z1561" i="1"/>
  <c r="AO1561" i="1"/>
  <c r="AQ1561" i="1"/>
  <c r="B1562" i="1"/>
  <c r="D1562" i="1"/>
  <c r="K1562" i="1"/>
  <c r="O1562" i="1"/>
  <c r="Q1562" i="1"/>
  <c r="Z1562" i="1"/>
  <c r="AO1562" i="1"/>
  <c r="AQ1562" i="1"/>
  <c r="B1563" i="1"/>
  <c r="D1563" i="1"/>
  <c r="K1563" i="1"/>
  <c r="O1563" i="1"/>
  <c r="Q1563" i="1"/>
  <c r="Z1563" i="1"/>
  <c r="AO1563" i="1"/>
  <c r="AQ1563" i="1"/>
  <c r="B1564" i="1"/>
  <c r="D1564" i="1"/>
  <c r="K1564" i="1"/>
  <c r="O1564" i="1"/>
  <c r="Q1564" i="1"/>
  <c r="Z1564" i="1"/>
  <c r="AO1564" i="1"/>
  <c r="AQ1564" i="1"/>
  <c r="B1565" i="1"/>
  <c r="D1565" i="1"/>
  <c r="K1565" i="1"/>
  <c r="O1565" i="1"/>
  <c r="Q1565" i="1"/>
  <c r="Z1565" i="1"/>
  <c r="AO1565" i="1"/>
  <c r="AQ1565" i="1"/>
  <c r="B1566" i="1"/>
  <c r="D1566" i="1"/>
  <c r="K1566" i="1"/>
  <c r="O1566" i="1"/>
  <c r="Q1566" i="1"/>
  <c r="Z1566" i="1"/>
  <c r="AO1566" i="1"/>
  <c r="AQ1566" i="1"/>
  <c r="B1567" i="1"/>
  <c r="D1567" i="1"/>
  <c r="K1567" i="1"/>
  <c r="O1567" i="1"/>
  <c r="Q1567" i="1"/>
  <c r="Z1567" i="1"/>
  <c r="AO1567" i="1"/>
  <c r="AQ1567" i="1"/>
  <c r="B1568" i="1"/>
  <c r="D1568" i="1"/>
  <c r="K1568" i="1"/>
  <c r="O1568" i="1"/>
  <c r="Q1568" i="1"/>
  <c r="Z1568" i="1"/>
  <c r="AO1568" i="1"/>
  <c r="AQ1568" i="1"/>
  <c r="B1569" i="1"/>
  <c r="D1569" i="1"/>
  <c r="K1569" i="1"/>
  <c r="O1569" i="1"/>
  <c r="Q1569" i="1"/>
  <c r="Z1569" i="1"/>
  <c r="AO1569" i="1"/>
  <c r="AQ1569" i="1"/>
  <c r="B1570" i="1"/>
  <c r="D1570" i="1"/>
  <c r="K1570" i="1"/>
  <c r="O1570" i="1"/>
  <c r="Q1570" i="1"/>
  <c r="Z1570" i="1"/>
  <c r="AO1570" i="1"/>
  <c r="AQ1570" i="1"/>
  <c r="B1571" i="1"/>
  <c r="D1571" i="1"/>
  <c r="K1571" i="1"/>
  <c r="O1571" i="1"/>
  <c r="Q1571" i="1"/>
  <c r="Z1571" i="1"/>
  <c r="AO1571" i="1"/>
  <c r="AQ1571" i="1"/>
  <c r="B1572" i="1"/>
  <c r="D1572" i="1"/>
  <c r="K1572" i="1"/>
  <c r="O1572" i="1"/>
  <c r="Q1572" i="1"/>
  <c r="Z1572" i="1"/>
  <c r="AO1572" i="1"/>
  <c r="AQ1572" i="1"/>
  <c r="B1573" i="1"/>
  <c r="D1573" i="1"/>
  <c r="K1573" i="1"/>
  <c r="O1573" i="1"/>
  <c r="Q1573" i="1"/>
  <c r="Z1573" i="1"/>
  <c r="AO1573" i="1"/>
  <c r="AQ1573" i="1"/>
  <c r="B1574" i="1"/>
  <c r="D1574" i="1"/>
  <c r="K1574" i="1"/>
  <c r="O1574" i="1"/>
  <c r="Q1574" i="1"/>
  <c r="Z1574" i="1"/>
  <c r="AO1574" i="1"/>
  <c r="AQ1574" i="1"/>
  <c r="B1575" i="1"/>
  <c r="D1575" i="1"/>
  <c r="K1575" i="1"/>
  <c r="O1575" i="1"/>
  <c r="Q1575" i="1"/>
  <c r="Z1575" i="1"/>
  <c r="AO1575" i="1"/>
  <c r="AQ1575" i="1"/>
  <c r="B1576" i="1"/>
  <c r="D1576" i="1"/>
  <c r="K1576" i="1"/>
  <c r="O1576" i="1"/>
  <c r="Q1576" i="1"/>
  <c r="Z1576" i="1"/>
  <c r="AO1576" i="1"/>
  <c r="AQ1576" i="1"/>
  <c r="B1577" i="1"/>
  <c r="D1577" i="1"/>
  <c r="K1577" i="1"/>
  <c r="O1577" i="1"/>
  <c r="Q1577" i="1"/>
  <c r="Z1577" i="1"/>
  <c r="AO1577" i="1"/>
  <c r="AQ1577" i="1"/>
  <c r="B1578" i="1"/>
  <c r="D1578" i="1"/>
  <c r="K1578" i="1"/>
  <c r="O1578" i="1"/>
  <c r="Q1578" i="1"/>
  <c r="Z1578" i="1"/>
  <c r="AO1578" i="1"/>
  <c r="AQ1578" i="1"/>
  <c r="B1579" i="1"/>
  <c r="D1579" i="1"/>
  <c r="K1579" i="1"/>
  <c r="O1579" i="1"/>
  <c r="Q1579" i="1"/>
  <c r="Z1579" i="1"/>
  <c r="AO1579" i="1"/>
  <c r="AQ1579" i="1"/>
  <c r="B1580" i="1"/>
  <c r="D1580" i="1"/>
  <c r="K1580" i="1"/>
  <c r="O1580" i="1"/>
  <c r="Q1580" i="1"/>
  <c r="Z1580" i="1"/>
  <c r="AO1580" i="1"/>
  <c r="AQ1580" i="1"/>
  <c r="B1581" i="1"/>
  <c r="D1581" i="1"/>
  <c r="K1581" i="1"/>
  <c r="O1581" i="1"/>
  <c r="Q1581" i="1"/>
  <c r="Z1581" i="1"/>
  <c r="AO1581" i="1"/>
  <c r="AQ1581" i="1"/>
  <c r="B1582" i="1"/>
  <c r="D1582" i="1"/>
  <c r="K1582" i="1"/>
  <c r="O1582" i="1"/>
  <c r="Q1582" i="1"/>
  <c r="Z1582" i="1"/>
  <c r="AO1582" i="1"/>
  <c r="AQ1582" i="1"/>
  <c r="B1583" i="1"/>
  <c r="D1583" i="1"/>
  <c r="K1583" i="1"/>
  <c r="O1583" i="1"/>
  <c r="Q1583" i="1"/>
  <c r="Z1583" i="1"/>
  <c r="AO1583" i="1"/>
  <c r="AQ1583" i="1"/>
  <c r="B1584" i="1"/>
  <c r="D1584" i="1"/>
  <c r="K1584" i="1"/>
  <c r="O1584" i="1"/>
  <c r="Q1584" i="1"/>
  <c r="Z1584" i="1"/>
  <c r="AO1584" i="1"/>
  <c r="AQ1584" i="1"/>
  <c r="B1585" i="1"/>
  <c r="D1585" i="1"/>
  <c r="K1585" i="1"/>
  <c r="O1585" i="1"/>
  <c r="Q1585" i="1"/>
  <c r="Z1585" i="1"/>
  <c r="AO1585" i="1"/>
  <c r="AQ1585" i="1"/>
  <c r="B1586" i="1"/>
  <c r="D1586" i="1"/>
  <c r="K1586" i="1"/>
  <c r="O1586" i="1"/>
  <c r="Q1586" i="1"/>
  <c r="Z1586" i="1"/>
  <c r="AO1586" i="1"/>
  <c r="AQ1586" i="1"/>
  <c r="B1587" i="1"/>
  <c r="D1587" i="1"/>
  <c r="K1587" i="1"/>
  <c r="O1587" i="1"/>
  <c r="Q1587" i="1"/>
  <c r="Z1587" i="1"/>
  <c r="AO1587" i="1"/>
  <c r="AQ1587" i="1"/>
  <c r="B1588" i="1"/>
  <c r="D1588" i="1"/>
  <c r="K1588" i="1"/>
  <c r="O1588" i="1"/>
  <c r="Q1588" i="1"/>
  <c r="Z1588" i="1"/>
  <c r="AO1588" i="1"/>
  <c r="AQ1588" i="1"/>
  <c r="B1589" i="1"/>
  <c r="D1589" i="1"/>
  <c r="K1589" i="1"/>
  <c r="O1589" i="1"/>
  <c r="Q1589" i="1"/>
  <c r="Z1589" i="1"/>
  <c r="AO1589" i="1"/>
  <c r="AQ1589" i="1"/>
  <c r="B1590" i="1"/>
  <c r="D1590" i="1"/>
  <c r="K1590" i="1"/>
  <c r="O1590" i="1"/>
  <c r="Q1590" i="1"/>
  <c r="Z1590" i="1"/>
  <c r="AO1590" i="1"/>
  <c r="AQ1590" i="1"/>
  <c r="B1591" i="1"/>
  <c r="D1591" i="1"/>
  <c r="K1591" i="1"/>
  <c r="O1591" i="1"/>
  <c r="Q1591" i="1"/>
  <c r="Z1591" i="1"/>
  <c r="AO1591" i="1"/>
  <c r="AQ1591" i="1"/>
  <c r="B1592" i="1"/>
  <c r="D1592" i="1"/>
  <c r="K1592" i="1"/>
  <c r="O1592" i="1"/>
  <c r="Q1592" i="1"/>
  <c r="Z1592" i="1"/>
  <c r="AO1592" i="1"/>
  <c r="AQ1592" i="1"/>
  <c r="B1593" i="1"/>
  <c r="D1593" i="1"/>
  <c r="K1593" i="1"/>
  <c r="O1593" i="1"/>
  <c r="Q1593" i="1"/>
  <c r="Z1593" i="1"/>
  <c r="AO1593" i="1"/>
  <c r="AQ1593" i="1"/>
  <c r="B1594" i="1"/>
  <c r="D1594" i="1"/>
  <c r="K1594" i="1"/>
  <c r="O1594" i="1"/>
  <c r="Q1594" i="1"/>
  <c r="Z1594" i="1"/>
  <c r="AO1594" i="1"/>
  <c r="AQ1594" i="1"/>
  <c r="B1595" i="1"/>
  <c r="D1595" i="1"/>
  <c r="K1595" i="1"/>
  <c r="O1595" i="1"/>
  <c r="Q1595" i="1"/>
  <c r="Z1595" i="1"/>
  <c r="AO1595" i="1"/>
  <c r="AQ1595" i="1"/>
  <c r="B1596" i="1"/>
  <c r="D1596" i="1"/>
  <c r="K1596" i="1"/>
  <c r="O1596" i="1"/>
  <c r="Q1596" i="1"/>
  <c r="Z1596" i="1"/>
  <c r="AO1596" i="1"/>
  <c r="AQ1596" i="1"/>
  <c r="B1597" i="1"/>
  <c r="D1597" i="1"/>
  <c r="K1597" i="1"/>
  <c r="O1597" i="1"/>
  <c r="Q1597" i="1"/>
  <c r="Z1597" i="1"/>
  <c r="AO1597" i="1"/>
  <c r="AQ1597" i="1"/>
  <c r="B1598" i="1"/>
  <c r="D1598" i="1"/>
  <c r="K1598" i="1"/>
  <c r="O1598" i="1"/>
  <c r="Q1598" i="1"/>
  <c r="Z1598" i="1"/>
  <c r="AO1598" i="1"/>
  <c r="AQ1598" i="1"/>
  <c r="B1599" i="1"/>
  <c r="D1599" i="1"/>
  <c r="K1599" i="1"/>
  <c r="O1599" i="1"/>
  <c r="Q1599" i="1"/>
  <c r="Z1599" i="1"/>
  <c r="AO1599" i="1"/>
  <c r="AQ1599" i="1"/>
  <c r="B1600" i="1"/>
  <c r="D1600" i="1"/>
  <c r="K1600" i="1"/>
  <c r="O1600" i="1"/>
  <c r="Q1600" i="1"/>
  <c r="Z1600" i="1"/>
  <c r="AO1600" i="1"/>
  <c r="AQ1600" i="1"/>
  <c r="B1601" i="1"/>
  <c r="D1601" i="1"/>
  <c r="K1601" i="1"/>
  <c r="O1601" i="1"/>
  <c r="Q1601" i="1"/>
  <c r="Z1601" i="1"/>
  <c r="AO1601" i="1"/>
  <c r="AQ1601" i="1"/>
  <c r="B1602" i="1"/>
  <c r="D1602" i="1"/>
  <c r="K1602" i="1"/>
  <c r="O1602" i="1"/>
  <c r="Q1602" i="1"/>
  <c r="Z1602" i="1"/>
  <c r="AO1602" i="1"/>
  <c r="AQ1602" i="1"/>
  <c r="B1603" i="1"/>
  <c r="D1603" i="1"/>
  <c r="K1603" i="1"/>
  <c r="O1603" i="1"/>
  <c r="Q1603" i="1"/>
  <c r="Z1603" i="1"/>
  <c r="AO1603" i="1"/>
  <c r="AQ1603" i="1"/>
  <c r="B1604" i="1"/>
  <c r="D1604" i="1"/>
  <c r="K1604" i="1"/>
  <c r="O1604" i="1"/>
  <c r="Q1604" i="1"/>
  <c r="Z1604" i="1"/>
  <c r="AO1604" i="1"/>
  <c r="AQ1604" i="1"/>
  <c r="B1605" i="1"/>
  <c r="D1605" i="1"/>
  <c r="K1605" i="1"/>
  <c r="O1605" i="1"/>
  <c r="Q1605" i="1"/>
  <c r="Z1605" i="1"/>
  <c r="AO1605" i="1"/>
  <c r="AQ1605" i="1"/>
  <c r="B1606" i="1"/>
  <c r="D1606" i="1"/>
  <c r="K1606" i="1"/>
  <c r="O1606" i="1"/>
  <c r="Q1606" i="1"/>
  <c r="Z1606" i="1"/>
  <c r="AO1606" i="1"/>
  <c r="AQ1606" i="1"/>
  <c r="B1607" i="1"/>
  <c r="D1607" i="1"/>
  <c r="K1607" i="1"/>
  <c r="O1607" i="1"/>
  <c r="Q1607" i="1"/>
  <c r="Z1607" i="1"/>
  <c r="AO1607" i="1"/>
  <c r="AQ1607" i="1"/>
  <c r="B1608" i="1"/>
  <c r="D1608" i="1"/>
  <c r="K1608" i="1"/>
  <c r="O1608" i="1"/>
  <c r="Q1608" i="1"/>
  <c r="Z1608" i="1"/>
  <c r="AO1608" i="1"/>
  <c r="AQ1608" i="1"/>
  <c r="B1609" i="1"/>
  <c r="D1609" i="1"/>
  <c r="K1609" i="1"/>
  <c r="O1609" i="1"/>
  <c r="Q1609" i="1"/>
  <c r="Z1609" i="1"/>
  <c r="AO1609" i="1"/>
  <c r="AQ1609" i="1"/>
  <c r="B1610" i="1"/>
  <c r="D1610" i="1"/>
  <c r="K1610" i="1"/>
  <c r="O1610" i="1"/>
  <c r="Q1610" i="1"/>
  <c r="Z1610" i="1"/>
  <c r="AO1610" i="1"/>
  <c r="AQ1610" i="1"/>
  <c r="B1611" i="1"/>
  <c r="D1611" i="1"/>
  <c r="K1611" i="1"/>
  <c r="O1611" i="1"/>
  <c r="Q1611" i="1"/>
  <c r="Z1611" i="1"/>
  <c r="AO1611" i="1"/>
  <c r="AQ1611" i="1"/>
  <c r="B1612" i="1"/>
  <c r="D1612" i="1"/>
  <c r="K1612" i="1"/>
  <c r="O1612" i="1"/>
  <c r="Q1612" i="1"/>
  <c r="Z1612" i="1"/>
  <c r="AO1612" i="1"/>
  <c r="AQ1612" i="1"/>
  <c r="B1613" i="1"/>
  <c r="D1613" i="1"/>
  <c r="K1613" i="1"/>
  <c r="O1613" i="1"/>
  <c r="Q1613" i="1"/>
  <c r="Z1613" i="1"/>
  <c r="AO1613" i="1"/>
  <c r="AQ1613" i="1"/>
  <c r="B1614" i="1"/>
  <c r="D1614" i="1"/>
  <c r="K1614" i="1"/>
  <c r="O1614" i="1"/>
  <c r="Q1614" i="1"/>
  <c r="Z1614" i="1"/>
  <c r="AO1614" i="1"/>
  <c r="AQ1614" i="1"/>
  <c r="B1615" i="1"/>
  <c r="D1615" i="1"/>
  <c r="K1615" i="1"/>
  <c r="O1615" i="1"/>
  <c r="Q1615" i="1"/>
  <c r="Z1615" i="1"/>
  <c r="AO1615" i="1"/>
  <c r="AQ1615" i="1"/>
  <c r="B1616" i="1"/>
  <c r="D1616" i="1"/>
  <c r="K1616" i="1"/>
  <c r="O1616" i="1"/>
  <c r="Q1616" i="1"/>
  <c r="Z1616" i="1"/>
  <c r="AO1616" i="1"/>
  <c r="AQ1616" i="1"/>
  <c r="B1617" i="1"/>
  <c r="D1617" i="1"/>
  <c r="K1617" i="1"/>
  <c r="O1617" i="1"/>
  <c r="Q1617" i="1"/>
  <c r="Z1617" i="1"/>
  <c r="AO1617" i="1"/>
  <c r="AQ1617" i="1"/>
  <c r="B1618" i="1"/>
  <c r="D1618" i="1"/>
  <c r="K1618" i="1"/>
  <c r="O1618" i="1"/>
  <c r="Q1618" i="1"/>
  <c r="Z1618" i="1"/>
  <c r="AO1618" i="1"/>
  <c r="AQ1618" i="1"/>
  <c r="B1619" i="1"/>
  <c r="D1619" i="1"/>
  <c r="K1619" i="1"/>
  <c r="O1619" i="1"/>
  <c r="Q1619" i="1"/>
  <c r="Z1619" i="1"/>
  <c r="AO1619" i="1"/>
  <c r="AQ1619" i="1"/>
  <c r="B1620" i="1"/>
  <c r="D1620" i="1"/>
  <c r="K1620" i="1"/>
  <c r="O1620" i="1"/>
  <c r="Q1620" i="1"/>
  <c r="Z1620" i="1"/>
  <c r="AO1620" i="1"/>
  <c r="AQ1620" i="1"/>
  <c r="B1621" i="1"/>
  <c r="D1621" i="1"/>
  <c r="K1621" i="1"/>
  <c r="O1621" i="1"/>
  <c r="Q1621" i="1"/>
  <c r="Z1621" i="1"/>
  <c r="AO1621" i="1"/>
  <c r="AQ1621" i="1"/>
  <c r="B1622" i="1"/>
  <c r="D1622" i="1"/>
  <c r="K1622" i="1"/>
  <c r="O1622" i="1"/>
  <c r="Q1622" i="1"/>
  <c r="Z1622" i="1"/>
  <c r="AO1622" i="1"/>
  <c r="AQ1622" i="1"/>
  <c r="B1623" i="1"/>
  <c r="D1623" i="1"/>
  <c r="K1623" i="1"/>
  <c r="O1623" i="1"/>
  <c r="Q1623" i="1"/>
  <c r="Z1623" i="1"/>
  <c r="AO1623" i="1"/>
  <c r="AQ1623" i="1"/>
  <c r="B1624" i="1"/>
  <c r="D1624" i="1"/>
  <c r="K1624" i="1"/>
  <c r="O1624" i="1"/>
  <c r="Q1624" i="1"/>
  <c r="Z1624" i="1"/>
  <c r="AO1624" i="1"/>
  <c r="AQ1624" i="1"/>
  <c r="B1625" i="1"/>
  <c r="D1625" i="1"/>
  <c r="K1625" i="1"/>
  <c r="O1625" i="1"/>
  <c r="Q1625" i="1"/>
  <c r="Z1625" i="1"/>
  <c r="AO1625" i="1"/>
  <c r="AQ1625" i="1"/>
  <c r="B1626" i="1"/>
  <c r="D1626" i="1"/>
  <c r="K1626" i="1"/>
  <c r="O1626" i="1"/>
  <c r="Q1626" i="1"/>
  <c r="Z1626" i="1"/>
  <c r="AO1626" i="1"/>
  <c r="AQ1626" i="1"/>
  <c r="B1627" i="1"/>
  <c r="D1627" i="1"/>
  <c r="K1627" i="1"/>
  <c r="O1627" i="1"/>
  <c r="Q1627" i="1"/>
  <c r="Z1627" i="1"/>
  <c r="AO1627" i="1"/>
  <c r="AQ1627" i="1"/>
  <c r="B1628" i="1"/>
  <c r="D1628" i="1"/>
  <c r="K1628" i="1"/>
  <c r="O1628" i="1"/>
  <c r="Q1628" i="1"/>
  <c r="Z1628" i="1"/>
  <c r="AO1628" i="1"/>
  <c r="AQ1628" i="1"/>
  <c r="B1629" i="1"/>
  <c r="D1629" i="1"/>
  <c r="K1629" i="1"/>
  <c r="O1629" i="1"/>
  <c r="Q1629" i="1"/>
  <c r="Z1629" i="1"/>
  <c r="AO1629" i="1"/>
  <c r="AQ1629" i="1"/>
  <c r="B1630" i="1"/>
  <c r="D1630" i="1"/>
  <c r="K1630" i="1"/>
  <c r="O1630" i="1"/>
  <c r="Q1630" i="1"/>
  <c r="Z1630" i="1"/>
  <c r="AO1630" i="1"/>
  <c r="AQ1630" i="1"/>
  <c r="B1631" i="1"/>
  <c r="D1631" i="1"/>
  <c r="K1631" i="1"/>
  <c r="O1631" i="1"/>
  <c r="Q1631" i="1"/>
  <c r="Z1631" i="1"/>
  <c r="AO1631" i="1"/>
  <c r="AQ1631" i="1"/>
  <c r="B1632" i="1"/>
  <c r="D1632" i="1"/>
  <c r="K1632" i="1"/>
  <c r="O1632" i="1"/>
  <c r="Q1632" i="1"/>
  <c r="Z1632" i="1"/>
  <c r="AO1632" i="1"/>
  <c r="AQ1632" i="1"/>
  <c r="B1633" i="1"/>
  <c r="D1633" i="1"/>
  <c r="K1633" i="1"/>
  <c r="O1633" i="1"/>
  <c r="Q1633" i="1"/>
  <c r="Z1633" i="1"/>
  <c r="AO1633" i="1"/>
  <c r="AQ1633" i="1"/>
  <c r="B1634" i="1"/>
  <c r="D1634" i="1"/>
  <c r="K1634" i="1"/>
  <c r="O1634" i="1"/>
  <c r="Q1634" i="1"/>
  <c r="Z1634" i="1"/>
  <c r="AO1634" i="1"/>
  <c r="AQ1634" i="1"/>
  <c r="B1635" i="1"/>
  <c r="D1635" i="1"/>
  <c r="K1635" i="1"/>
  <c r="O1635" i="1"/>
  <c r="Q1635" i="1"/>
  <c r="Z1635" i="1"/>
  <c r="AO1635" i="1"/>
  <c r="AQ1635" i="1"/>
  <c r="B1636" i="1"/>
  <c r="D1636" i="1"/>
  <c r="K1636" i="1"/>
  <c r="O1636" i="1"/>
  <c r="Q1636" i="1"/>
  <c r="Z1636" i="1"/>
  <c r="AO1636" i="1"/>
  <c r="AQ1636" i="1"/>
  <c r="B1637" i="1"/>
  <c r="D1637" i="1"/>
  <c r="K1637" i="1"/>
  <c r="O1637" i="1"/>
  <c r="Q1637" i="1"/>
  <c r="Z1637" i="1"/>
  <c r="AO1637" i="1"/>
  <c r="AQ1637" i="1"/>
  <c r="B1638" i="1"/>
  <c r="D1638" i="1"/>
  <c r="K1638" i="1"/>
  <c r="O1638" i="1"/>
  <c r="Q1638" i="1"/>
  <c r="Z1638" i="1"/>
  <c r="AO1638" i="1"/>
  <c r="AQ1638" i="1"/>
  <c r="B1639" i="1"/>
  <c r="D1639" i="1"/>
  <c r="K1639" i="1"/>
  <c r="O1639" i="1"/>
  <c r="Q1639" i="1"/>
  <c r="Z1639" i="1"/>
  <c r="AO1639" i="1"/>
  <c r="AQ1639" i="1"/>
  <c r="B1640" i="1"/>
  <c r="D1640" i="1"/>
  <c r="K1640" i="1"/>
  <c r="O1640" i="1"/>
  <c r="Q1640" i="1"/>
  <c r="Z1640" i="1"/>
  <c r="AO1640" i="1"/>
  <c r="AQ1640" i="1"/>
  <c r="B1641" i="1"/>
  <c r="D1641" i="1"/>
  <c r="K1641" i="1"/>
  <c r="O1641" i="1"/>
  <c r="Q1641" i="1"/>
  <c r="Z1641" i="1"/>
  <c r="AO1641" i="1"/>
  <c r="AQ1641" i="1"/>
  <c r="B1642" i="1"/>
  <c r="D1642" i="1"/>
  <c r="K1642" i="1"/>
  <c r="O1642" i="1"/>
  <c r="Q1642" i="1"/>
  <c r="Z1642" i="1"/>
  <c r="AO1642" i="1"/>
  <c r="AQ1642" i="1"/>
  <c r="B1643" i="1"/>
  <c r="D1643" i="1"/>
  <c r="K1643" i="1"/>
  <c r="O1643" i="1"/>
  <c r="Q1643" i="1"/>
  <c r="Z1643" i="1"/>
  <c r="AO1643" i="1"/>
  <c r="AQ1643" i="1"/>
  <c r="B1644" i="1"/>
  <c r="D1644" i="1"/>
  <c r="K1644" i="1"/>
  <c r="O1644" i="1"/>
  <c r="Q1644" i="1"/>
  <c r="Z1644" i="1"/>
  <c r="AO1644" i="1"/>
  <c r="AQ1644" i="1"/>
  <c r="B1645" i="1"/>
  <c r="D1645" i="1"/>
  <c r="K1645" i="1"/>
  <c r="O1645" i="1"/>
  <c r="Q1645" i="1"/>
  <c r="Z1645" i="1"/>
  <c r="AO1645" i="1"/>
  <c r="AQ1645" i="1"/>
  <c r="B1646" i="1"/>
  <c r="D1646" i="1"/>
  <c r="K1646" i="1"/>
  <c r="O1646" i="1"/>
  <c r="Q1646" i="1"/>
  <c r="Z1646" i="1"/>
  <c r="AO1646" i="1"/>
  <c r="AQ1646" i="1"/>
  <c r="B1647" i="1"/>
  <c r="D1647" i="1"/>
  <c r="K1647" i="1"/>
  <c r="O1647" i="1"/>
  <c r="Q1647" i="1"/>
  <c r="Z1647" i="1"/>
  <c r="AO1647" i="1"/>
  <c r="AQ1647" i="1"/>
  <c r="B1648" i="1"/>
  <c r="D1648" i="1"/>
  <c r="K1648" i="1"/>
  <c r="O1648" i="1"/>
  <c r="Q1648" i="1"/>
  <c r="Z1648" i="1"/>
  <c r="AO1648" i="1"/>
  <c r="AQ1648" i="1"/>
  <c r="B1649" i="1"/>
  <c r="D1649" i="1"/>
  <c r="K1649" i="1"/>
  <c r="O1649" i="1"/>
  <c r="Q1649" i="1"/>
  <c r="Z1649" i="1"/>
  <c r="AO1649" i="1"/>
  <c r="AQ1649" i="1"/>
  <c r="B1650" i="1"/>
  <c r="D1650" i="1"/>
  <c r="K1650" i="1"/>
  <c r="O1650" i="1"/>
  <c r="Q1650" i="1"/>
  <c r="Z1650" i="1"/>
  <c r="AO1650" i="1"/>
  <c r="AQ1650" i="1"/>
  <c r="B1651" i="1"/>
  <c r="D1651" i="1"/>
  <c r="K1651" i="1"/>
  <c r="O1651" i="1"/>
  <c r="Q1651" i="1"/>
  <c r="Z1651" i="1"/>
  <c r="AO1651" i="1"/>
  <c r="AQ1651" i="1"/>
  <c r="B1652" i="1"/>
  <c r="D1652" i="1"/>
  <c r="K1652" i="1"/>
  <c r="O1652" i="1"/>
  <c r="Q1652" i="1"/>
  <c r="Z1652" i="1"/>
  <c r="AO1652" i="1"/>
  <c r="AQ1652" i="1"/>
  <c r="B1653" i="1"/>
  <c r="D1653" i="1"/>
  <c r="K1653" i="1"/>
  <c r="O1653" i="1"/>
  <c r="Q1653" i="1"/>
  <c r="Z1653" i="1"/>
  <c r="AO1653" i="1"/>
  <c r="AQ1653" i="1"/>
  <c r="B1654" i="1"/>
  <c r="D1654" i="1"/>
  <c r="K1654" i="1"/>
  <c r="O1654" i="1"/>
  <c r="Q1654" i="1"/>
  <c r="Z1654" i="1"/>
  <c r="AO1654" i="1"/>
  <c r="AQ1654" i="1"/>
  <c r="B1655" i="1"/>
  <c r="D1655" i="1"/>
  <c r="K1655" i="1"/>
  <c r="O1655" i="1"/>
  <c r="Q1655" i="1"/>
  <c r="Z1655" i="1"/>
  <c r="AO1655" i="1"/>
  <c r="AQ1655" i="1"/>
  <c r="B1656" i="1"/>
  <c r="D1656" i="1"/>
  <c r="K1656" i="1"/>
  <c r="O1656" i="1"/>
  <c r="Q1656" i="1"/>
  <c r="Z1656" i="1"/>
  <c r="AO1656" i="1"/>
  <c r="AQ1656" i="1"/>
  <c r="B1657" i="1"/>
  <c r="D1657" i="1"/>
  <c r="K1657" i="1"/>
  <c r="O1657" i="1"/>
  <c r="Q1657" i="1"/>
  <c r="Z1657" i="1"/>
  <c r="AO1657" i="1"/>
  <c r="AQ1657" i="1"/>
  <c r="B1658" i="1"/>
  <c r="D1658" i="1"/>
  <c r="K1658" i="1"/>
  <c r="O1658" i="1"/>
  <c r="Q1658" i="1"/>
  <c r="Z1658" i="1"/>
  <c r="AO1658" i="1"/>
  <c r="AQ1658" i="1"/>
  <c r="B1659" i="1"/>
  <c r="D1659" i="1"/>
  <c r="K1659" i="1"/>
  <c r="O1659" i="1"/>
  <c r="Q1659" i="1"/>
  <c r="Z1659" i="1"/>
  <c r="AO1659" i="1"/>
  <c r="AQ1659" i="1"/>
  <c r="B1660" i="1"/>
  <c r="D1660" i="1"/>
  <c r="K1660" i="1"/>
  <c r="O1660" i="1"/>
  <c r="Q1660" i="1"/>
  <c r="Z1660" i="1"/>
  <c r="AO1660" i="1"/>
  <c r="AQ1660" i="1"/>
  <c r="B1661" i="1"/>
  <c r="D1661" i="1"/>
  <c r="K1661" i="1"/>
  <c r="O1661" i="1"/>
  <c r="Q1661" i="1"/>
  <c r="Z1661" i="1"/>
  <c r="AO1661" i="1"/>
  <c r="AQ1661" i="1"/>
  <c r="B1662" i="1"/>
  <c r="D1662" i="1"/>
  <c r="K1662" i="1"/>
  <c r="O1662" i="1"/>
  <c r="Q1662" i="1"/>
  <c r="Z1662" i="1"/>
  <c r="AO1662" i="1"/>
  <c r="AQ1662" i="1"/>
  <c r="B1663" i="1"/>
  <c r="D1663" i="1"/>
  <c r="K1663" i="1"/>
  <c r="O1663" i="1"/>
  <c r="Q1663" i="1"/>
  <c r="Z1663" i="1"/>
  <c r="AO1663" i="1"/>
  <c r="AQ1663" i="1"/>
  <c r="B1664" i="1"/>
  <c r="D1664" i="1"/>
  <c r="K1664" i="1"/>
  <c r="O1664" i="1"/>
  <c r="Q1664" i="1"/>
  <c r="Z1664" i="1"/>
  <c r="AO1664" i="1"/>
  <c r="AQ1664" i="1"/>
  <c r="B1665" i="1"/>
  <c r="D1665" i="1"/>
  <c r="K1665" i="1"/>
  <c r="O1665" i="1"/>
  <c r="Q1665" i="1"/>
  <c r="Z1665" i="1"/>
  <c r="AO1665" i="1"/>
  <c r="AQ1665" i="1"/>
  <c r="B1666" i="1"/>
  <c r="D1666" i="1"/>
  <c r="K1666" i="1"/>
  <c r="O1666" i="1"/>
  <c r="Q1666" i="1"/>
  <c r="Z1666" i="1"/>
  <c r="AO1666" i="1"/>
  <c r="AQ1666" i="1"/>
  <c r="B1667" i="1"/>
  <c r="D1667" i="1"/>
  <c r="K1667" i="1"/>
  <c r="O1667" i="1"/>
  <c r="Q1667" i="1"/>
  <c r="Z1667" i="1"/>
  <c r="AO1667" i="1"/>
  <c r="AQ1667" i="1"/>
  <c r="B1668" i="1"/>
  <c r="D1668" i="1"/>
  <c r="K1668" i="1"/>
  <c r="O1668" i="1"/>
  <c r="Q1668" i="1"/>
  <c r="Z1668" i="1"/>
  <c r="AO1668" i="1"/>
  <c r="AQ1668" i="1"/>
  <c r="B1669" i="1"/>
  <c r="D1669" i="1"/>
  <c r="K1669" i="1"/>
  <c r="O1669" i="1"/>
  <c r="Q1669" i="1"/>
  <c r="Z1669" i="1"/>
  <c r="AO1669" i="1"/>
  <c r="AQ1669" i="1"/>
  <c r="B1670" i="1"/>
  <c r="D1670" i="1"/>
  <c r="K1670" i="1"/>
  <c r="O1670" i="1"/>
  <c r="Q1670" i="1"/>
  <c r="Z1670" i="1"/>
  <c r="AO1670" i="1"/>
  <c r="AQ1670" i="1"/>
  <c r="B1671" i="1"/>
  <c r="D1671" i="1"/>
  <c r="K1671" i="1"/>
  <c r="O1671" i="1"/>
  <c r="Q1671" i="1"/>
  <c r="Z1671" i="1"/>
  <c r="AO1671" i="1"/>
  <c r="AQ1671" i="1"/>
  <c r="B1672" i="1"/>
  <c r="D1672" i="1"/>
  <c r="K1672" i="1"/>
  <c r="O1672" i="1"/>
  <c r="Q1672" i="1"/>
  <c r="Z1672" i="1"/>
  <c r="AO1672" i="1"/>
  <c r="AQ1672" i="1"/>
  <c r="B1673" i="1"/>
  <c r="D1673" i="1"/>
  <c r="K1673" i="1"/>
  <c r="O1673" i="1"/>
  <c r="Q1673" i="1"/>
  <c r="Z1673" i="1"/>
  <c r="AO1673" i="1"/>
  <c r="AQ1673" i="1"/>
  <c r="B1674" i="1"/>
  <c r="D1674" i="1"/>
  <c r="K1674" i="1"/>
  <c r="O1674" i="1"/>
  <c r="Q1674" i="1"/>
  <c r="Z1674" i="1"/>
  <c r="AO1674" i="1"/>
  <c r="AQ1674" i="1"/>
  <c r="B1675" i="1"/>
  <c r="D1675" i="1"/>
  <c r="K1675" i="1"/>
  <c r="O1675" i="1"/>
  <c r="Q1675" i="1"/>
  <c r="Z1675" i="1"/>
  <c r="AO1675" i="1"/>
  <c r="AQ1675" i="1"/>
  <c r="B1676" i="1"/>
  <c r="D1676" i="1"/>
  <c r="K1676" i="1"/>
  <c r="O1676" i="1"/>
  <c r="Q1676" i="1"/>
  <c r="Z1676" i="1"/>
  <c r="AO1676" i="1"/>
  <c r="AQ1676" i="1"/>
  <c r="B1677" i="1"/>
  <c r="D1677" i="1"/>
  <c r="K1677" i="1"/>
  <c r="O1677" i="1"/>
  <c r="Q1677" i="1"/>
  <c r="Z1677" i="1"/>
  <c r="AO1677" i="1"/>
  <c r="AQ1677" i="1"/>
  <c r="B1678" i="1"/>
  <c r="D1678" i="1"/>
  <c r="K1678" i="1"/>
  <c r="O1678" i="1"/>
  <c r="Q1678" i="1"/>
  <c r="Z1678" i="1"/>
  <c r="AO1678" i="1"/>
  <c r="AQ1678" i="1"/>
  <c r="B1679" i="1"/>
  <c r="D1679" i="1"/>
  <c r="K1679" i="1"/>
  <c r="O1679" i="1"/>
  <c r="Q1679" i="1"/>
  <c r="Z1679" i="1"/>
  <c r="AO1679" i="1"/>
  <c r="AQ1679" i="1"/>
  <c r="B1680" i="1"/>
  <c r="D1680" i="1"/>
  <c r="K1680" i="1"/>
  <c r="O1680" i="1"/>
  <c r="Q1680" i="1"/>
  <c r="Z1680" i="1"/>
  <c r="AO1680" i="1"/>
  <c r="AQ1680" i="1"/>
  <c r="B1681" i="1"/>
  <c r="D1681" i="1"/>
  <c r="K1681" i="1"/>
  <c r="O1681" i="1"/>
  <c r="Q1681" i="1"/>
  <c r="Z1681" i="1"/>
  <c r="AO1681" i="1"/>
  <c r="AQ1681" i="1"/>
  <c r="B1682" i="1"/>
  <c r="D1682" i="1"/>
  <c r="K1682" i="1"/>
  <c r="O1682" i="1"/>
  <c r="Q1682" i="1"/>
  <c r="Z1682" i="1"/>
  <c r="AO1682" i="1"/>
  <c r="AQ1682" i="1"/>
  <c r="B1683" i="1"/>
  <c r="D1683" i="1"/>
  <c r="K1683" i="1"/>
  <c r="O1683" i="1"/>
  <c r="Q1683" i="1"/>
  <c r="Z1683" i="1"/>
  <c r="AO1683" i="1"/>
  <c r="AQ1683" i="1"/>
  <c r="B1684" i="1"/>
  <c r="D1684" i="1"/>
  <c r="K1684" i="1"/>
  <c r="O1684" i="1"/>
  <c r="Q1684" i="1"/>
  <c r="Z1684" i="1"/>
  <c r="AO1684" i="1"/>
  <c r="AQ1684" i="1"/>
  <c r="B1685" i="1"/>
  <c r="D1685" i="1"/>
  <c r="K1685" i="1"/>
  <c r="O1685" i="1"/>
  <c r="Q1685" i="1"/>
  <c r="Z1685" i="1"/>
  <c r="AO1685" i="1"/>
  <c r="AQ1685" i="1"/>
  <c r="B1686" i="1"/>
  <c r="D1686" i="1"/>
  <c r="K1686" i="1"/>
  <c r="O1686" i="1"/>
  <c r="Q1686" i="1"/>
  <c r="Z1686" i="1"/>
  <c r="AO1686" i="1"/>
  <c r="AQ1686" i="1"/>
  <c r="B1687" i="1"/>
  <c r="D1687" i="1"/>
  <c r="K1687" i="1"/>
  <c r="O1687" i="1"/>
  <c r="Q1687" i="1"/>
  <c r="Z1687" i="1"/>
  <c r="AO1687" i="1"/>
  <c r="AQ1687" i="1"/>
  <c r="B1688" i="1"/>
  <c r="D1688" i="1"/>
  <c r="K1688" i="1"/>
  <c r="O1688" i="1"/>
  <c r="Q1688" i="1"/>
  <c r="Z1688" i="1"/>
  <c r="AO1688" i="1"/>
  <c r="AQ1688" i="1"/>
  <c r="B1689" i="1"/>
  <c r="D1689" i="1"/>
  <c r="K1689" i="1"/>
  <c r="O1689" i="1"/>
  <c r="Q1689" i="1"/>
  <c r="Z1689" i="1"/>
  <c r="AO1689" i="1"/>
  <c r="AQ1689" i="1"/>
  <c r="B1690" i="1"/>
  <c r="D1690" i="1"/>
  <c r="K1690" i="1"/>
  <c r="O1690" i="1"/>
  <c r="Q1690" i="1"/>
  <c r="Z1690" i="1"/>
  <c r="AO1690" i="1"/>
  <c r="AQ1690" i="1"/>
  <c r="B1691" i="1"/>
  <c r="D1691" i="1"/>
  <c r="K1691" i="1"/>
  <c r="O1691" i="1"/>
  <c r="Q1691" i="1"/>
  <c r="Z1691" i="1"/>
  <c r="AO1691" i="1"/>
  <c r="AQ1691" i="1"/>
  <c r="B1692" i="1"/>
  <c r="D1692" i="1"/>
  <c r="K1692" i="1"/>
  <c r="O1692" i="1"/>
  <c r="Q1692" i="1"/>
  <c r="Z1692" i="1"/>
  <c r="AO1692" i="1"/>
  <c r="AQ1692" i="1"/>
  <c r="B1693" i="1"/>
  <c r="D1693" i="1"/>
  <c r="K1693" i="1"/>
  <c r="O1693" i="1"/>
  <c r="Q1693" i="1"/>
  <c r="Z1693" i="1"/>
  <c r="AO1693" i="1"/>
  <c r="AQ1693" i="1"/>
  <c r="B1694" i="1"/>
  <c r="D1694" i="1"/>
  <c r="K1694" i="1"/>
  <c r="O1694" i="1"/>
  <c r="Q1694" i="1"/>
  <c r="Z1694" i="1"/>
  <c r="AO1694" i="1"/>
  <c r="AQ1694" i="1"/>
  <c r="B1695" i="1"/>
  <c r="D1695" i="1"/>
  <c r="K1695" i="1"/>
  <c r="O1695" i="1"/>
  <c r="Q1695" i="1"/>
  <c r="Z1695" i="1"/>
  <c r="AO1695" i="1"/>
  <c r="AQ1695" i="1"/>
  <c r="B1696" i="1"/>
  <c r="D1696" i="1"/>
  <c r="K1696" i="1"/>
  <c r="O1696" i="1"/>
  <c r="Q1696" i="1"/>
  <c r="Z1696" i="1"/>
  <c r="AO1696" i="1"/>
  <c r="AQ1696" i="1"/>
  <c r="B1697" i="1"/>
  <c r="D1697" i="1"/>
  <c r="K1697" i="1"/>
  <c r="O1697" i="1"/>
  <c r="Q1697" i="1"/>
  <c r="Z1697" i="1"/>
  <c r="AO1697" i="1"/>
  <c r="AQ1697" i="1"/>
  <c r="B1698" i="1"/>
  <c r="D1698" i="1"/>
  <c r="K1698" i="1"/>
  <c r="O1698" i="1"/>
  <c r="Q1698" i="1"/>
  <c r="Z1698" i="1"/>
  <c r="AO1698" i="1"/>
  <c r="AQ1698" i="1"/>
  <c r="B1699" i="1"/>
  <c r="D1699" i="1"/>
  <c r="K1699" i="1"/>
  <c r="O1699" i="1"/>
  <c r="Q1699" i="1"/>
  <c r="Z1699" i="1"/>
  <c r="AO1699" i="1"/>
  <c r="AQ1699" i="1"/>
  <c r="B1700" i="1"/>
  <c r="D1700" i="1"/>
  <c r="K1700" i="1"/>
  <c r="O1700" i="1"/>
  <c r="Q1700" i="1"/>
  <c r="Z1700" i="1"/>
  <c r="AO1700" i="1"/>
  <c r="AQ1700" i="1"/>
  <c r="B1701" i="1"/>
  <c r="D1701" i="1"/>
  <c r="K1701" i="1"/>
  <c r="O1701" i="1"/>
  <c r="Q1701" i="1"/>
  <c r="Z1701" i="1"/>
  <c r="AO1701" i="1"/>
  <c r="AQ1701" i="1"/>
  <c r="B1702" i="1"/>
  <c r="D1702" i="1"/>
  <c r="K1702" i="1"/>
  <c r="O1702" i="1"/>
  <c r="Q1702" i="1"/>
  <c r="Z1702" i="1"/>
  <c r="AO1702" i="1"/>
  <c r="AQ1702" i="1"/>
  <c r="B1703" i="1"/>
  <c r="D1703" i="1"/>
  <c r="K1703" i="1"/>
  <c r="O1703" i="1"/>
  <c r="Q1703" i="1"/>
  <c r="Z1703" i="1"/>
  <c r="AO1703" i="1"/>
  <c r="AQ1703" i="1"/>
  <c r="B1704" i="1"/>
  <c r="D1704" i="1"/>
  <c r="K1704" i="1"/>
  <c r="O1704" i="1"/>
  <c r="Q1704" i="1"/>
  <c r="Z1704" i="1"/>
  <c r="AO1704" i="1"/>
  <c r="AQ1704" i="1"/>
  <c r="B1705" i="1"/>
  <c r="D1705" i="1"/>
  <c r="K1705" i="1"/>
  <c r="O1705" i="1"/>
  <c r="Q1705" i="1"/>
  <c r="Z1705" i="1"/>
  <c r="AO1705" i="1"/>
  <c r="AQ1705" i="1"/>
  <c r="B1706" i="1"/>
  <c r="D1706" i="1"/>
  <c r="K1706" i="1"/>
  <c r="O1706" i="1"/>
  <c r="Q1706" i="1"/>
  <c r="Z1706" i="1"/>
  <c r="AO1706" i="1"/>
  <c r="AQ1706" i="1"/>
  <c r="B1707" i="1"/>
  <c r="D1707" i="1"/>
  <c r="K1707" i="1"/>
  <c r="O1707" i="1"/>
  <c r="Q1707" i="1"/>
  <c r="Z1707" i="1"/>
  <c r="AO1707" i="1"/>
  <c r="AQ1707" i="1"/>
  <c r="B1708" i="1"/>
  <c r="D1708" i="1"/>
  <c r="K1708" i="1"/>
  <c r="O1708" i="1"/>
  <c r="Q1708" i="1"/>
  <c r="Z1708" i="1"/>
  <c r="AO1708" i="1"/>
  <c r="AQ1708" i="1"/>
  <c r="B1709" i="1"/>
  <c r="D1709" i="1"/>
  <c r="K1709" i="1"/>
  <c r="O1709" i="1"/>
  <c r="Q1709" i="1"/>
  <c r="Z1709" i="1"/>
  <c r="AO1709" i="1"/>
  <c r="AQ1709" i="1"/>
  <c r="B1710" i="1"/>
  <c r="D1710" i="1"/>
  <c r="K1710" i="1"/>
  <c r="O1710" i="1"/>
  <c r="Q1710" i="1"/>
  <c r="Z1710" i="1"/>
  <c r="AO1710" i="1"/>
  <c r="AQ1710" i="1"/>
  <c r="B1711" i="1"/>
  <c r="D1711" i="1"/>
  <c r="K1711" i="1"/>
  <c r="O1711" i="1"/>
  <c r="Q1711" i="1"/>
  <c r="Z1711" i="1"/>
  <c r="AO1711" i="1"/>
  <c r="AQ1711" i="1"/>
  <c r="B1712" i="1"/>
  <c r="D1712" i="1"/>
  <c r="K1712" i="1"/>
  <c r="O1712" i="1"/>
  <c r="Q1712" i="1"/>
  <c r="Z1712" i="1"/>
  <c r="AO1712" i="1"/>
  <c r="AQ1712" i="1"/>
  <c r="B1713" i="1"/>
  <c r="D1713" i="1"/>
  <c r="K1713" i="1"/>
  <c r="O1713" i="1"/>
  <c r="Q1713" i="1"/>
  <c r="Z1713" i="1"/>
  <c r="AO1713" i="1"/>
  <c r="AQ1713" i="1"/>
  <c r="B1714" i="1"/>
  <c r="D1714" i="1"/>
  <c r="K1714" i="1"/>
  <c r="O1714" i="1"/>
  <c r="Q1714" i="1"/>
  <c r="Z1714" i="1"/>
  <c r="AO1714" i="1"/>
  <c r="AQ1714" i="1"/>
  <c r="B1715" i="1"/>
  <c r="D1715" i="1"/>
  <c r="K1715" i="1"/>
  <c r="O1715" i="1"/>
  <c r="Q1715" i="1"/>
  <c r="Z1715" i="1"/>
  <c r="AO1715" i="1"/>
  <c r="AQ1715" i="1"/>
  <c r="B1716" i="1"/>
  <c r="D1716" i="1"/>
  <c r="K1716" i="1"/>
  <c r="O1716" i="1"/>
  <c r="Q1716" i="1"/>
  <c r="Z1716" i="1"/>
  <c r="AO1716" i="1"/>
  <c r="AQ1716" i="1"/>
  <c r="B1717" i="1"/>
  <c r="D1717" i="1"/>
  <c r="K1717" i="1"/>
  <c r="O1717" i="1"/>
  <c r="Q1717" i="1"/>
  <c r="Z1717" i="1"/>
  <c r="AO1717" i="1"/>
  <c r="AQ1717" i="1"/>
  <c r="B1718" i="1"/>
  <c r="D1718" i="1"/>
  <c r="K1718" i="1"/>
  <c r="O1718" i="1"/>
  <c r="Q1718" i="1"/>
  <c r="Z1718" i="1"/>
  <c r="AO1718" i="1"/>
  <c r="AQ1718" i="1"/>
  <c r="B1719" i="1"/>
  <c r="D1719" i="1"/>
  <c r="K1719" i="1"/>
  <c r="O1719" i="1"/>
  <c r="Q1719" i="1"/>
  <c r="Z1719" i="1"/>
  <c r="AO1719" i="1"/>
  <c r="AQ1719" i="1"/>
  <c r="B1720" i="1"/>
  <c r="D1720" i="1"/>
  <c r="K1720" i="1"/>
  <c r="O1720" i="1"/>
  <c r="Q1720" i="1"/>
  <c r="Z1720" i="1"/>
  <c r="AO1720" i="1"/>
  <c r="AQ1720" i="1"/>
  <c r="B1721" i="1"/>
  <c r="D1721" i="1"/>
  <c r="K1721" i="1"/>
  <c r="O1721" i="1"/>
  <c r="Q1721" i="1"/>
  <c r="Z1721" i="1"/>
  <c r="AO1721" i="1"/>
  <c r="AQ1721" i="1"/>
  <c r="B1722" i="1"/>
  <c r="D1722" i="1"/>
  <c r="K1722" i="1"/>
  <c r="O1722" i="1"/>
  <c r="Q1722" i="1"/>
  <c r="Z1722" i="1"/>
  <c r="AO1722" i="1"/>
  <c r="AQ1722" i="1"/>
  <c r="B1723" i="1"/>
  <c r="D1723" i="1"/>
  <c r="K1723" i="1"/>
  <c r="O1723" i="1"/>
  <c r="Q1723" i="1"/>
  <c r="Z1723" i="1"/>
  <c r="AO1723" i="1"/>
  <c r="AQ1723" i="1"/>
  <c r="B1724" i="1"/>
  <c r="D1724" i="1"/>
  <c r="K1724" i="1"/>
  <c r="O1724" i="1"/>
  <c r="Q1724" i="1"/>
  <c r="Z1724" i="1"/>
  <c r="AO1724" i="1"/>
  <c r="AQ1724" i="1"/>
  <c r="B1725" i="1"/>
  <c r="D1725" i="1"/>
  <c r="K1725" i="1"/>
  <c r="O1725" i="1"/>
  <c r="Q1725" i="1"/>
  <c r="Z1725" i="1"/>
  <c r="AO1725" i="1"/>
  <c r="AQ1725" i="1"/>
  <c r="B1726" i="1"/>
  <c r="D1726" i="1"/>
  <c r="K1726" i="1"/>
  <c r="O1726" i="1"/>
  <c r="Q1726" i="1"/>
  <c r="Z1726" i="1"/>
  <c r="AO1726" i="1"/>
  <c r="AQ1726" i="1"/>
  <c r="B1727" i="1"/>
  <c r="D1727" i="1"/>
  <c r="K1727" i="1"/>
  <c r="O1727" i="1"/>
  <c r="Q1727" i="1"/>
  <c r="Z1727" i="1"/>
  <c r="AO1727" i="1"/>
  <c r="AQ1727" i="1"/>
  <c r="B1728" i="1"/>
  <c r="D1728" i="1"/>
  <c r="K1728" i="1"/>
  <c r="O1728" i="1"/>
  <c r="Q1728" i="1"/>
  <c r="Z1728" i="1"/>
  <c r="AO1728" i="1"/>
  <c r="AQ1728" i="1"/>
  <c r="B1729" i="1"/>
  <c r="D1729" i="1"/>
  <c r="K1729" i="1"/>
  <c r="O1729" i="1"/>
  <c r="Q1729" i="1"/>
  <c r="Z1729" i="1"/>
  <c r="AO1729" i="1"/>
  <c r="AQ1729" i="1"/>
  <c r="B1730" i="1"/>
  <c r="D1730" i="1"/>
  <c r="K1730" i="1"/>
  <c r="O1730" i="1"/>
  <c r="Q1730" i="1"/>
  <c r="Z1730" i="1"/>
  <c r="AO1730" i="1"/>
  <c r="AQ1730" i="1"/>
  <c r="B1731" i="1"/>
  <c r="D1731" i="1"/>
  <c r="K1731" i="1"/>
  <c r="O1731" i="1"/>
  <c r="Q1731" i="1"/>
  <c r="Z1731" i="1"/>
  <c r="AO1731" i="1"/>
  <c r="AQ1731" i="1"/>
  <c r="B1732" i="1"/>
  <c r="D1732" i="1"/>
  <c r="K1732" i="1"/>
  <c r="O1732" i="1"/>
  <c r="Q1732" i="1"/>
  <c r="Z1732" i="1"/>
  <c r="AO1732" i="1"/>
  <c r="AQ1732" i="1"/>
  <c r="B1733" i="1"/>
  <c r="D1733" i="1"/>
  <c r="K1733" i="1"/>
  <c r="O1733" i="1"/>
  <c r="Q1733" i="1"/>
  <c r="Z1733" i="1"/>
  <c r="AO1733" i="1"/>
  <c r="AQ1733" i="1"/>
  <c r="B1734" i="1"/>
  <c r="D1734" i="1"/>
  <c r="K1734" i="1"/>
  <c r="O1734" i="1"/>
  <c r="Q1734" i="1"/>
  <c r="Z1734" i="1"/>
  <c r="AO1734" i="1"/>
  <c r="AQ1734" i="1"/>
  <c r="B1735" i="1"/>
  <c r="D1735" i="1"/>
  <c r="K1735" i="1"/>
  <c r="O1735" i="1"/>
  <c r="Q1735" i="1"/>
  <c r="Z1735" i="1"/>
  <c r="AO1735" i="1"/>
  <c r="AQ1735" i="1"/>
  <c r="B1736" i="1"/>
  <c r="D1736" i="1"/>
  <c r="K1736" i="1"/>
  <c r="O1736" i="1"/>
  <c r="Q1736" i="1"/>
  <c r="Z1736" i="1"/>
  <c r="AO1736" i="1"/>
  <c r="AQ1736" i="1"/>
  <c r="B1737" i="1"/>
  <c r="D1737" i="1"/>
  <c r="K1737" i="1"/>
  <c r="O1737" i="1"/>
  <c r="Q1737" i="1"/>
  <c r="Z1737" i="1"/>
  <c r="AO1737" i="1"/>
  <c r="AQ1737" i="1"/>
  <c r="B1738" i="1"/>
  <c r="D1738" i="1"/>
  <c r="K1738" i="1"/>
  <c r="O1738" i="1"/>
  <c r="Q1738" i="1"/>
  <c r="Z1738" i="1"/>
  <c r="AO1738" i="1"/>
  <c r="AQ1738" i="1"/>
  <c r="B1739" i="1"/>
  <c r="D1739" i="1"/>
  <c r="K1739" i="1"/>
  <c r="O1739" i="1"/>
  <c r="Q1739" i="1"/>
  <c r="Z1739" i="1"/>
  <c r="AO1739" i="1"/>
  <c r="AQ1739" i="1"/>
  <c r="B1740" i="1"/>
  <c r="D1740" i="1"/>
  <c r="K1740" i="1"/>
  <c r="O1740" i="1"/>
  <c r="Q1740" i="1"/>
  <c r="Z1740" i="1"/>
  <c r="AO1740" i="1"/>
  <c r="AQ1740" i="1"/>
  <c r="B1741" i="1"/>
  <c r="D1741" i="1"/>
  <c r="K1741" i="1"/>
  <c r="O1741" i="1"/>
  <c r="Q1741" i="1"/>
  <c r="Z1741" i="1"/>
  <c r="AO1741" i="1"/>
  <c r="AQ1741" i="1"/>
  <c r="B1742" i="1"/>
  <c r="D1742" i="1"/>
  <c r="K1742" i="1"/>
  <c r="O1742" i="1"/>
  <c r="Q1742" i="1"/>
  <c r="Z1742" i="1"/>
  <c r="AO1742" i="1"/>
  <c r="AQ1742" i="1"/>
  <c r="B1743" i="1"/>
  <c r="D1743" i="1"/>
  <c r="K1743" i="1"/>
  <c r="O1743" i="1"/>
  <c r="Q1743" i="1"/>
  <c r="Z1743" i="1"/>
  <c r="AO1743" i="1"/>
  <c r="AQ1743" i="1"/>
  <c r="B1744" i="1"/>
  <c r="D1744" i="1"/>
  <c r="K1744" i="1"/>
  <c r="O1744" i="1"/>
  <c r="Q1744" i="1"/>
  <c r="Z1744" i="1"/>
  <c r="AO1744" i="1"/>
  <c r="AQ1744" i="1"/>
  <c r="B1745" i="1"/>
  <c r="D1745" i="1"/>
  <c r="K1745" i="1"/>
  <c r="O1745" i="1"/>
  <c r="Q1745" i="1"/>
  <c r="Z1745" i="1"/>
  <c r="AO1745" i="1"/>
  <c r="AQ1745" i="1"/>
  <c r="B1746" i="1"/>
  <c r="D1746" i="1"/>
  <c r="K1746" i="1"/>
  <c r="O1746" i="1"/>
  <c r="Q1746" i="1"/>
  <c r="Z1746" i="1"/>
  <c r="AO1746" i="1"/>
  <c r="AQ1746" i="1"/>
  <c r="B1747" i="1"/>
  <c r="D1747" i="1"/>
  <c r="K1747" i="1"/>
  <c r="O1747" i="1"/>
  <c r="Q1747" i="1"/>
  <c r="Z1747" i="1"/>
  <c r="AO1747" i="1"/>
  <c r="AQ1747" i="1"/>
  <c r="B1748" i="1"/>
  <c r="D1748" i="1"/>
  <c r="K1748" i="1"/>
  <c r="O1748" i="1"/>
  <c r="Q1748" i="1"/>
  <c r="Z1748" i="1"/>
  <c r="AO1748" i="1"/>
  <c r="AQ1748" i="1"/>
  <c r="B1749" i="1"/>
  <c r="D1749" i="1"/>
  <c r="K1749" i="1"/>
  <c r="O1749" i="1"/>
  <c r="Q1749" i="1"/>
  <c r="Z1749" i="1"/>
  <c r="AO1749" i="1"/>
  <c r="AQ1749" i="1"/>
  <c r="B1750" i="1"/>
  <c r="D1750" i="1"/>
  <c r="K1750" i="1"/>
  <c r="O1750" i="1"/>
  <c r="Q1750" i="1"/>
  <c r="Z1750" i="1"/>
  <c r="AO1750" i="1"/>
  <c r="AQ1750" i="1"/>
  <c r="B1751" i="1"/>
  <c r="D1751" i="1"/>
  <c r="K1751" i="1"/>
  <c r="O1751" i="1"/>
  <c r="Q1751" i="1"/>
  <c r="Z1751" i="1"/>
  <c r="AO1751" i="1"/>
  <c r="AQ1751" i="1"/>
  <c r="B1752" i="1"/>
  <c r="D1752" i="1"/>
  <c r="K1752" i="1"/>
  <c r="O1752" i="1"/>
  <c r="Q1752" i="1"/>
  <c r="Z1752" i="1"/>
  <c r="AO1752" i="1"/>
  <c r="AQ1752" i="1"/>
  <c r="B1753" i="1"/>
  <c r="D1753" i="1"/>
  <c r="K1753" i="1"/>
  <c r="O1753" i="1"/>
  <c r="Q1753" i="1"/>
  <c r="Z1753" i="1"/>
  <c r="AO1753" i="1"/>
  <c r="AQ1753" i="1"/>
  <c r="B1754" i="1"/>
  <c r="D1754" i="1"/>
  <c r="K1754" i="1"/>
  <c r="O1754" i="1"/>
  <c r="Q1754" i="1"/>
  <c r="Z1754" i="1"/>
  <c r="AO1754" i="1"/>
  <c r="AQ1754" i="1"/>
  <c r="B1755" i="1"/>
  <c r="D1755" i="1"/>
  <c r="K1755" i="1"/>
  <c r="O1755" i="1"/>
  <c r="Q1755" i="1"/>
  <c r="Z1755" i="1"/>
  <c r="AO1755" i="1"/>
  <c r="AQ1755" i="1"/>
  <c r="B1756" i="1"/>
  <c r="D1756" i="1"/>
  <c r="K1756" i="1"/>
  <c r="O1756" i="1"/>
  <c r="Q1756" i="1"/>
  <c r="Z1756" i="1"/>
  <c r="AO1756" i="1"/>
  <c r="AQ1756" i="1"/>
  <c r="B1757" i="1"/>
  <c r="D1757" i="1"/>
  <c r="K1757" i="1"/>
  <c r="O1757" i="1"/>
  <c r="Q1757" i="1"/>
  <c r="Z1757" i="1"/>
  <c r="AO1757" i="1"/>
  <c r="AQ1757" i="1"/>
  <c r="B1758" i="1"/>
  <c r="D1758" i="1"/>
  <c r="K1758" i="1"/>
  <c r="O1758" i="1"/>
  <c r="Q1758" i="1"/>
  <c r="Z1758" i="1"/>
  <c r="AO1758" i="1"/>
  <c r="AQ1758" i="1"/>
  <c r="B1759" i="1"/>
  <c r="D1759" i="1"/>
  <c r="K1759" i="1"/>
  <c r="O1759" i="1"/>
  <c r="Q1759" i="1"/>
  <c r="Z1759" i="1"/>
  <c r="AO1759" i="1"/>
  <c r="AQ1759" i="1"/>
  <c r="B1760" i="1"/>
  <c r="D1760" i="1"/>
  <c r="K1760" i="1"/>
  <c r="O1760" i="1"/>
  <c r="Q1760" i="1"/>
  <c r="Z1760" i="1"/>
  <c r="AO1760" i="1"/>
  <c r="AQ1760" i="1"/>
  <c r="B1761" i="1"/>
  <c r="D1761" i="1"/>
  <c r="K1761" i="1"/>
  <c r="O1761" i="1"/>
  <c r="Q1761" i="1"/>
  <c r="Z1761" i="1"/>
  <c r="AO1761" i="1"/>
  <c r="AQ1761" i="1"/>
  <c r="B1762" i="1"/>
  <c r="D1762" i="1"/>
  <c r="K1762" i="1"/>
  <c r="O1762" i="1"/>
  <c r="Q1762" i="1"/>
  <c r="Z1762" i="1"/>
  <c r="AO1762" i="1"/>
  <c r="AQ1762" i="1"/>
  <c r="B1763" i="1"/>
  <c r="D1763" i="1"/>
  <c r="K1763" i="1"/>
  <c r="O1763" i="1"/>
  <c r="Q1763" i="1"/>
  <c r="Z1763" i="1"/>
  <c r="AO1763" i="1"/>
  <c r="AQ1763" i="1"/>
  <c r="B1764" i="1"/>
  <c r="D1764" i="1"/>
  <c r="K1764" i="1"/>
  <c r="O1764" i="1"/>
  <c r="Q1764" i="1"/>
  <c r="Z1764" i="1"/>
  <c r="AO1764" i="1"/>
  <c r="AQ1764" i="1"/>
  <c r="B1765" i="1"/>
  <c r="D1765" i="1"/>
  <c r="K1765" i="1"/>
  <c r="O1765" i="1"/>
  <c r="Q1765" i="1"/>
  <c r="Z1765" i="1"/>
  <c r="AO1765" i="1"/>
  <c r="AQ1765" i="1"/>
  <c r="B1766" i="1"/>
  <c r="D1766" i="1"/>
  <c r="K1766" i="1"/>
  <c r="O1766" i="1"/>
  <c r="Q1766" i="1"/>
  <c r="Z1766" i="1"/>
  <c r="AO1766" i="1"/>
  <c r="AQ1766" i="1"/>
  <c r="B1767" i="1"/>
  <c r="D1767" i="1"/>
  <c r="K1767" i="1"/>
  <c r="O1767" i="1"/>
  <c r="Q1767" i="1"/>
  <c r="Z1767" i="1"/>
  <c r="AO1767" i="1"/>
  <c r="AQ1767" i="1"/>
  <c r="B1768" i="1"/>
  <c r="D1768" i="1"/>
  <c r="K1768" i="1"/>
  <c r="O1768" i="1"/>
  <c r="Q1768" i="1"/>
  <c r="Z1768" i="1"/>
  <c r="AO1768" i="1"/>
  <c r="AQ1768" i="1"/>
  <c r="B1769" i="1"/>
  <c r="D1769" i="1"/>
  <c r="K1769" i="1"/>
  <c r="O1769" i="1"/>
  <c r="Q1769" i="1"/>
  <c r="Z1769" i="1"/>
  <c r="AO1769" i="1"/>
  <c r="AQ1769" i="1"/>
  <c r="B1770" i="1"/>
  <c r="D1770" i="1"/>
  <c r="K1770" i="1"/>
  <c r="O1770" i="1"/>
  <c r="Q1770" i="1"/>
  <c r="Z1770" i="1"/>
  <c r="AO1770" i="1"/>
  <c r="AQ1770" i="1"/>
  <c r="B1771" i="1"/>
  <c r="D1771" i="1"/>
  <c r="K1771" i="1"/>
  <c r="O1771" i="1"/>
  <c r="Q1771" i="1"/>
  <c r="Z1771" i="1"/>
  <c r="AO1771" i="1"/>
  <c r="AQ1771" i="1"/>
  <c r="B1772" i="1"/>
  <c r="D1772" i="1"/>
  <c r="K1772" i="1"/>
  <c r="O1772" i="1"/>
  <c r="Q1772" i="1"/>
  <c r="Z1772" i="1"/>
  <c r="AO1772" i="1"/>
  <c r="AQ1772" i="1"/>
  <c r="B1773" i="1"/>
  <c r="D1773" i="1"/>
  <c r="K1773" i="1"/>
  <c r="O1773" i="1"/>
  <c r="Q1773" i="1"/>
  <c r="Z1773" i="1"/>
  <c r="AO1773" i="1"/>
  <c r="AQ1773" i="1"/>
  <c r="B1774" i="1"/>
  <c r="D1774" i="1"/>
  <c r="K1774" i="1"/>
  <c r="O1774" i="1"/>
  <c r="Q1774" i="1"/>
  <c r="Z1774" i="1"/>
  <c r="AO1774" i="1"/>
  <c r="AQ1774" i="1"/>
  <c r="B1775" i="1"/>
  <c r="D1775" i="1"/>
  <c r="K1775" i="1"/>
  <c r="O1775" i="1"/>
  <c r="Q1775" i="1"/>
  <c r="Z1775" i="1"/>
  <c r="AO1775" i="1"/>
  <c r="AQ1775" i="1"/>
  <c r="B1776" i="1"/>
  <c r="D1776" i="1"/>
  <c r="K1776" i="1"/>
  <c r="O1776" i="1"/>
  <c r="Q1776" i="1"/>
  <c r="Z1776" i="1"/>
  <c r="AO1776" i="1"/>
  <c r="AQ1776" i="1"/>
  <c r="B1777" i="1"/>
  <c r="D1777" i="1"/>
  <c r="K1777" i="1"/>
  <c r="O1777" i="1"/>
  <c r="Q1777" i="1"/>
  <c r="Z1777" i="1"/>
  <c r="AO1777" i="1"/>
  <c r="AQ1777" i="1"/>
  <c r="B1778" i="1"/>
  <c r="D1778" i="1"/>
  <c r="K1778" i="1"/>
  <c r="O1778" i="1"/>
  <c r="Q1778" i="1"/>
  <c r="Z1778" i="1"/>
  <c r="AO1778" i="1"/>
  <c r="AQ1778" i="1"/>
  <c r="B1779" i="1"/>
  <c r="D1779" i="1"/>
  <c r="K1779" i="1"/>
  <c r="O1779" i="1"/>
  <c r="Q1779" i="1"/>
  <c r="Z1779" i="1"/>
  <c r="AO1779" i="1"/>
  <c r="AQ1779" i="1"/>
  <c r="B1780" i="1"/>
  <c r="D1780" i="1"/>
  <c r="K1780" i="1"/>
  <c r="O1780" i="1"/>
  <c r="Q1780" i="1"/>
  <c r="Z1780" i="1"/>
  <c r="AO1780" i="1"/>
  <c r="AQ1780" i="1"/>
  <c r="B1781" i="1"/>
  <c r="D1781" i="1"/>
  <c r="K1781" i="1"/>
  <c r="O1781" i="1"/>
  <c r="Q1781" i="1"/>
  <c r="Z1781" i="1"/>
  <c r="AO1781" i="1"/>
  <c r="AQ1781" i="1"/>
  <c r="B1782" i="1"/>
  <c r="D1782" i="1"/>
  <c r="K1782" i="1"/>
  <c r="O1782" i="1"/>
  <c r="Q1782" i="1"/>
  <c r="Z1782" i="1"/>
  <c r="AO1782" i="1"/>
  <c r="AQ1782" i="1"/>
  <c r="B1783" i="1"/>
  <c r="D1783" i="1"/>
  <c r="K1783" i="1"/>
  <c r="O1783" i="1"/>
  <c r="Q1783" i="1"/>
  <c r="Z1783" i="1"/>
  <c r="AO1783" i="1"/>
  <c r="AQ1783" i="1"/>
  <c r="B1784" i="1"/>
  <c r="D1784" i="1"/>
  <c r="K1784" i="1"/>
  <c r="O1784" i="1"/>
  <c r="Q1784" i="1"/>
  <c r="Z1784" i="1"/>
  <c r="AO1784" i="1"/>
  <c r="AQ1784" i="1"/>
  <c r="B1785" i="1"/>
  <c r="D1785" i="1"/>
  <c r="K1785" i="1"/>
  <c r="O1785" i="1"/>
  <c r="Q1785" i="1"/>
  <c r="Z1785" i="1"/>
  <c r="AO1785" i="1"/>
  <c r="AQ1785" i="1"/>
  <c r="B1786" i="1"/>
  <c r="D1786" i="1"/>
  <c r="K1786" i="1"/>
  <c r="O1786" i="1"/>
  <c r="Q1786" i="1"/>
  <c r="Z1786" i="1"/>
  <c r="AO1786" i="1"/>
  <c r="AQ1786" i="1"/>
  <c r="B1787" i="1"/>
  <c r="D1787" i="1"/>
  <c r="K1787" i="1"/>
  <c r="O1787" i="1"/>
  <c r="Q1787" i="1"/>
  <c r="Z1787" i="1"/>
  <c r="AO1787" i="1"/>
  <c r="AQ1787" i="1"/>
  <c r="B1788" i="1"/>
  <c r="D1788" i="1"/>
  <c r="K1788" i="1"/>
  <c r="O1788" i="1"/>
  <c r="Q1788" i="1"/>
  <c r="Z1788" i="1"/>
  <c r="AO1788" i="1"/>
  <c r="AQ1788" i="1"/>
  <c r="B1789" i="1"/>
  <c r="D1789" i="1"/>
  <c r="K1789" i="1"/>
  <c r="O1789" i="1"/>
  <c r="Q1789" i="1"/>
  <c r="Z1789" i="1"/>
  <c r="AO1789" i="1"/>
  <c r="AQ1789" i="1"/>
  <c r="B1790" i="1"/>
  <c r="D1790" i="1"/>
  <c r="K1790" i="1"/>
  <c r="O1790" i="1"/>
  <c r="Q1790" i="1"/>
  <c r="Z1790" i="1"/>
  <c r="AO1790" i="1"/>
  <c r="AQ1790" i="1"/>
  <c r="B1791" i="1"/>
  <c r="D1791" i="1"/>
  <c r="K1791" i="1"/>
  <c r="O1791" i="1"/>
  <c r="Q1791" i="1"/>
  <c r="Z1791" i="1"/>
  <c r="AO1791" i="1"/>
  <c r="AQ1791" i="1"/>
  <c r="B1792" i="1"/>
  <c r="D1792" i="1"/>
  <c r="K1792" i="1"/>
  <c r="O1792" i="1"/>
  <c r="Q1792" i="1"/>
  <c r="Z1792" i="1"/>
  <c r="AO1792" i="1"/>
  <c r="AQ1792" i="1"/>
  <c r="B1793" i="1"/>
  <c r="D1793" i="1"/>
  <c r="K1793" i="1"/>
  <c r="O1793" i="1"/>
  <c r="Q1793" i="1"/>
  <c r="Z1793" i="1"/>
  <c r="AO1793" i="1"/>
  <c r="AQ1793" i="1"/>
  <c r="B1794" i="1"/>
  <c r="D1794" i="1"/>
  <c r="K1794" i="1"/>
  <c r="O1794" i="1"/>
  <c r="Q1794" i="1"/>
  <c r="Z1794" i="1"/>
  <c r="AO1794" i="1"/>
  <c r="AQ1794" i="1"/>
  <c r="B1795" i="1"/>
  <c r="D1795" i="1"/>
  <c r="K1795" i="1"/>
  <c r="O1795" i="1"/>
  <c r="Q1795" i="1"/>
  <c r="Z1795" i="1"/>
  <c r="AO1795" i="1"/>
  <c r="AQ1795" i="1"/>
  <c r="B1796" i="1"/>
  <c r="D1796" i="1"/>
  <c r="K1796" i="1"/>
  <c r="O1796" i="1"/>
  <c r="Q1796" i="1"/>
  <c r="Z1796" i="1"/>
  <c r="AO1796" i="1"/>
  <c r="AQ1796" i="1"/>
  <c r="B1797" i="1"/>
  <c r="D1797" i="1"/>
  <c r="K1797" i="1"/>
  <c r="O1797" i="1"/>
  <c r="Q1797" i="1"/>
  <c r="Z1797" i="1"/>
  <c r="AO1797" i="1"/>
  <c r="AQ1797" i="1"/>
  <c r="B1798" i="1"/>
  <c r="D1798" i="1"/>
  <c r="K1798" i="1"/>
  <c r="O1798" i="1"/>
  <c r="Q1798" i="1"/>
  <c r="Z1798" i="1"/>
  <c r="AO1798" i="1"/>
  <c r="AQ1798" i="1"/>
  <c r="B1799" i="1"/>
  <c r="D1799" i="1"/>
  <c r="K1799" i="1"/>
  <c r="O1799" i="1"/>
  <c r="Q1799" i="1"/>
  <c r="Z1799" i="1"/>
  <c r="AO1799" i="1"/>
  <c r="AQ1799" i="1"/>
  <c r="B1800" i="1"/>
  <c r="D1800" i="1"/>
  <c r="K1800" i="1"/>
  <c r="O1800" i="1"/>
  <c r="Q1800" i="1"/>
  <c r="Z1800" i="1"/>
  <c r="AO1800" i="1"/>
  <c r="AQ1800" i="1"/>
  <c r="B1801" i="1"/>
  <c r="D1801" i="1"/>
  <c r="K1801" i="1"/>
  <c r="O1801" i="1"/>
  <c r="Q1801" i="1"/>
  <c r="Z1801" i="1"/>
  <c r="AO1801" i="1"/>
  <c r="AQ1801" i="1"/>
  <c r="B1802" i="1"/>
  <c r="D1802" i="1"/>
  <c r="K1802" i="1"/>
  <c r="O1802" i="1"/>
  <c r="Q1802" i="1"/>
  <c r="Z1802" i="1"/>
  <c r="AO1802" i="1"/>
  <c r="AQ1802" i="1"/>
  <c r="B1803" i="1"/>
  <c r="D1803" i="1"/>
  <c r="K1803" i="1"/>
  <c r="O1803" i="1"/>
  <c r="Q1803" i="1"/>
  <c r="Z1803" i="1"/>
  <c r="AO1803" i="1"/>
  <c r="AQ1803" i="1"/>
  <c r="B1804" i="1"/>
  <c r="D1804" i="1"/>
  <c r="K1804" i="1"/>
  <c r="O1804" i="1"/>
  <c r="Q1804" i="1"/>
  <c r="Z1804" i="1"/>
  <c r="AO1804" i="1"/>
  <c r="AQ1804" i="1"/>
  <c r="B1805" i="1"/>
  <c r="D1805" i="1"/>
  <c r="K1805" i="1"/>
  <c r="O1805" i="1"/>
  <c r="Q1805" i="1"/>
  <c r="Z1805" i="1"/>
  <c r="AO1805" i="1"/>
  <c r="AQ1805" i="1"/>
  <c r="B1806" i="1"/>
  <c r="D1806" i="1"/>
  <c r="K1806" i="1"/>
  <c r="O1806" i="1"/>
  <c r="Q1806" i="1"/>
  <c r="Z1806" i="1"/>
  <c r="AO1806" i="1"/>
  <c r="AQ1806" i="1"/>
  <c r="B1807" i="1"/>
  <c r="D1807" i="1"/>
  <c r="K1807" i="1"/>
  <c r="O1807" i="1"/>
  <c r="Q1807" i="1"/>
  <c r="Z1807" i="1"/>
  <c r="AO1807" i="1"/>
  <c r="AQ1807" i="1"/>
  <c r="B1808" i="1"/>
  <c r="D1808" i="1"/>
  <c r="K1808" i="1"/>
  <c r="O1808" i="1"/>
  <c r="Q1808" i="1"/>
  <c r="Z1808" i="1"/>
  <c r="AO1808" i="1"/>
  <c r="AQ1808" i="1"/>
  <c r="B1809" i="1"/>
  <c r="D1809" i="1"/>
  <c r="K1809" i="1"/>
  <c r="O1809" i="1"/>
  <c r="Q1809" i="1"/>
  <c r="Z1809" i="1"/>
  <c r="AO1809" i="1"/>
  <c r="AQ1809" i="1"/>
  <c r="B1810" i="1"/>
  <c r="D1810" i="1"/>
  <c r="K1810" i="1"/>
  <c r="O1810" i="1"/>
  <c r="Q1810" i="1"/>
  <c r="Z1810" i="1"/>
  <c r="AO1810" i="1"/>
  <c r="AQ1810" i="1"/>
  <c r="B1811" i="1"/>
  <c r="D1811" i="1"/>
  <c r="K1811" i="1"/>
  <c r="O1811" i="1"/>
  <c r="Q1811" i="1"/>
  <c r="Z1811" i="1"/>
  <c r="AO1811" i="1"/>
  <c r="AQ1811" i="1"/>
  <c r="B1812" i="1"/>
  <c r="D1812" i="1"/>
  <c r="K1812" i="1"/>
  <c r="O1812" i="1"/>
  <c r="Q1812" i="1"/>
  <c r="Z1812" i="1"/>
  <c r="AO1812" i="1"/>
  <c r="AQ1812" i="1"/>
  <c r="B1813" i="1"/>
  <c r="D1813" i="1"/>
  <c r="K1813" i="1"/>
  <c r="O1813" i="1"/>
  <c r="Q1813" i="1"/>
  <c r="Z1813" i="1"/>
  <c r="AO1813" i="1"/>
  <c r="AQ1813" i="1"/>
  <c r="B1814" i="1"/>
  <c r="D1814" i="1"/>
  <c r="K1814" i="1"/>
  <c r="O1814" i="1"/>
  <c r="Q1814" i="1"/>
  <c r="Z1814" i="1"/>
  <c r="AO1814" i="1"/>
  <c r="AQ1814" i="1"/>
  <c r="B1815" i="1"/>
  <c r="D1815" i="1"/>
  <c r="K1815" i="1"/>
  <c r="O1815" i="1"/>
  <c r="Q1815" i="1"/>
  <c r="Z1815" i="1"/>
  <c r="AO1815" i="1"/>
  <c r="AQ1815" i="1"/>
  <c r="B1816" i="1"/>
  <c r="D1816" i="1"/>
  <c r="K1816" i="1"/>
  <c r="O1816" i="1"/>
  <c r="Q1816" i="1"/>
  <c r="Z1816" i="1"/>
  <c r="AO1816" i="1"/>
  <c r="AQ1816" i="1"/>
  <c r="B1817" i="1"/>
  <c r="D1817" i="1"/>
  <c r="K1817" i="1"/>
  <c r="O1817" i="1"/>
  <c r="Q1817" i="1"/>
  <c r="Z1817" i="1"/>
  <c r="AO1817" i="1"/>
  <c r="AQ1817" i="1"/>
  <c r="B1818" i="1"/>
  <c r="D1818" i="1"/>
  <c r="K1818" i="1"/>
  <c r="O1818" i="1"/>
  <c r="Q1818" i="1"/>
  <c r="Z1818" i="1"/>
  <c r="AO1818" i="1"/>
  <c r="AQ1818" i="1"/>
  <c r="B1819" i="1"/>
  <c r="D1819" i="1"/>
  <c r="K1819" i="1"/>
  <c r="O1819" i="1"/>
  <c r="Q1819" i="1"/>
  <c r="Z1819" i="1"/>
  <c r="AO1819" i="1"/>
  <c r="AQ1819" i="1"/>
  <c r="B1820" i="1"/>
  <c r="D1820" i="1"/>
  <c r="K1820" i="1"/>
  <c r="O1820" i="1"/>
  <c r="Q1820" i="1"/>
  <c r="Z1820" i="1"/>
  <c r="AO1820" i="1"/>
  <c r="AQ1820" i="1"/>
  <c r="B1821" i="1"/>
  <c r="D1821" i="1"/>
  <c r="K1821" i="1"/>
  <c r="O1821" i="1"/>
  <c r="Q1821" i="1"/>
  <c r="Z1821" i="1"/>
  <c r="AO1821" i="1"/>
  <c r="AQ1821" i="1"/>
  <c r="B1822" i="1"/>
  <c r="D1822" i="1"/>
  <c r="K1822" i="1"/>
  <c r="O1822" i="1"/>
  <c r="Q1822" i="1"/>
  <c r="Z1822" i="1"/>
  <c r="AO1822" i="1"/>
  <c r="AQ1822" i="1"/>
  <c r="B1823" i="1"/>
  <c r="D1823" i="1"/>
  <c r="K1823" i="1"/>
  <c r="O1823" i="1"/>
  <c r="Q1823" i="1"/>
  <c r="Z1823" i="1"/>
  <c r="AO1823" i="1"/>
  <c r="AQ1823" i="1"/>
  <c r="B1824" i="1"/>
  <c r="D1824" i="1"/>
  <c r="K1824" i="1"/>
  <c r="O1824" i="1"/>
  <c r="Q1824" i="1"/>
  <c r="Z1824" i="1"/>
  <c r="AO1824" i="1"/>
  <c r="AQ1824" i="1"/>
  <c r="B1825" i="1"/>
  <c r="D1825" i="1"/>
  <c r="K1825" i="1"/>
  <c r="O1825" i="1"/>
  <c r="Q1825" i="1"/>
  <c r="Z1825" i="1"/>
  <c r="AO1825" i="1"/>
  <c r="AQ1825" i="1"/>
  <c r="B1826" i="1"/>
  <c r="D1826" i="1"/>
  <c r="K1826" i="1"/>
  <c r="O1826" i="1"/>
  <c r="Q1826" i="1"/>
  <c r="Z1826" i="1"/>
  <c r="AO1826" i="1"/>
  <c r="AQ1826" i="1"/>
  <c r="B1827" i="1"/>
  <c r="D1827" i="1"/>
  <c r="K1827" i="1"/>
  <c r="O1827" i="1"/>
  <c r="Q1827" i="1"/>
  <c r="Z1827" i="1"/>
  <c r="AO1827" i="1"/>
  <c r="AQ1827" i="1"/>
  <c r="B1828" i="1"/>
  <c r="D1828" i="1"/>
  <c r="K1828" i="1"/>
  <c r="O1828" i="1"/>
  <c r="Q1828" i="1"/>
  <c r="Z1828" i="1"/>
  <c r="AO1828" i="1"/>
  <c r="AQ1828" i="1"/>
  <c r="B1829" i="1"/>
  <c r="D1829" i="1"/>
  <c r="K1829" i="1"/>
  <c r="O1829" i="1"/>
  <c r="Q1829" i="1"/>
  <c r="Z1829" i="1"/>
  <c r="AO1829" i="1"/>
  <c r="AQ1829" i="1"/>
  <c r="B1830" i="1"/>
  <c r="D1830" i="1"/>
  <c r="K1830" i="1"/>
  <c r="O1830" i="1"/>
  <c r="Q1830" i="1"/>
  <c r="Z1830" i="1"/>
  <c r="AO1830" i="1"/>
  <c r="AQ1830" i="1"/>
  <c r="B1831" i="1"/>
  <c r="D1831" i="1"/>
  <c r="K1831" i="1"/>
  <c r="O1831" i="1"/>
  <c r="Q1831" i="1"/>
  <c r="Z1831" i="1"/>
  <c r="AO1831" i="1"/>
  <c r="AQ1831" i="1"/>
  <c r="B1832" i="1"/>
  <c r="D1832" i="1"/>
  <c r="K1832" i="1"/>
  <c r="O1832" i="1"/>
  <c r="Q1832" i="1"/>
  <c r="Z1832" i="1"/>
  <c r="AO1832" i="1"/>
  <c r="AQ1832" i="1"/>
  <c r="B1833" i="1"/>
  <c r="D1833" i="1"/>
  <c r="K1833" i="1"/>
  <c r="O1833" i="1"/>
  <c r="Q1833" i="1"/>
  <c r="Z1833" i="1"/>
  <c r="AO1833" i="1"/>
  <c r="AQ1833" i="1"/>
  <c r="B1834" i="1"/>
  <c r="D1834" i="1"/>
  <c r="K1834" i="1"/>
  <c r="O1834" i="1"/>
  <c r="Q1834" i="1"/>
  <c r="Z1834" i="1"/>
  <c r="AO1834" i="1"/>
  <c r="AQ1834" i="1"/>
  <c r="B1835" i="1"/>
  <c r="D1835" i="1"/>
  <c r="K1835" i="1"/>
  <c r="O1835" i="1"/>
  <c r="Q1835" i="1"/>
  <c r="Z1835" i="1"/>
  <c r="AO1835" i="1"/>
  <c r="AQ1835" i="1"/>
  <c r="B1836" i="1"/>
  <c r="D1836" i="1"/>
  <c r="K1836" i="1"/>
  <c r="O1836" i="1"/>
  <c r="Q1836" i="1"/>
  <c r="Z1836" i="1"/>
  <c r="AO1836" i="1"/>
  <c r="AQ1836" i="1"/>
  <c r="B1837" i="1"/>
  <c r="D1837" i="1"/>
  <c r="K1837" i="1"/>
  <c r="O1837" i="1"/>
  <c r="Q1837" i="1"/>
  <c r="Z1837" i="1"/>
  <c r="AO1837" i="1"/>
  <c r="AQ1837" i="1"/>
  <c r="B1838" i="1"/>
  <c r="D1838" i="1"/>
  <c r="K1838" i="1"/>
  <c r="O1838" i="1"/>
  <c r="Q1838" i="1"/>
  <c r="Z1838" i="1"/>
  <c r="AO1838" i="1"/>
  <c r="AQ1838" i="1"/>
  <c r="B1839" i="1"/>
  <c r="D1839" i="1"/>
  <c r="K1839" i="1"/>
  <c r="O1839" i="1"/>
  <c r="Q1839" i="1"/>
  <c r="Z1839" i="1"/>
  <c r="AO1839" i="1"/>
  <c r="AQ1839" i="1"/>
  <c r="B1840" i="1"/>
  <c r="D1840" i="1"/>
  <c r="K1840" i="1"/>
  <c r="O1840" i="1"/>
  <c r="Q1840" i="1"/>
  <c r="Z1840" i="1"/>
  <c r="AO1840" i="1"/>
  <c r="AQ1840" i="1"/>
  <c r="B1841" i="1"/>
  <c r="D1841" i="1"/>
  <c r="K1841" i="1"/>
  <c r="O1841" i="1"/>
  <c r="Q1841" i="1"/>
  <c r="Z1841" i="1"/>
  <c r="AO1841" i="1"/>
  <c r="AQ1841" i="1"/>
  <c r="B1842" i="1"/>
  <c r="D1842" i="1"/>
  <c r="K1842" i="1"/>
  <c r="O1842" i="1"/>
  <c r="Q1842" i="1"/>
  <c r="Z1842" i="1"/>
  <c r="AO1842" i="1"/>
  <c r="AQ1842" i="1"/>
  <c r="B1843" i="1"/>
  <c r="D1843" i="1"/>
  <c r="K1843" i="1"/>
  <c r="O1843" i="1"/>
  <c r="Q1843" i="1"/>
  <c r="Z1843" i="1"/>
  <c r="AO1843" i="1"/>
  <c r="AQ1843" i="1"/>
  <c r="B1844" i="1"/>
  <c r="D1844" i="1"/>
  <c r="K1844" i="1"/>
  <c r="O1844" i="1"/>
  <c r="Q1844" i="1"/>
  <c r="Z1844" i="1"/>
  <c r="AO1844" i="1"/>
  <c r="AQ1844" i="1"/>
  <c r="B1845" i="1"/>
  <c r="D1845" i="1"/>
  <c r="K1845" i="1"/>
  <c r="O1845" i="1"/>
  <c r="Q1845" i="1"/>
  <c r="Z1845" i="1"/>
  <c r="AO1845" i="1"/>
  <c r="AQ1845" i="1"/>
  <c r="B1846" i="1"/>
  <c r="D1846" i="1"/>
  <c r="K1846" i="1"/>
  <c r="O1846" i="1"/>
  <c r="Q1846" i="1"/>
  <c r="Z1846" i="1"/>
  <c r="AO1846" i="1"/>
  <c r="AQ1846" i="1"/>
  <c r="B1847" i="1"/>
  <c r="D1847" i="1"/>
  <c r="K1847" i="1"/>
  <c r="O1847" i="1"/>
  <c r="Q1847" i="1"/>
  <c r="Z1847" i="1"/>
  <c r="AO1847" i="1"/>
  <c r="AQ1847" i="1"/>
  <c r="B1848" i="1"/>
  <c r="D1848" i="1"/>
  <c r="K1848" i="1"/>
  <c r="O1848" i="1"/>
  <c r="Q1848" i="1"/>
  <c r="Z1848" i="1"/>
  <c r="AO1848" i="1"/>
  <c r="AQ1848" i="1"/>
  <c r="B1849" i="1"/>
  <c r="D1849" i="1"/>
  <c r="K1849" i="1"/>
  <c r="O1849" i="1"/>
  <c r="Q1849" i="1"/>
  <c r="Z1849" i="1"/>
  <c r="AO1849" i="1"/>
  <c r="AQ1849" i="1"/>
  <c r="B1850" i="1"/>
  <c r="D1850" i="1"/>
  <c r="K1850" i="1"/>
  <c r="O1850" i="1"/>
  <c r="Q1850" i="1"/>
  <c r="Z1850" i="1"/>
  <c r="AO1850" i="1"/>
  <c r="AQ1850" i="1"/>
  <c r="B1851" i="1"/>
  <c r="D1851" i="1"/>
  <c r="K1851" i="1"/>
  <c r="O1851" i="1"/>
  <c r="Q1851" i="1"/>
  <c r="Z1851" i="1"/>
  <c r="AO1851" i="1"/>
  <c r="AQ1851" i="1"/>
  <c r="B1852" i="1"/>
  <c r="D1852" i="1"/>
  <c r="K1852" i="1"/>
  <c r="O1852" i="1"/>
  <c r="Q1852" i="1"/>
  <c r="Z1852" i="1"/>
  <c r="AO1852" i="1"/>
  <c r="AQ1852" i="1"/>
  <c r="B1853" i="1"/>
  <c r="D1853" i="1"/>
  <c r="K1853" i="1"/>
  <c r="O1853" i="1"/>
  <c r="Q1853" i="1"/>
  <c r="Z1853" i="1"/>
  <c r="AO1853" i="1"/>
  <c r="AQ1853" i="1"/>
  <c r="B1854" i="1"/>
  <c r="D1854" i="1"/>
  <c r="K1854" i="1"/>
  <c r="O1854" i="1"/>
  <c r="Q1854" i="1"/>
  <c r="Z1854" i="1"/>
  <c r="AO1854" i="1"/>
  <c r="AQ1854" i="1"/>
  <c r="B1855" i="1"/>
  <c r="D1855" i="1"/>
  <c r="K1855" i="1"/>
  <c r="O1855" i="1"/>
  <c r="Q1855" i="1"/>
  <c r="Z1855" i="1"/>
  <c r="AO1855" i="1"/>
  <c r="AQ1855" i="1"/>
  <c r="B1856" i="1"/>
  <c r="D1856" i="1"/>
  <c r="K1856" i="1"/>
  <c r="O1856" i="1"/>
  <c r="Q1856" i="1"/>
  <c r="Z1856" i="1"/>
  <c r="AO1856" i="1"/>
  <c r="AQ1856" i="1"/>
  <c r="B1857" i="1"/>
  <c r="D1857" i="1"/>
  <c r="K1857" i="1"/>
  <c r="O1857" i="1"/>
  <c r="Q1857" i="1"/>
  <c r="Z1857" i="1"/>
  <c r="AO1857" i="1"/>
  <c r="AQ1857" i="1"/>
  <c r="B1858" i="1"/>
  <c r="D1858" i="1"/>
  <c r="K1858" i="1"/>
  <c r="O1858" i="1"/>
  <c r="Q1858" i="1"/>
  <c r="Z1858" i="1"/>
  <c r="AO1858" i="1"/>
  <c r="AQ1858" i="1"/>
  <c r="B1859" i="1"/>
  <c r="D1859" i="1"/>
  <c r="K1859" i="1"/>
  <c r="O1859" i="1"/>
  <c r="Q1859" i="1"/>
  <c r="Z1859" i="1"/>
  <c r="AO1859" i="1"/>
  <c r="AQ1859" i="1"/>
  <c r="B1860" i="1"/>
  <c r="D1860" i="1"/>
  <c r="K1860" i="1"/>
  <c r="O1860" i="1"/>
  <c r="Q1860" i="1"/>
  <c r="Z1860" i="1"/>
  <c r="AO1860" i="1"/>
  <c r="AQ1860" i="1"/>
  <c r="B1861" i="1"/>
  <c r="D1861" i="1"/>
  <c r="K1861" i="1"/>
  <c r="O1861" i="1"/>
  <c r="Q1861" i="1"/>
  <c r="Z1861" i="1"/>
  <c r="AO1861" i="1"/>
  <c r="AQ1861" i="1"/>
  <c r="B1862" i="1"/>
  <c r="D1862" i="1"/>
  <c r="K1862" i="1"/>
  <c r="O1862" i="1"/>
  <c r="Q1862" i="1"/>
  <c r="Z1862" i="1"/>
  <c r="AO1862" i="1"/>
  <c r="AQ1862" i="1"/>
  <c r="B1863" i="1"/>
  <c r="D1863" i="1"/>
  <c r="K1863" i="1"/>
  <c r="O1863" i="1"/>
  <c r="Q1863" i="1"/>
  <c r="Z1863" i="1"/>
  <c r="AO1863" i="1"/>
  <c r="AQ1863" i="1"/>
  <c r="B1864" i="1"/>
  <c r="D1864" i="1"/>
  <c r="K1864" i="1"/>
  <c r="O1864" i="1"/>
  <c r="Q1864" i="1"/>
  <c r="Z1864" i="1"/>
  <c r="AO1864" i="1"/>
  <c r="AQ1864" i="1"/>
  <c r="B1865" i="1"/>
  <c r="D1865" i="1"/>
  <c r="K1865" i="1"/>
  <c r="O1865" i="1"/>
  <c r="Q1865" i="1"/>
  <c r="Z1865" i="1"/>
  <c r="AO1865" i="1"/>
  <c r="AQ1865" i="1"/>
  <c r="B1866" i="1"/>
  <c r="D1866" i="1"/>
  <c r="K1866" i="1"/>
  <c r="O1866" i="1"/>
  <c r="Q1866" i="1"/>
  <c r="Z1866" i="1"/>
  <c r="AO1866" i="1"/>
  <c r="AQ1866" i="1"/>
  <c r="B1867" i="1"/>
  <c r="D1867" i="1"/>
  <c r="K1867" i="1"/>
  <c r="O1867" i="1"/>
  <c r="Q1867" i="1"/>
  <c r="Z1867" i="1"/>
  <c r="AO1867" i="1"/>
  <c r="AQ1867" i="1"/>
  <c r="B1868" i="1"/>
  <c r="D1868" i="1"/>
  <c r="K1868" i="1"/>
  <c r="O1868" i="1"/>
  <c r="Q1868" i="1"/>
  <c r="Z1868" i="1"/>
  <c r="AO1868" i="1"/>
  <c r="AQ1868" i="1"/>
  <c r="B1869" i="1"/>
  <c r="D1869" i="1"/>
  <c r="K1869" i="1"/>
  <c r="O1869" i="1"/>
  <c r="Q1869" i="1"/>
  <c r="Z1869" i="1"/>
  <c r="AO1869" i="1"/>
  <c r="AQ1869" i="1"/>
  <c r="B1870" i="1"/>
  <c r="D1870" i="1"/>
  <c r="K1870" i="1"/>
  <c r="O1870" i="1"/>
  <c r="Q1870" i="1"/>
  <c r="Z1870" i="1"/>
  <c r="AO1870" i="1"/>
  <c r="AQ1870" i="1"/>
  <c r="B1871" i="1"/>
  <c r="D1871" i="1"/>
  <c r="K1871" i="1"/>
  <c r="O1871" i="1"/>
  <c r="Q1871" i="1"/>
  <c r="Z1871" i="1"/>
  <c r="AO1871" i="1"/>
  <c r="AQ1871" i="1"/>
  <c r="B1872" i="1"/>
  <c r="D1872" i="1"/>
  <c r="K1872" i="1"/>
  <c r="O1872" i="1"/>
  <c r="Q1872" i="1"/>
  <c r="Z1872" i="1"/>
  <c r="AO1872" i="1"/>
  <c r="AQ1872" i="1"/>
  <c r="B1873" i="1"/>
  <c r="D1873" i="1"/>
  <c r="K1873" i="1"/>
  <c r="O1873" i="1"/>
  <c r="Q1873" i="1"/>
  <c r="Z1873" i="1"/>
  <c r="AO1873" i="1"/>
  <c r="AQ1873" i="1"/>
  <c r="B1874" i="1"/>
  <c r="D1874" i="1"/>
  <c r="K1874" i="1"/>
  <c r="O1874" i="1"/>
  <c r="Q1874" i="1"/>
  <c r="Z1874" i="1"/>
  <c r="AO1874" i="1"/>
  <c r="AQ1874" i="1"/>
  <c r="B1875" i="1"/>
  <c r="D1875" i="1"/>
  <c r="K1875" i="1"/>
  <c r="O1875" i="1"/>
  <c r="Q1875" i="1"/>
  <c r="Z1875" i="1"/>
  <c r="AO1875" i="1"/>
  <c r="AQ1875" i="1"/>
  <c r="B1876" i="1"/>
  <c r="D1876" i="1"/>
  <c r="K1876" i="1"/>
  <c r="O1876" i="1"/>
  <c r="Q1876" i="1"/>
  <c r="Z1876" i="1"/>
  <c r="AO1876" i="1"/>
  <c r="AQ1876" i="1"/>
  <c r="B1877" i="1"/>
  <c r="D1877" i="1"/>
  <c r="K1877" i="1"/>
  <c r="O1877" i="1"/>
  <c r="Q1877" i="1"/>
  <c r="Z1877" i="1"/>
  <c r="AO1877" i="1"/>
  <c r="AQ1877" i="1"/>
  <c r="B1878" i="1"/>
  <c r="D1878" i="1"/>
  <c r="K1878" i="1"/>
  <c r="O1878" i="1"/>
  <c r="Q1878" i="1"/>
  <c r="Z1878" i="1"/>
  <c r="AO1878" i="1"/>
  <c r="AQ1878" i="1"/>
  <c r="B1879" i="1"/>
  <c r="D1879" i="1"/>
  <c r="K1879" i="1"/>
  <c r="O1879" i="1"/>
  <c r="Q1879" i="1"/>
  <c r="Z1879" i="1"/>
  <c r="AO1879" i="1"/>
  <c r="AQ1879" i="1"/>
  <c r="B1880" i="1"/>
  <c r="D1880" i="1"/>
  <c r="K1880" i="1"/>
  <c r="O1880" i="1"/>
  <c r="Q1880" i="1"/>
  <c r="Z1880" i="1"/>
  <c r="AO1880" i="1"/>
  <c r="AQ1880" i="1"/>
  <c r="B1881" i="1"/>
  <c r="D1881" i="1"/>
  <c r="K1881" i="1"/>
  <c r="O1881" i="1"/>
  <c r="Q1881" i="1"/>
  <c r="Z1881" i="1"/>
  <c r="AO1881" i="1"/>
  <c r="AQ1881" i="1"/>
  <c r="B1882" i="1"/>
  <c r="D1882" i="1"/>
  <c r="K1882" i="1"/>
  <c r="O1882" i="1"/>
  <c r="Q1882" i="1"/>
  <c r="Z1882" i="1"/>
  <c r="AO1882" i="1"/>
  <c r="AQ1882" i="1"/>
  <c r="B1883" i="1"/>
  <c r="D1883" i="1"/>
  <c r="K1883" i="1"/>
  <c r="O1883" i="1"/>
  <c r="Q1883" i="1"/>
  <c r="Z1883" i="1"/>
  <c r="AO1883" i="1"/>
  <c r="AQ1883" i="1"/>
  <c r="B1884" i="1"/>
  <c r="D1884" i="1"/>
  <c r="K1884" i="1"/>
  <c r="O1884" i="1"/>
  <c r="Q1884" i="1"/>
  <c r="Z1884" i="1"/>
  <c r="AO1884" i="1"/>
  <c r="AQ1884" i="1"/>
  <c r="B1885" i="1"/>
  <c r="D1885" i="1"/>
  <c r="K1885" i="1"/>
  <c r="O1885" i="1"/>
  <c r="Q1885" i="1"/>
  <c r="Z1885" i="1"/>
  <c r="AO1885" i="1"/>
  <c r="AQ1885" i="1"/>
  <c r="B1886" i="1"/>
  <c r="D1886" i="1"/>
  <c r="K1886" i="1"/>
  <c r="O1886" i="1"/>
  <c r="Q1886" i="1"/>
  <c r="Z1886" i="1"/>
  <c r="AO1886" i="1"/>
  <c r="AQ1886" i="1"/>
  <c r="B1887" i="1"/>
  <c r="D1887" i="1"/>
  <c r="K1887" i="1"/>
  <c r="O1887" i="1"/>
  <c r="Q1887" i="1"/>
  <c r="Z1887" i="1"/>
  <c r="AO1887" i="1"/>
  <c r="AQ1887" i="1"/>
  <c r="B1888" i="1"/>
  <c r="D1888" i="1"/>
  <c r="K1888" i="1"/>
  <c r="O1888" i="1"/>
  <c r="Q1888" i="1"/>
  <c r="Z1888" i="1"/>
  <c r="AO1888" i="1"/>
  <c r="AQ1888" i="1"/>
  <c r="B1889" i="1"/>
  <c r="D1889" i="1"/>
  <c r="K1889" i="1"/>
  <c r="O1889" i="1"/>
  <c r="Q1889" i="1"/>
  <c r="Z1889" i="1"/>
  <c r="AO1889" i="1"/>
  <c r="AQ1889" i="1"/>
  <c r="B1890" i="1"/>
  <c r="D1890" i="1"/>
  <c r="K1890" i="1"/>
  <c r="O1890" i="1"/>
  <c r="Q1890" i="1"/>
  <c r="Z1890" i="1"/>
  <c r="AO1890" i="1"/>
  <c r="AQ1890" i="1"/>
  <c r="B1891" i="1"/>
  <c r="D1891" i="1"/>
  <c r="K1891" i="1"/>
  <c r="O1891" i="1"/>
  <c r="Q1891" i="1"/>
  <c r="Z1891" i="1"/>
  <c r="AO1891" i="1"/>
  <c r="AQ1891" i="1"/>
  <c r="B1892" i="1"/>
  <c r="D1892" i="1"/>
  <c r="K1892" i="1"/>
  <c r="O1892" i="1"/>
  <c r="Q1892" i="1"/>
  <c r="Z1892" i="1"/>
  <c r="AO1892" i="1"/>
  <c r="AQ1892" i="1"/>
  <c r="B1893" i="1"/>
  <c r="D1893" i="1"/>
  <c r="K1893" i="1"/>
  <c r="O1893" i="1"/>
  <c r="Q1893" i="1"/>
  <c r="Z1893" i="1"/>
  <c r="AO1893" i="1"/>
  <c r="AQ1893" i="1"/>
  <c r="B1894" i="1"/>
  <c r="D1894" i="1"/>
  <c r="K1894" i="1"/>
  <c r="O1894" i="1"/>
  <c r="Q1894" i="1"/>
  <c r="Z1894" i="1"/>
  <c r="AO1894" i="1"/>
  <c r="AQ1894" i="1"/>
  <c r="B1895" i="1"/>
  <c r="D1895" i="1"/>
  <c r="K1895" i="1"/>
  <c r="O1895" i="1"/>
  <c r="Q1895" i="1"/>
  <c r="Z1895" i="1"/>
  <c r="AO1895" i="1"/>
  <c r="AQ1895" i="1"/>
  <c r="B1896" i="1"/>
  <c r="D1896" i="1"/>
  <c r="K1896" i="1"/>
  <c r="O1896" i="1"/>
  <c r="Q1896" i="1"/>
  <c r="Z1896" i="1"/>
  <c r="AO1896" i="1"/>
  <c r="AQ1896" i="1"/>
  <c r="B1897" i="1"/>
  <c r="D1897" i="1"/>
  <c r="K1897" i="1"/>
  <c r="O1897" i="1"/>
  <c r="Q1897" i="1"/>
  <c r="Z1897" i="1"/>
  <c r="AO1897" i="1"/>
  <c r="AQ1897" i="1"/>
  <c r="B1898" i="1"/>
  <c r="D1898" i="1"/>
  <c r="K1898" i="1"/>
  <c r="O1898" i="1"/>
  <c r="Q1898" i="1"/>
  <c r="Z1898" i="1"/>
  <c r="AO1898" i="1"/>
  <c r="AQ1898" i="1"/>
  <c r="B1899" i="1"/>
  <c r="D1899" i="1"/>
  <c r="K1899" i="1"/>
  <c r="O1899" i="1"/>
  <c r="Q1899" i="1"/>
  <c r="Z1899" i="1"/>
  <c r="AO1899" i="1"/>
  <c r="AQ1899" i="1"/>
  <c r="B1900" i="1"/>
  <c r="D1900" i="1"/>
  <c r="K1900" i="1"/>
  <c r="O1900" i="1"/>
  <c r="Q1900" i="1"/>
  <c r="Z1900" i="1"/>
  <c r="AO1900" i="1"/>
  <c r="AQ1900" i="1"/>
  <c r="B1901" i="1"/>
  <c r="D1901" i="1"/>
  <c r="K1901" i="1"/>
  <c r="O1901" i="1"/>
  <c r="Q1901" i="1"/>
  <c r="Z1901" i="1"/>
  <c r="AO1901" i="1"/>
  <c r="AQ1901" i="1"/>
  <c r="B1902" i="1"/>
  <c r="D1902" i="1"/>
  <c r="K1902" i="1"/>
  <c r="O1902" i="1"/>
  <c r="Q1902" i="1"/>
  <c r="Z1902" i="1"/>
  <c r="AO1902" i="1"/>
  <c r="AQ1902" i="1"/>
  <c r="B1903" i="1"/>
  <c r="D1903" i="1"/>
  <c r="K1903" i="1"/>
  <c r="O1903" i="1"/>
  <c r="Q1903" i="1"/>
  <c r="Z1903" i="1"/>
  <c r="AO1903" i="1"/>
  <c r="AQ1903" i="1"/>
  <c r="B1904" i="1"/>
  <c r="D1904" i="1"/>
  <c r="K1904" i="1"/>
  <c r="O1904" i="1"/>
  <c r="Q1904" i="1"/>
  <c r="Z1904" i="1"/>
  <c r="AO1904" i="1"/>
  <c r="AQ1904" i="1"/>
  <c r="B1905" i="1"/>
  <c r="D1905" i="1"/>
  <c r="K1905" i="1"/>
  <c r="O1905" i="1"/>
  <c r="Q1905" i="1"/>
  <c r="Z1905" i="1"/>
  <c r="AO1905" i="1"/>
  <c r="AQ1905" i="1"/>
  <c r="B1906" i="1"/>
  <c r="D1906" i="1"/>
  <c r="K1906" i="1"/>
  <c r="O1906" i="1"/>
  <c r="Q1906" i="1"/>
  <c r="Z1906" i="1"/>
  <c r="AO1906" i="1"/>
  <c r="AQ1906" i="1"/>
  <c r="B1907" i="1"/>
  <c r="D1907" i="1"/>
  <c r="K1907" i="1"/>
  <c r="O1907" i="1"/>
  <c r="Q1907" i="1"/>
  <c r="Z1907" i="1"/>
  <c r="AO1907" i="1"/>
  <c r="AQ1907" i="1"/>
  <c r="B1908" i="1"/>
  <c r="D1908" i="1"/>
  <c r="K1908" i="1"/>
  <c r="O1908" i="1"/>
  <c r="Q1908" i="1"/>
  <c r="Z1908" i="1"/>
  <c r="AO1908" i="1"/>
  <c r="AQ1908" i="1"/>
  <c r="B1909" i="1"/>
  <c r="D1909" i="1"/>
  <c r="K1909" i="1"/>
  <c r="O1909" i="1"/>
  <c r="Q1909" i="1"/>
  <c r="Z1909" i="1"/>
  <c r="AO1909" i="1"/>
  <c r="AQ1909" i="1"/>
  <c r="B1910" i="1"/>
  <c r="D1910" i="1"/>
  <c r="K1910" i="1"/>
  <c r="O1910" i="1"/>
  <c r="Q1910" i="1"/>
  <c r="Z1910" i="1"/>
  <c r="AO1910" i="1"/>
  <c r="AQ1910" i="1"/>
  <c r="B1911" i="1"/>
  <c r="D1911" i="1"/>
  <c r="K1911" i="1"/>
  <c r="O1911" i="1"/>
  <c r="Q1911" i="1"/>
  <c r="Z1911" i="1"/>
  <c r="AO1911" i="1"/>
  <c r="AQ1911" i="1"/>
  <c r="B1912" i="1"/>
  <c r="D1912" i="1"/>
  <c r="K1912" i="1"/>
  <c r="O1912" i="1"/>
  <c r="Q1912" i="1"/>
  <c r="Z1912" i="1"/>
  <c r="AO1912" i="1"/>
  <c r="AQ1912" i="1"/>
  <c r="B1913" i="1"/>
  <c r="D1913" i="1"/>
  <c r="K1913" i="1"/>
  <c r="O1913" i="1"/>
  <c r="Q1913" i="1"/>
  <c r="Z1913" i="1"/>
  <c r="AO1913" i="1"/>
  <c r="AQ1913" i="1"/>
  <c r="B1914" i="1"/>
  <c r="D1914" i="1"/>
  <c r="K1914" i="1"/>
  <c r="O1914" i="1"/>
  <c r="Q1914" i="1"/>
  <c r="Z1914" i="1"/>
  <c r="AO1914" i="1"/>
  <c r="AQ1914" i="1"/>
  <c r="B1915" i="1"/>
  <c r="D1915" i="1"/>
  <c r="K1915" i="1"/>
  <c r="O1915" i="1"/>
  <c r="Q1915" i="1"/>
  <c r="Z1915" i="1"/>
  <c r="AO1915" i="1"/>
  <c r="AQ1915" i="1"/>
  <c r="B1916" i="1"/>
  <c r="D1916" i="1"/>
  <c r="K1916" i="1"/>
  <c r="O1916" i="1"/>
  <c r="Q1916" i="1"/>
  <c r="Z1916" i="1"/>
  <c r="AO1916" i="1"/>
  <c r="AQ1916" i="1"/>
  <c r="B1917" i="1"/>
  <c r="D1917" i="1"/>
  <c r="K1917" i="1"/>
  <c r="O1917" i="1"/>
  <c r="Q1917" i="1"/>
  <c r="Z1917" i="1"/>
  <c r="AO1917" i="1"/>
  <c r="AQ1917" i="1"/>
  <c r="B1918" i="1"/>
  <c r="D1918" i="1"/>
  <c r="K1918" i="1"/>
  <c r="O1918" i="1"/>
  <c r="Q1918" i="1"/>
  <c r="Z1918" i="1"/>
  <c r="AO1918" i="1"/>
  <c r="AQ1918" i="1"/>
  <c r="B1919" i="1"/>
  <c r="D1919" i="1"/>
  <c r="K1919" i="1"/>
  <c r="O1919" i="1"/>
  <c r="Q1919" i="1"/>
  <c r="Z1919" i="1"/>
  <c r="AO1919" i="1"/>
  <c r="AQ1919" i="1"/>
  <c r="B1920" i="1"/>
  <c r="D1920" i="1"/>
  <c r="K1920" i="1"/>
  <c r="O1920" i="1"/>
  <c r="Q1920" i="1"/>
  <c r="Z1920" i="1"/>
  <c r="AO1920" i="1"/>
  <c r="AQ1920" i="1"/>
  <c r="B1921" i="1"/>
  <c r="D1921" i="1"/>
  <c r="K1921" i="1"/>
  <c r="O1921" i="1"/>
  <c r="Q1921" i="1"/>
  <c r="Z1921" i="1"/>
  <c r="AO1921" i="1"/>
  <c r="AQ1921" i="1"/>
  <c r="B1922" i="1"/>
  <c r="D1922" i="1"/>
  <c r="K1922" i="1"/>
  <c r="O1922" i="1"/>
  <c r="Q1922" i="1"/>
  <c r="Z1922" i="1"/>
  <c r="AO1922" i="1"/>
  <c r="AQ1922" i="1"/>
  <c r="B1923" i="1"/>
  <c r="D1923" i="1"/>
  <c r="K1923" i="1"/>
  <c r="O1923" i="1"/>
  <c r="Q1923" i="1"/>
  <c r="Z1923" i="1"/>
  <c r="AO1923" i="1"/>
  <c r="AQ1923" i="1"/>
  <c r="B1924" i="1"/>
  <c r="D1924" i="1"/>
  <c r="K1924" i="1"/>
  <c r="O1924" i="1"/>
  <c r="Q1924" i="1"/>
  <c r="Z1924" i="1"/>
  <c r="AO1924" i="1"/>
  <c r="AQ1924" i="1"/>
  <c r="B1925" i="1"/>
  <c r="D1925" i="1"/>
  <c r="K1925" i="1"/>
  <c r="O1925" i="1"/>
  <c r="Q1925" i="1"/>
  <c r="Z1925" i="1"/>
  <c r="AO1925" i="1"/>
  <c r="AQ1925" i="1"/>
  <c r="B1926" i="1"/>
  <c r="D1926" i="1"/>
  <c r="K1926" i="1"/>
  <c r="O1926" i="1"/>
  <c r="Q1926" i="1"/>
  <c r="Z1926" i="1"/>
  <c r="AO1926" i="1"/>
  <c r="AQ1926" i="1"/>
  <c r="B1927" i="1"/>
  <c r="D1927" i="1"/>
  <c r="K1927" i="1"/>
  <c r="O1927" i="1"/>
  <c r="Q1927" i="1"/>
  <c r="Z1927" i="1"/>
  <c r="AO1927" i="1"/>
  <c r="AQ1927" i="1"/>
  <c r="B1928" i="1"/>
  <c r="D1928" i="1"/>
  <c r="K1928" i="1"/>
  <c r="O1928" i="1"/>
  <c r="Q1928" i="1"/>
  <c r="Z1928" i="1"/>
  <c r="AO1928" i="1"/>
  <c r="AQ1928" i="1"/>
  <c r="B1929" i="1"/>
  <c r="D1929" i="1"/>
  <c r="K1929" i="1"/>
  <c r="O1929" i="1"/>
  <c r="Q1929" i="1"/>
  <c r="Z1929" i="1"/>
  <c r="AO1929" i="1"/>
  <c r="AQ1929" i="1"/>
  <c r="B1930" i="1"/>
  <c r="D1930" i="1"/>
  <c r="K1930" i="1"/>
  <c r="O1930" i="1"/>
  <c r="Q1930" i="1"/>
  <c r="Z1930" i="1"/>
  <c r="AO1930" i="1"/>
  <c r="AQ1930" i="1"/>
  <c r="B1931" i="1"/>
  <c r="D1931" i="1"/>
  <c r="K1931" i="1"/>
  <c r="O1931" i="1"/>
  <c r="Q1931" i="1"/>
  <c r="Z1931" i="1"/>
  <c r="AO1931" i="1"/>
  <c r="AQ1931" i="1"/>
  <c r="B1932" i="1"/>
  <c r="D1932" i="1"/>
  <c r="K1932" i="1"/>
  <c r="O1932" i="1"/>
  <c r="Q1932" i="1"/>
  <c r="Z1932" i="1"/>
  <c r="AO1932" i="1"/>
  <c r="AQ1932" i="1"/>
  <c r="B1933" i="1"/>
  <c r="D1933" i="1"/>
  <c r="K1933" i="1"/>
  <c r="O1933" i="1"/>
  <c r="Q1933" i="1"/>
  <c r="Z1933" i="1"/>
  <c r="AO1933" i="1"/>
  <c r="AQ1933" i="1"/>
  <c r="B1934" i="1"/>
  <c r="D1934" i="1"/>
  <c r="K1934" i="1"/>
  <c r="O1934" i="1"/>
  <c r="Q1934" i="1"/>
  <c r="Z1934" i="1"/>
  <c r="AO1934" i="1"/>
  <c r="AQ1934" i="1"/>
  <c r="B1935" i="1"/>
  <c r="D1935" i="1"/>
  <c r="K1935" i="1"/>
  <c r="O1935" i="1"/>
  <c r="Q1935" i="1"/>
  <c r="Z1935" i="1"/>
  <c r="AO1935" i="1"/>
  <c r="AQ1935" i="1"/>
  <c r="B1936" i="1"/>
  <c r="D1936" i="1"/>
  <c r="K1936" i="1"/>
  <c r="O1936" i="1"/>
  <c r="Q1936" i="1"/>
  <c r="Z1936" i="1"/>
  <c r="AO1936" i="1"/>
  <c r="AQ1936" i="1"/>
  <c r="B1937" i="1"/>
  <c r="D1937" i="1"/>
  <c r="K1937" i="1"/>
  <c r="O1937" i="1"/>
  <c r="Q1937" i="1"/>
  <c r="Z1937" i="1"/>
  <c r="AO1937" i="1"/>
  <c r="AQ1937" i="1"/>
  <c r="B1938" i="1"/>
  <c r="D1938" i="1"/>
  <c r="K1938" i="1"/>
  <c r="O1938" i="1"/>
  <c r="Q1938" i="1"/>
  <c r="Z1938" i="1"/>
  <c r="AO1938" i="1"/>
  <c r="AQ1938" i="1"/>
  <c r="B1939" i="1"/>
  <c r="D1939" i="1"/>
  <c r="K1939" i="1"/>
  <c r="O1939" i="1"/>
  <c r="Q1939" i="1"/>
  <c r="Z1939" i="1"/>
  <c r="AO1939" i="1"/>
  <c r="AQ1939" i="1"/>
  <c r="B1940" i="1"/>
  <c r="D1940" i="1"/>
  <c r="K1940" i="1"/>
  <c r="O1940" i="1"/>
  <c r="Q1940" i="1"/>
  <c r="Z1940" i="1"/>
  <c r="AO1940" i="1"/>
  <c r="AQ1940" i="1"/>
  <c r="B1941" i="1"/>
  <c r="D1941" i="1"/>
  <c r="K1941" i="1"/>
  <c r="O1941" i="1"/>
  <c r="Q1941" i="1"/>
  <c r="Z1941" i="1"/>
  <c r="AO1941" i="1"/>
  <c r="AQ1941" i="1"/>
  <c r="B1942" i="1"/>
  <c r="D1942" i="1"/>
  <c r="K1942" i="1"/>
  <c r="O1942" i="1"/>
  <c r="Q1942" i="1"/>
  <c r="Z1942" i="1"/>
  <c r="AO1942" i="1"/>
  <c r="AQ1942" i="1"/>
  <c r="B1943" i="1"/>
  <c r="D1943" i="1"/>
  <c r="K1943" i="1"/>
  <c r="O1943" i="1"/>
  <c r="Q1943" i="1"/>
  <c r="Z1943" i="1"/>
  <c r="AO1943" i="1"/>
  <c r="AQ1943" i="1"/>
  <c r="B1944" i="1"/>
  <c r="D1944" i="1"/>
  <c r="K1944" i="1"/>
  <c r="O1944" i="1"/>
  <c r="Q1944" i="1"/>
  <c r="Z1944" i="1"/>
  <c r="AO1944" i="1"/>
  <c r="AQ1944" i="1"/>
  <c r="B1945" i="1"/>
  <c r="D1945" i="1"/>
  <c r="K1945" i="1"/>
  <c r="O1945" i="1"/>
  <c r="Q1945" i="1"/>
  <c r="Z1945" i="1"/>
  <c r="AO1945" i="1"/>
  <c r="AQ1945" i="1"/>
  <c r="B1946" i="1"/>
  <c r="D1946" i="1"/>
  <c r="K1946" i="1"/>
  <c r="O1946" i="1"/>
  <c r="Q1946" i="1"/>
  <c r="Z1946" i="1"/>
  <c r="AO1946" i="1"/>
  <c r="AQ1946" i="1"/>
  <c r="B1947" i="1"/>
  <c r="D1947" i="1"/>
  <c r="K1947" i="1"/>
  <c r="O1947" i="1"/>
  <c r="Q1947" i="1"/>
  <c r="Z1947" i="1"/>
  <c r="AO1947" i="1"/>
  <c r="AQ1947" i="1"/>
  <c r="B1948" i="1"/>
  <c r="D1948" i="1"/>
  <c r="K1948" i="1"/>
  <c r="O1948" i="1"/>
  <c r="Q1948" i="1"/>
  <c r="Z1948" i="1"/>
  <c r="AO1948" i="1"/>
  <c r="AQ1948" i="1"/>
  <c r="B1949" i="1"/>
  <c r="D1949" i="1"/>
  <c r="K1949" i="1"/>
  <c r="O1949" i="1"/>
  <c r="Q1949" i="1"/>
  <c r="Z1949" i="1"/>
  <c r="AO1949" i="1"/>
  <c r="AQ1949" i="1"/>
  <c r="B1950" i="1"/>
  <c r="D1950" i="1"/>
  <c r="K1950" i="1"/>
  <c r="O1950" i="1"/>
  <c r="Q1950" i="1"/>
  <c r="Z1950" i="1"/>
  <c r="AO1950" i="1"/>
  <c r="AQ1950" i="1"/>
  <c r="B1951" i="1"/>
  <c r="D1951" i="1"/>
  <c r="K1951" i="1"/>
  <c r="O1951" i="1"/>
  <c r="Q1951" i="1"/>
  <c r="Z1951" i="1"/>
  <c r="AO1951" i="1"/>
  <c r="AQ1951" i="1"/>
  <c r="B1952" i="1"/>
  <c r="D1952" i="1"/>
  <c r="K1952" i="1"/>
  <c r="O1952" i="1"/>
  <c r="Q1952" i="1"/>
  <c r="Z1952" i="1"/>
  <c r="AO1952" i="1"/>
  <c r="AQ1952" i="1"/>
  <c r="B1953" i="1"/>
  <c r="D1953" i="1"/>
  <c r="K1953" i="1"/>
  <c r="O1953" i="1"/>
  <c r="Q1953" i="1"/>
  <c r="Z1953" i="1"/>
  <c r="AO1953" i="1"/>
  <c r="AQ1953" i="1"/>
  <c r="B1954" i="1"/>
  <c r="D1954" i="1"/>
  <c r="K1954" i="1"/>
  <c r="O1954" i="1"/>
  <c r="Q1954" i="1"/>
  <c r="Z1954" i="1"/>
  <c r="AO1954" i="1"/>
  <c r="AQ1954" i="1"/>
  <c r="B1955" i="1"/>
  <c r="D1955" i="1"/>
  <c r="K1955" i="1"/>
  <c r="O1955" i="1"/>
  <c r="Q1955" i="1"/>
  <c r="Z1955" i="1"/>
  <c r="AO1955" i="1"/>
  <c r="AQ1955" i="1"/>
  <c r="B1956" i="1"/>
  <c r="D1956" i="1"/>
  <c r="K1956" i="1"/>
  <c r="O1956" i="1"/>
  <c r="Q1956" i="1"/>
  <c r="Z1956" i="1"/>
  <c r="AO1956" i="1"/>
  <c r="AQ1956" i="1"/>
  <c r="B1957" i="1"/>
  <c r="D1957" i="1"/>
  <c r="K1957" i="1"/>
  <c r="O1957" i="1"/>
  <c r="Q1957" i="1"/>
  <c r="Z1957" i="1"/>
  <c r="AO1957" i="1"/>
  <c r="AQ1957" i="1"/>
  <c r="B1958" i="1"/>
  <c r="D1958" i="1"/>
  <c r="K1958" i="1"/>
  <c r="O1958" i="1"/>
  <c r="Q1958" i="1"/>
  <c r="Z1958" i="1"/>
  <c r="AO1958" i="1"/>
  <c r="AQ1958" i="1"/>
  <c r="B1959" i="1"/>
  <c r="D1959" i="1"/>
  <c r="K1959" i="1"/>
  <c r="O1959" i="1"/>
  <c r="Q1959" i="1"/>
  <c r="Z1959" i="1"/>
  <c r="AO1959" i="1"/>
  <c r="AQ1959" i="1"/>
  <c r="B1960" i="1"/>
  <c r="D1960" i="1"/>
  <c r="K1960" i="1"/>
  <c r="O1960" i="1"/>
  <c r="Q1960" i="1"/>
  <c r="Z1960" i="1"/>
  <c r="AO1960" i="1"/>
  <c r="AQ1960" i="1"/>
  <c r="B1961" i="1"/>
  <c r="D1961" i="1"/>
  <c r="K1961" i="1"/>
  <c r="O1961" i="1"/>
  <c r="Q1961" i="1"/>
  <c r="Z1961" i="1"/>
  <c r="AO1961" i="1"/>
  <c r="AQ1961" i="1"/>
  <c r="B1962" i="1"/>
  <c r="D1962" i="1"/>
  <c r="K1962" i="1"/>
  <c r="O1962" i="1"/>
  <c r="Q1962" i="1"/>
  <c r="Z1962" i="1"/>
  <c r="AO1962" i="1"/>
  <c r="AQ1962" i="1"/>
  <c r="B1963" i="1"/>
  <c r="D1963" i="1"/>
  <c r="K1963" i="1"/>
  <c r="O1963" i="1"/>
  <c r="Q1963" i="1"/>
  <c r="Z1963" i="1"/>
  <c r="AO1963" i="1"/>
  <c r="AQ1963" i="1"/>
  <c r="B1964" i="1"/>
  <c r="D1964" i="1"/>
  <c r="K1964" i="1"/>
  <c r="O1964" i="1"/>
  <c r="Q1964" i="1"/>
  <c r="Z1964" i="1"/>
  <c r="AO1964" i="1"/>
  <c r="AQ1964" i="1"/>
  <c r="B1965" i="1"/>
  <c r="D1965" i="1"/>
  <c r="K1965" i="1"/>
  <c r="O1965" i="1"/>
  <c r="Q1965" i="1"/>
  <c r="Z1965" i="1"/>
  <c r="AO1965" i="1"/>
  <c r="AQ1965" i="1"/>
  <c r="B1966" i="1"/>
  <c r="D1966" i="1"/>
  <c r="K1966" i="1"/>
  <c r="O1966" i="1"/>
  <c r="Q1966" i="1"/>
  <c r="Z1966" i="1"/>
  <c r="AO1966" i="1"/>
  <c r="AQ1966" i="1"/>
  <c r="B1967" i="1"/>
  <c r="D1967" i="1"/>
  <c r="K1967" i="1"/>
  <c r="O1967" i="1"/>
  <c r="Q1967" i="1"/>
  <c r="Z1967" i="1"/>
  <c r="AO1967" i="1"/>
  <c r="AQ1967" i="1"/>
  <c r="B1968" i="1"/>
  <c r="D1968" i="1"/>
  <c r="K1968" i="1"/>
  <c r="O1968" i="1"/>
  <c r="Q1968" i="1"/>
  <c r="Z1968" i="1"/>
  <c r="AO1968" i="1"/>
  <c r="AQ1968" i="1"/>
  <c r="B1969" i="1"/>
  <c r="D1969" i="1"/>
  <c r="K1969" i="1"/>
  <c r="O1969" i="1"/>
  <c r="Q1969" i="1"/>
  <c r="Z1969" i="1"/>
  <c r="AO1969" i="1"/>
  <c r="AQ1969" i="1"/>
  <c r="B1970" i="1"/>
  <c r="D1970" i="1"/>
  <c r="K1970" i="1"/>
  <c r="O1970" i="1"/>
  <c r="Q1970" i="1"/>
  <c r="Z1970" i="1"/>
  <c r="AO1970" i="1"/>
  <c r="AQ1970" i="1"/>
  <c r="B1971" i="1"/>
  <c r="D1971" i="1"/>
  <c r="K1971" i="1"/>
  <c r="O1971" i="1"/>
  <c r="Q1971" i="1"/>
  <c r="Z1971" i="1"/>
  <c r="AO1971" i="1"/>
  <c r="AQ1971" i="1"/>
  <c r="B1972" i="1"/>
  <c r="D1972" i="1"/>
  <c r="K1972" i="1"/>
  <c r="O1972" i="1"/>
  <c r="Q1972" i="1"/>
  <c r="Z1972" i="1"/>
  <c r="AO1972" i="1"/>
  <c r="AQ1972" i="1"/>
  <c r="B1973" i="1"/>
  <c r="D1973" i="1"/>
  <c r="K1973" i="1"/>
  <c r="O1973" i="1"/>
  <c r="Q1973" i="1"/>
  <c r="Z1973" i="1"/>
  <c r="AO1973" i="1"/>
  <c r="AQ1973" i="1"/>
  <c r="B1974" i="1"/>
  <c r="D1974" i="1"/>
  <c r="K1974" i="1"/>
  <c r="O1974" i="1"/>
  <c r="Q1974" i="1"/>
  <c r="Z1974" i="1"/>
  <c r="AO1974" i="1"/>
  <c r="AQ1974" i="1"/>
  <c r="B1975" i="1"/>
  <c r="D1975" i="1"/>
  <c r="K1975" i="1"/>
  <c r="O1975" i="1"/>
  <c r="Q1975" i="1"/>
  <c r="Z1975" i="1"/>
  <c r="AO1975" i="1"/>
  <c r="AQ1975" i="1"/>
  <c r="B1976" i="1"/>
  <c r="D1976" i="1"/>
  <c r="K1976" i="1"/>
  <c r="O1976" i="1"/>
  <c r="Q1976" i="1"/>
  <c r="Z1976" i="1"/>
  <c r="AO1976" i="1"/>
  <c r="AQ1976" i="1"/>
  <c r="B1977" i="1"/>
  <c r="D1977" i="1"/>
  <c r="K1977" i="1"/>
  <c r="O1977" i="1"/>
  <c r="Q1977" i="1"/>
  <c r="Z1977" i="1"/>
  <c r="AO1977" i="1"/>
  <c r="AQ1977" i="1"/>
  <c r="B1978" i="1"/>
  <c r="D1978" i="1"/>
  <c r="K1978" i="1"/>
  <c r="O1978" i="1"/>
  <c r="Q1978" i="1"/>
  <c r="Z1978" i="1"/>
  <c r="AO1978" i="1"/>
  <c r="AQ1978" i="1"/>
  <c r="B1979" i="1"/>
  <c r="D1979" i="1"/>
  <c r="K1979" i="1"/>
  <c r="O1979" i="1"/>
  <c r="Q1979" i="1"/>
  <c r="Z1979" i="1"/>
  <c r="AO1979" i="1"/>
  <c r="AQ1979" i="1"/>
  <c r="B1980" i="1"/>
  <c r="D1980" i="1"/>
  <c r="K1980" i="1"/>
  <c r="O1980" i="1"/>
  <c r="Q1980" i="1"/>
  <c r="Z1980" i="1"/>
  <c r="AO1980" i="1"/>
  <c r="AQ1980" i="1"/>
  <c r="B1981" i="1"/>
  <c r="D1981" i="1"/>
  <c r="K1981" i="1"/>
  <c r="O1981" i="1"/>
  <c r="Q1981" i="1"/>
  <c r="Z1981" i="1"/>
  <c r="AO1981" i="1"/>
  <c r="AQ1981" i="1"/>
  <c r="B1982" i="1"/>
  <c r="D1982" i="1"/>
  <c r="K1982" i="1"/>
  <c r="O1982" i="1"/>
  <c r="Q1982" i="1"/>
  <c r="Z1982" i="1"/>
  <c r="AO1982" i="1"/>
  <c r="AQ1982" i="1"/>
  <c r="B1983" i="1"/>
  <c r="D1983" i="1"/>
  <c r="K1983" i="1"/>
  <c r="O1983" i="1"/>
  <c r="Q1983" i="1"/>
  <c r="Z1983" i="1"/>
  <c r="AO1983" i="1"/>
  <c r="AQ1983" i="1"/>
  <c r="B1984" i="1"/>
  <c r="D1984" i="1"/>
  <c r="K1984" i="1"/>
  <c r="O1984" i="1"/>
  <c r="Q1984" i="1"/>
  <c r="Z1984" i="1"/>
  <c r="AO1984" i="1"/>
  <c r="AQ1984" i="1"/>
  <c r="B1985" i="1"/>
  <c r="D1985" i="1"/>
  <c r="K1985" i="1"/>
  <c r="O1985" i="1"/>
  <c r="Q1985" i="1"/>
  <c r="Z1985" i="1"/>
  <c r="AO1985" i="1"/>
  <c r="AQ1985" i="1"/>
  <c r="B1986" i="1"/>
  <c r="D1986" i="1"/>
  <c r="K1986" i="1"/>
  <c r="O1986" i="1"/>
  <c r="Q1986" i="1"/>
  <c r="Z1986" i="1"/>
  <c r="AO1986" i="1"/>
  <c r="AQ1986" i="1"/>
  <c r="B1987" i="1"/>
  <c r="D1987" i="1"/>
  <c r="K1987" i="1"/>
  <c r="O1987" i="1"/>
  <c r="Q1987" i="1"/>
  <c r="Z1987" i="1"/>
  <c r="AO1987" i="1"/>
  <c r="AQ1987" i="1"/>
  <c r="B1988" i="1"/>
  <c r="D1988" i="1"/>
  <c r="K1988" i="1"/>
  <c r="O1988" i="1"/>
  <c r="Q1988" i="1"/>
  <c r="Z1988" i="1"/>
  <c r="AO1988" i="1"/>
  <c r="AQ1988" i="1"/>
  <c r="B1989" i="1"/>
  <c r="D1989" i="1"/>
  <c r="K1989" i="1"/>
  <c r="O1989" i="1"/>
  <c r="Q1989" i="1"/>
  <c r="Z1989" i="1"/>
  <c r="AO1989" i="1"/>
  <c r="AQ1989" i="1"/>
  <c r="B1990" i="1"/>
  <c r="D1990" i="1"/>
  <c r="K1990" i="1"/>
  <c r="O1990" i="1"/>
  <c r="Q1990" i="1"/>
  <c r="Z1990" i="1"/>
  <c r="AO1990" i="1"/>
  <c r="AQ1990" i="1"/>
  <c r="B1991" i="1"/>
  <c r="D1991" i="1"/>
  <c r="K1991" i="1"/>
  <c r="O1991" i="1"/>
  <c r="Q1991" i="1"/>
  <c r="Z1991" i="1"/>
  <c r="AO1991" i="1"/>
  <c r="AQ1991" i="1"/>
  <c r="B1992" i="1"/>
  <c r="D1992" i="1"/>
  <c r="K1992" i="1"/>
  <c r="O1992" i="1"/>
  <c r="Q1992" i="1"/>
  <c r="Z1992" i="1"/>
  <c r="AO1992" i="1"/>
  <c r="AQ1992" i="1"/>
  <c r="B1993" i="1"/>
  <c r="D1993" i="1"/>
  <c r="K1993" i="1"/>
  <c r="O1993" i="1"/>
  <c r="Q1993" i="1"/>
  <c r="Z1993" i="1"/>
  <c r="AO1993" i="1"/>
  <c r="AQ1993" i="1"/>
  <c r="B1994" i="1"/>
  <c r="D1994" i="1"/>
  <c r="K1994" i="1"/>
  <c r="O1994" i="1"/>
  <c r="Q1994" i="1"/>
  <c r="Z1994" i="1"/>
  <c r="AO1994" i="1"/>
  <c r="AQ1994" i="1"/>
  <c r="B1995" i="1"/>
  <c r="D1995" i="1"/>
  <c r="K1995" i="1"/>
  <c r="O1995" i="1"/>
  <c r="Q1995" i="1"/>
  <c r="Z1995" i="1"/>
  <c r="AO1995" i="1"/>
  <c r="AQ1995" i="1"/>
  <c r="B1996" i="1"/>
  <c r="D1996" i="1"/>
  <c r="K1996" i="1"/>
  <c r="O1996" i="1"/>
  <c r="Q1996" i="1"/>
  <c r="Z1996" i="1"/>
  <c r="AO1996" i="1"/>
  <c r="AQ1996" i="1"/>
  <c r="B1997" i="1"/>
  <c r="D1997" i="1"/>
  <c r="K1997" i="1"/>
  <c r="O1997" i="1"/>
  <c r="Q1997" i="1"/>
  <c r="Z1997" i="1"/>
  <c r="AO1997" i="1"/>
  <c r="AQ1997" i="1"/>
  <c r="B1998" i="1"/>
  <c r="D1998" i="1"/>
  <c r="K1998" i="1"/>
  <c r="O1998" i="1"/>
  <c r="Q1998" i="1"/>
  <c r="Z1998" i="1"/>
  <c r="AO1998" i="1"/>
  <c r="AQ1998" i="1"/>
  <c r="B1999" i="1"/>
  <c r="D1999" i="1"/>
  <c r="K1999" i="1"/>
  <c r="O1999" i="1"/>
  <c r="Q1999" i="1"/>
  <c r="Z1999" i="1"/>
  <c r="AO1999" i="1"/>
  <c r="AQ1999" i="1"/>
  <c r="B2000" i="1"/>
  <c r="D2000" i="1"/>
  <c r="K2000" i="1"/>
  <c r="O2000" i="1"/>
  <c r="Q2000" i="1"/>
  <c r="Z2000" i="1"/>
  <c r="AO2000" i="1"/>
  <c r="AQ2000" i="1"/>
  <c r="B2001" i="1"/>
  <c r="D2001" i="1"/>
  <c r="K2001" i="1"/>
  <c r="O2001" i="1"/>
  <c r="Q2001" i="1"/>
  <c r="Z2001" i="1"/>
  <c r="AO2001" i="1"/>
  <c r="AQ2001" i="1"/>
  <c r="B2002" i="1"/>
  <c r="D2002" i="1"/>
  <c r="K2002" i="1"/>
  <c r="O2002" i="1"/>
  <c r="Q2002" i="1"/>
  <c r="Z2002" i="1"/>
  <c r="AO2002" i="1"/>
  <c r="AQ2002" i="1"/>
  <c r="B2003" i="1"/>
  <c r="D2003" i="1"/>
  <c r="K2003" i="1"/>
  <c r="O2003" i="1"/>
  <c r="Q2003" i="1"/>
  <c r="Z2003" i="1"/>
  <c r="AO2003" i="1"/>
  <c r="AQ2003" i="1"/>
  <c r="B2004" i="1"/>
  <c r="D2004" i="1"/>
  <c r="K2004" i="1"/>
  <c r="O2004" i="1"/>
  <c r="Q2004" i="1"/>
  <c r="Z2004" i="1"/>
  <c r="AO2004" i="1"/>
  <c r="AQ2004" i="1"/>
  <c r="B2005" i="1"/>
  <c r="D2005" i="1"/>
  <c r="K2005" i="1"/>
  <c r="O2005" i="1"/>
  <c r="Q2005" i="1"/>
  <c r="Z2005" i="1"/>
  <c r="AO2005" i="1"/>
  <c r="AQ2005" i="1"/>
  <c r="B2006" i="1"/>
  <c r="D2006" i="1"/>
  <c r="K2006" i="1"/>
  <c r="O2006" i="1"/>
  <c r="Q2006" i="1"/>
  <c r="Z2006" i="1"/>
  <c r="AO2006" i="1"/>
  <c r="AQ2006" i="1"/>
  <c r="B2007" i="1"/>
  <c r="D2007" i="1"/>
  <c r="K2007" i="1"/>
  <c r="O2007" i="1"/>
  <c r="Q2007" i="1"/>
  <c r="Z2007" i="1"/>
  <c r="AO2007" i="1"/>
  <c r="AQ2007" i="1"/>
  <c r="B2008" i="1"/>
  <c r="D2008" i="1"/>
  <c r="K2008" i="1"/>
  <c r="O2008" i="1"/>
  <c r="Q2008" i="1"/>
  <c r="Z2008" i="1"/>
  <c r="AO2008" i="1"/>
  <c r="AQ2008" i="1"/>
  <c r="B2009" i="1"/>
  <c r="D2009" i="1"/>
  <c r="K2009" i="1"/>
  <c r="O2009" i="1"/>
  <c r="Q2009" i="1"/>
  <c r="Z2009" i="1"/>
  <c r="AO2009" i="1"/>
  <c r="AQ2009" i="1"/>
  <c r="B2010" i="1"/>
  <c r="D2010" i="1"/>
  <c r="K2010" i="1"/>
  <c r="O2010" i="1"/>
  <c r="Q2010" i="1"/>
  <c r="Z2010" i="1"/>
  <c r="AO2010" i="1"/>
  <c r="AQ2010" i="1"/>
  <c r="B2011" i="1"/>
  <c r="D2011" i="1"/>
  <c r="K2011" i="1"/>
  <c r="O2011" i="1"/>
  <c r="Q2011" i="1"/>
  <c r="Z2011" i="1"/>
  <c r="AO2011" i="1"/>
  <c r="AQ2011" i="1"/>
  <c r="B2012" i="1"/>
  <c r="D2012" i="1"/>
  <c r="K2012" i="1"/>
  <c r="O2012" i="1"/>
  <c r="Q2012" i="1"/>
  <c r="Z2012" i="1"/>
  <c r="AO2012" i="1"/>
  <c r="AQ2012" i="1"/>
  <c r="B2013" i="1"/>
  <c r="D2013" i="1"/>
  <c r="K2013" i="1"/>
  <c r="O2013" i="1"/>
  <c r="Q2013" i="1"/>
  <c r="Z2013" i="1"/>
  <c r="AO2013" i="1"/>
  <c r="AQ2013" i="1"/>
  <c r="B2014" i="1"/>
  <c r="D2014" i="1"/>
  <c r="K2014" i="1"/>
  <c r="O2014" i="1"/>
  <c r="Q2014" i="1"/>
  <c r="Z2014" i="1"/>
  <c r="AO2014" i="1"/>
  <c r="AQ2014" i="1"/>
  <c r="B2015" i="1"/>
  <c r="D2015" i="1"/>
  <c r="K2015" i="1"/>
  <c r="O2015" i="1"/>
  <c r="Q2015" i="1"/>
  <c r="Z2015" i="1"/>
  <c r="AO2015" i="1"/>
  <c r="AQ2015" i="1"/>
  <c r="B2016" i="1"/>
  <c r="D2016" i="1"/>
  <c r="K2016" i="1"/>
  <c r="O2016" i="1"/>
  <c r="Q2016" i="1"/>
  <c r="Z2016" i="1"/>
  <c r="AO2016" i="1"/>
  <c r="AQ2016" i="1"/>
  <c r="B2017" i="1"/>
  <c r="D2017" i="1"/>
  <c r="K2017" i="1"/>
  <c r="O2017" i="1"/>
  <c r="Q2017" i="1"/>
  <c r="Z2017" i="1"/>
  <c r="AO2017" i="1"/>
  <c r="AQ2017" i="1"/>
  <c r="B2018" i="1"/>
  <c r="D2018" i="1"/>
  <c r="K2018" i="1"/>
  <c r="O2018" i="1"/>
  <c r="Q2018" i="1"/>
  <c r="Z2018" i="1"/>
  <c r="AO2018" i="1"/>
  <c r="AQ2018" i="1"/>
  <c r="B2019" i="1"/>
  <c r="D2019" i="1"/>
  <c r="K2019" i="1"/>
  <c r="O2019" i="1"/>
  <c r="Q2019" i="1"/>
  <c r="Z2019" i="1"/>
  <c r="AO2019" i="1"/>
  <c r="AQ2019" i="1"/>
  <c r="B2020" i="1"/>
  <c r="D2020" i="1"/>
  <c r="K2020" i="1"/>
  <c r="O2020" i="1"/>
  <c r="Q2020" i="1"/>
  <c r="Z2020" i="1"/>
  <c r="AO2020" i="1"/>
  <c r="AQ2020" i="1"/>
  <c r="B2021" i="1"/>
  <c r="D2021" i="1"/>
  <c r="K2021" i="1"/>
  <c r="O2021" i="1"/>
  <c r="Q2021" i="1"/>
  <c r="Z2021" i="1"/>
  <c r="AO2021" i="1"/>
  <c r="AQ2021" i="1"/>
  <c r="B2022" i="1"/>
  <c r="D2022" i="1"/>
  <c r="K2022" i="1"/>
  <c r="O2022" i="1"/>
  <c r="Q2022" i="1"/>
  <c r="Z2022" i="1"/>
  <c r="AO2022" i="1"/>
  <c r="AQ2022" i="1"/>
  <c r="B2023" i="1"/>
  <c r="D2023" i="1"/>
  <c r="K2023" i="1"/>
  <c r="O2023" i="1"/>
  <c r="Q2023" i="1"/>
  <c r="Z2023" i="1"/>
  <c r="AO2023" i="1"/>
  <c r="AQ2023" i="1"/>
  <c r="B2024" i="1"/>
  <c r="D2024" i="1"/>
  <c r="K2024" i="1"/>
  <c r="O2024" i="1"/>
  <c r="Q2024" i="1"/>
  <c r="Z2024" i="1"/>
  <c r="AO2024" i="1"/>
  <c r="AQ2024" i="1"/>
  <c r="B2025" i="1"/>
  <c r="D2025" i="1"/>
  <c r="K2025" i="1"/>
  <c r="O2025" i="1"/>
  <c r="Q2025" i="1"/>
  <c r="Z2025" i="1"/>
  <c r="AO2025" i="1"/>
  <c r="AQ2025" i="1"/>
  <c r="B2026" i="1"/>
  <c r="D2026" i="1"/>
  <c r="K2026" i="1"/>
  <c r="O2026" i="1"/>
  <c r="Q2026" i="1"/>
  <c r="Z2026" i="1"/>
  <c r="AO2026" i="1"/>
  <c r="AQ2026" i="1"/>
  <c r="B2027" i="1"/>
  <c r="D2027" i="1"/>
  <c r="K2027" i="1"/>
  <c r="O2027" i="1"/>
  <c r="Q2027" i="1"/>
  <c r="Z2027" i="1"/>
  <c r="AO2027" i="1"/>
  <c r="AQ2027" i="1"/>
  <c r="B2028" i="1"/>
  <c r="D2028" i="1"/>
  <c r="K2028" i="1"/>
  <c r="O2028" i="1"/>
  <c r="Q2028" i="1"/>
  <c r="Z2028" i="1"/>
  <c r="AO2028" i="1"/>
  <c r="AQ2028" i="1"/>
  <c r="B2029" i="1"/>
  <c r="D2029" i="1"/>
  <c r="K2029" i="1"/>
  <c r="O2029" i="1"/>
  <c r="Q2029" i="1"/>
  <c r="Z2029" i="1"/>
  <c r="AO2029" i="1"/>
  <c r="AQ2029" i="1"/>
  <c r="B2030" i="1"/>
  <c r="D2030" i="1"/>
  <c r="K2030" i="1"/>
  <c r="O2030" i="1"/>
  <c r="Q2030" i="1"/>
  <c r="Z2030" i="1"/>
  <c r="AO2030" i="1"/>
  <c r="AQ2030" i="1"/>
  <c r="B2031" i="1"/>
  <c r="D2031" i="1"/>
  <c r="K2031" i="1"/>
  <c r="O2031" i="1"/>
  <c r="Q2031" i="1"/>
  <c r="Z2031" i="1"/>
  <c r="AO2031" i="1"/>
  <c r="AQ2031" i="1"/>
  <c r="B2032" i="1"/>
  <c r="D2032" i="1"/>
  <c r="K2032" i="1"/>
  <c r="O2032" i="1"/>
  <c r="Q2032" i="1"/>
  <c r="Z2032" i="1"/>
  <c r="AO2032" i="1"/>
  <c r="AQ2032" i="1"/>
  <c r="B2033" i="1"/>
  <c r="D2033" i="1"/>
  <c r="K2033" i="1"/>
  <c r="O2033" i="1"/>
  <c r="Q2033" i="1"/>
  <c r="Z2033" i="1"/>
  <c r="AO2033" i="1"/>
  <c r="AQ2033" i="1"/>
  <c r="B2034" i="1"/>
  <c r="D2034" i="1"/>
  <c r="K2034" i="1"/>
  <c r="O2034" i="1"/>
  <c r="Q2034" i="1"/>
  <c r="Z2034" i="1"/>
  <c r="AO2034" i="1"/>
  <c r="AQ2034" i="1"/>
  <c r="B2035" i="1"/>
  <c r="D2035" i="1"/>
  <c r="K2035" i="1"/>
  <c r="O2035" i="1"/>
  <c r="Q2035" i="1"/>
  <c r="Z2035" i="1"/>
  <c r="AO2035" i="1"/>
  <c r="AQ2035" i="1"/>
  <c r="B2036" i="1"/>
  <c r="D2036" i="1"/>
  <c r="K2036" i="1"/>
  <c r="O2036" i="1"/>
  <c r="Q2036" i="1"/>
  <c r="Z2036" i="1"/>
  <c r="AO2036" i="1"/>
  <c r="AQ2036" i="1"/>
  <c r="B2037" i="1"/>
  <c r="D2037" i="1"/>
  <c r="K2037" i="1"/>
  <c r="O2037" i="1"/>
  <c r="Q2037" i="1"/>
  <c r="Z2037" i="1"/>
  <c r="AO2037" i="1"/>
  <c r="AQ2037" i="1"/>
  <c r="B2038" i="1"/>
  <c r="D2038" i="1"/>
  <c r="K2038" i="1"/>
  <c r="O2038" i="1"/>
  <c r="Q2038" i="1"/>
  <c r="Z2038" i="1"/>
  <c r="AO2038" i="1"/>
  <c r="AQ2038" i="1"/>
  <c r="B2039" i="1"/>
  <c r="D2039" i="1"/>
  <c r="K2039" i="1"/>
  <c r="O2039" i="1"/>
  <c r="Q2039" i="1"/>
  <c r="Z2039" i="1"/>
  <c r="AO2039" i="1"/>
  <c r="AQ2039" i="1"/>
  <c r="B2040" i="1"/>
  <c r="D2040" i="1"/>
  <c r="K2040" i="1"/>
  <c r="O2040" i="1"/>
  <c r="Q2040" i="1"/>
  <c r="Z2040" i="1"/>
  <c r="AO2040" i="1"/>
  <c r="AQ2040" i="1"/>
  <c r="B2041" i="1"/>
  <c r="D2041" i="1"/>
  <c r="K2041" i="1"/>
  <c r="O2041" i="1"/>
  <c r="Q2041" i="1"/>
  <c r="Z2041" i="1"/>
  <c r="AO2041" i="1"/>
  <c r="AQ2041" i="1"/>
  <c r="B2042" i="1"/>
  <c r="D2042" i="1"/>
  <c r="K2042" i="1"/>
  <c r="O2042" i="1"/>
  <c r="Q2042" i="1"/>
  <c r="Z2042" i="1"/>
  <c r="AO2042" i="1"/>
  <c r="AQ2042" i="1"/>
  <c r="B2043" i="1"/>
  <c r="D2043" i="1"/>
  <c r="K2043" i="1"/>
  <c r="O2043" i="1"/>
  <c r="Q2043" i="1"/>
  <c r="Z2043" i="1"/>
  <c r="AO2043" i="1"/>
  <c r="AQ2043" i="1"/>
  <c r="B2044" i="1"/>
  <c r="D2044" i="1"/>
  <c r="K2044" i="1"/>
  <c r="O2044" i="1"/>
  <c r="Q2044" i="1"/>
  <c r="Z2044" i="1"/>
  <c r="AO2044" i="1"/>
  <c r="AQ2044" i="1"/>
  <c r="B2045" i="1"/>
  <c r="D2045" i="1"/>
  <c r="K2045" i="1"/>
  <c r="O2045" i="1"/>
  <c r="Q2045" i="1"/>
  <c r="Z2045" i="1"/>
  <c r="AO2045" i="1"/>
  <c r="AQ2045" i="1"/>
  <c r="B2046" i="1"/>
  <c r="D2046" i="1"/>
  <c r="K2046" i="1"/>
  <c r="O2046" i="1"/>
  <c r="Q2046" i="1"/>
  <c r="Z2046" i="1"/>
  <c r="AO2046" i="1"/>
  <c r="AQ2046" i="1"/>
  <c r="B2047" i="1"/>
  <c r="D2047" i="1"/>
  <c r="K2047" i="1"/>
  <c r="O2047" i="1"/>
  <c r="Q2047" i="1"/>
  <c r="Z2047" i="1"/>
  <c r="AO2047" i="1"/>
  <c r="AQ2047" i="1"/>
  <c r="B2048" i="1"/>
  <c r="D2048" i="1"/>
  <c r="K2048" i="1"/>
  <c r="O2048" i="1"/>
  <c r="Q2048" i="1"/>
  <c r="Z2048" i="1"/>
  <c r="AO2048" i="1"/>
  <c r="AQ2048" i="1"/>
  <c r="B2049" i="1"/>
  <c r="D2049" i="1"/>
  <c r="K2049" i="1"/>
  <c r="O2049" i="1"/>
  <c r="Q2049" i="1"/>
  <c r="Z2049" i="1"/>
  <c r="AO2049" i="1"/>
  <c r="AQ2049" i="1"/>
  <c r="B2050" i="1"/>
  <c r="D2050" i="1"/>
  <c r="K2050" i="1"/>
  <c r="O2050" i="1"/>
  <c r="Q2050" i="1"/>
  <c r="Z2050" i="1"/>
  <c r="AO2050" i="1"/>
  <c r="AQ2050" i="1"/>
  <c r="B2051" i="1"/>
  <c r="D2051" i="1"/>
  <c r="K2051" i="1"/>
  <c r="O2051" i="1"/>
  <c r="Q2051" i="1"/>
  <c r="Z2051" i="1"/>
  <c r="AO2051" i="1"/>
  <c r="AQ2051" i="1"/>
  <c r="B2052" i="1"/>
  <c r="D2052" i="1"/>
  <c r="K2052" i="1"/>
  <c r="O2052" i="1"/>
  <c r="Q2052" i="1"/>
  <c r="Z2052" i="1"/>
  <c r="AO2052" i="1"/>
  <c r="AQ2052" i="1"/>
  <c r="B2053" i="1"/>
  <c r="D2053" i="1"/>
  <c r="K2053" i="1"/>
  <c r="O2053" i="1"/>
  <c r="Q2053" i="1"/>
  <c r="Z2053" i="1"/>
  <c r="AO2053" i="1"/>
  <c r="AQ2053" i="1"/>
  <c r="B2054" i="1"/>
  <c r="D2054" i="1"/>
  <c r="K2054" i="1"/>
  <c r="O2054" i="1"/>
  <c r="Q2054" i="1"/>
  <c r="Z2054" i="1"/>
  <c r="AO2054" i="1"/>
  <c r="AQ2054" i="1"/>
  <c r="B2055" i="1"/>
  <c r="D2055" i="1"/>
  <c r="K2055" i="1"/>
  <c r="O2055" i="1"/>
  <c r="Q2055" i="1"/>
  <c r="Z2055" i="1"/>
  <c r="AO2055" i="1"/>
  <c r="AQ2055" i="1"/>
  <c r="B2056" i="1"/>
  <c r="D2056" i="1"/>
  <c r="K2056" i="1"/>
  <c r="O2056" i="1"/>
  <c r="Q2056" i="1"/>
  <c r="Z2056" i="1"/>
  <c r="AO2056" i="1"/>
  <c r="AQ2056" i="1"/>
  <c r="B2057" i="1"/>
  <c r="D2057" i="1"/>
  <c r="K2057" i="1"/>
  <c r="O2057" i="1"/>
  <c r="Q2057" i="1"/>
  <c r="Z2057" i="1"/>
  <c r="AO2057" i="1"/>
  <c r="AQ2057" i="1"/>
  <c r="B2058" i="1"/>
  <c r="D2058" i="1"/>
  <c r="K2058" i="1"/>
  <c r="O2058" i="1"/>
  <c r="Q2058" i="1"/>
  <c r="Z2058" i="1"/>
  <c r="AO2058" i="1"/>
  <c r="AQ2058" i="1"/>
  <c r="B2059" i="1"/>
  <c r="D2059" i="1"/>
  <c r="K2059" i="1"/>
  <c r="O2059" i="1"/>
  <c r="Q2059" i="1"/>
  <c r="Z2059" i="1"/>
  <c r="AO2059" i="1"/>
  <c r="AQ2059" i="1"/>
  <c r="B2060" i="1"/>
  <c r="D2060" i="1"/>
  <c r="K2060" i="1"/>
  <c r="O2060" i="1"/>
  <c r="Q2060" i="1"/>
  <c r="Z2060" i="1"/>
  <c r="AO2060" i="1"/>
  <c r="AQ2060" i="1"/>
  <c r="B2061" i="1"/>
  <c r="D2061" i="1"/>
  <c r="K2061" i="1"/>
  <c r="O2061" i="1"/>
  <c r="Q2061" i="1"/>
  <c r="Z2061" i="1"/>
  <c r="AO2061" i="1"/>
  <c r="AQ2061" i="1"/>
  <c r="B2062" i="1"/>
  <c r="D2062" i="1"/>
  <c r="K2062" i="1"/>
  <c r="O2062" i="1"/>
  <c r="Q2062" i="1"/>
  <c r="Z2062" i="1"/>
  <c r="AO2062" i="1"/>
  <c r="AQ2062" i="1"/>
  <c r="B2063" i="1"/>
  <c r="D2063" i="1"/>
  <c r="K2063" i="1"/>
  <c r="O2063" i="1"/>
  <c r="Q2063" i="1"/>
  <c r="Z2063" i="1"/>
  <c r="AO2063" i="1"/>
  <c r="AQ2063" i="1"/>
  <c r="B2064" i="1"/>
  <c r="D2064" i="1"/>
  <c r="K2064" i="1"/>
  <c r="O2064" i="1"/>
  <c r="Q2064" i="1"/>
  <c r="Z2064" i="1"/>
  <c r="AO2064" i="1"/>
  <c r="AQ2064" i="1"/>
  <c r="B2065" i="1"/>
  <c r="D2065" i="1"/>
  <c r="K2065" i="1"/>
  <c r="O2065" i="1"/>
  <c r="Q2065" i="1"/>
  <c r="Z2065" i="1"/>
  <c r="AO2065" i="1"/>
  <c r="AQ2065" i="1"/>
  <c r="B2066" i="1"/>
  <c r="D2066" i="1"/>
  <c r="K2066" i="1"/>
  <c r="O2066" i="1"/>
  <c r="Q2066" i="1"/>
  <c r="Z2066" i="1"/>
  <c r="AO2066" i="1"/>
  <c r="AQ2066" i="1"/>
  <c r="B2067" i="1"/>
  <c r="D2067" i="1"/>
  <c r="K2067" i="1"/>
  <c r="O2067" i="1"/>
  <c r="Q2067" i="1"/>
  <c r="Z2067" i="1"/>
  <c r="AO2067" i="1"/>
  <c r="AQ2067" i="1"/>
  <c r="B2068" i="1"/>
  <c r="D2068" i="1"/>
  <c r="K2068" i="1"/>
  <c r="O2068" i="1"/>
  <c r="Q2068" i="1"/>
  <c r="Z2068" i="1"/>
  <c r="AO2068" i="1"/>
  <c r="AQ2068" i="1"/>
  <c r="B2069" i="1"/>
  <c r="D2069" i="1"/>
  <c r="K2069" i="1"/>
  <c r="O2069" i="1"/>
  <c r="Q2069" i="1"/>
  <c r="Z2069" i="1"/>
  <c r="AO2069" i="1"/>
  <c r="AQ2069" i="1"/>
  <c r="B2070" i="1"/>
  <c r="D2070" i="1"/>
  <c r="K2070" i="1"/>
  <c r="O2070" i="1"/>
  <c r="Q2070" i="1"/>
  <c r="Z2070" i="1"/>
  <c r="AO2070" i="1"/>
  <c r="AQ2070" i="1"/>
  <c r="B2071" i="1"/>
  <c r="D2071" i="1"/>
  <c r="K2071" i="1"/>
  <c r="O2071" i="1"/>
  <c r="Q2071" i="1"/>
  <c r="Z2071" i="1"/>
  <c r="AO2071" i="1"/>
  <c r="AQ2071" i="1"/>
  <c r="B2072" i="1"/>
  <c r="D2072" i="1"/>
  <c r="K2072" i="1"/>
  <c r="O2072" i="1"/>
  <c r="Q2072" i="1"/>
  <c r="Z2072" i="1"/>
  <c r="AO2072" i="1"/>
  <c r="AQ2072" i="1"/>
  <c r="B2073" i="1"/>
  <c r="D2073" i="1"/>
  <c r="K2073" i="1"/>
  <c r="O2073" i="1"/>
  <c r="Q2073" i="1"/>
  <c r="Z2073" i="1"/>
  <c r="AO2073" i="1"/>
  <c r="AQ2073" i="1"/>
  <c r="B2074" i="1"/>
  <c r="D2074" i="1"/>
  <c r="K2074" i="1"/>
  <c r="O2074" i="1"/>
  <c r="Q2074" i="1"/>
  <c r="Z2074" i="1"/>
  <c r="AO2074" i="1"/>
  <c r="AQ2074" i="1"/>
  <c r="B2075" i="1"/>
  <c r="D2075" i="1"/>
  <c r="K2075" i="1"/>
  <c r="O2075" i="1"/>
  <c r="Q2075" i="1"/>
  <c r="Z2075" i="1"/>
  <c r="AO2075" i="1"/>
  <c r="AQ2075" i="1"/>
  <c r="B2076" i="1"/>
  <c r="D2076" i="1"/>
  <c r="K2076" i="1"/>
  <c r="O2076" i="1"/>
  <c r="Q2076" i="1"/>
  <c r="Z2076" i="1"/>
  <c r="AO2076" i="1"/>
  <c r="AQ2076" i="1"/>
  <c r="B2077" i="1"/>
  <c r="D2077" i="1"/>
  <c r="K2077" i="1"/>
  <c r="O2077" i="1"/>
  <c r="Q2077" i="1"/>
  <c r="Z2077" i="1"/>
  <c r="AO2077" i="1"/>
  <c r="AQ2077" i="1"/>
  <c r="B2078" i="1"/>
  <c r="D2078" i="1"/>
  <c r="K2078" i="1"/>
  <c r="O2078" i="1"/>
  <c r="Q2078" i="1"/>
  <c r="Z2078" i="1"/>
  <c r="AO2078" i="1"/>
  <c r="AQ2078" i="1"/>
  <c r="B2079" i="1"/>
  <c r="D2079" i="1"/>
  <c r="K2079" i="1"/>
  <c r="O2079" i="1"/>
  <c r="Q2079" i="1"/>
  <c r="Z2079" i="1"/>
  <c r="AO2079" i="1"/>
  <c r="AQ2079" i="1"/>
  <c r="B2080" i="1"/>
  <c r="D2080" i="1"/>
  <c r="K2080" i="1"/>
  <c r="O2080" i="1"/>
  <c r="Q2080" i="1"/>
  <c r="Z2080" i="1"/>
  <c r="AO2080" i="1"/>
  <c r="AQ2080" i="1"/>
  <c r="B2081" i="1"/>
  <c r="D2081" i="1"/>
  <c r="K2081" i="1"/>
  <c r="O2081" i="1"/>
  <c r="Q2081" i="1"/>
  <c r="Z2081" i="1"/>
  <c r="AO2081" i="1"/>
  <c r="AQ2081" i="1"/>
  <c r="B2082" i="1"/>
  <c r="D2082" i="1"/>
  <c r="K2082" i="1"/>
  <c r="O2082" i="1"/>
  <c r="Q2082" i="1"/>
  <c r="Z2082" i="1"/>
  <c r="AO2082" i="1"/>
  <c r="AQ2082" i="1"/>
  <c r="B2083" i="1"/>
  <c r="D2083" i="1"/>
  <c r="K2083" i="1"/>
  <c r="O2083" i="1"/>
  <c r="Q2083" i="1"/>
  <c r="Z2083" i="1"/>
  <c r="AO2083" i="1"/>
  <c r="AQ2083" i="1"/>
  <c r="B2084" i="1"/>
  <c r="D2084" i="1"/>
  <c r="K2084" i="1"/>
  <c r="O2084" i="1"/>
  <c r="Q2084" i="1"/>
  <c r="Z2084" i="1"/>
  <c r="AO2084" i="1"/>
  <c r="AQ2084" i="1"/>
  <c r="B2085" i="1"/>
  <c r="D2085" i="1"/>
  <c r="K2085" i="1"/>
  <c r="O2085" i="1"/>
  <c r="Q2085" i="1"/>
  <c r="Z2085" i="1"/>
  <c r="AO2085" i="1"/>
  <c r="AQ2085" i="1"/>
  <c r="B2086" i="1"/>
  <c r="D2086" i="1"/>
  <c r="K2086" i="1"/>
  <c r="O2086" i="1"/>
  <c r="Q2086" i="1"/>
  <c r="Z2086" i="1"/>
  <c r="AO2086" i="1"/>
  <c r="AQ2086" i="1"/>
  <c r="B2087" i="1"/>
  <c r="D2087" i="1"/>
  <c r="K2087" i="1"/>
  <c r="O2087" i="1"/>
  <c r="Q2087" i="1"/>
  <c r="Z2087" i="1"/>
  <c r="AO2087" i="1"/>
  <c r="AQ2087" i="1"/>
  <c r="B2088" i="1"/>
  <c r="D2088" i="1"/>
  <c r="K2088" i="1"/>
  <c r="O2088" i="1"/>
  <c r="Q2088" i="1"/>
  <c r="Z2088" i="1"/>
  <c r="AO2088" i="1"/>
  <c r="AQ2088" i="1"/>
  <c r="B2089" i="1"/>
  <c r="D2089" i="1"/>
  <c r="K2089" i="1"/>
  <c r="O2089" i="1"/>
  <c r="Q2089" i="1"/>
  <c r="Z2089" i="1"/>
  <c r="AO2089" i="1"/>
  <c r="AQ2089" i="1"/>
  <c r="B2090" i="1"/>
  <c r="D2090" i="1"/>
  <c r="K2090" i="1"/>
  <c r="O2090" i="1"/>
  <c r="Q2090" i="1"/>
  <c r="Z2090" i="1"/>
  <c r="AO2090" i="1"/>
  <c r="AQ2090" i="1"/>
  <c r="B2091" i="1"/>
  <c r="D2091" i="1"/>
  <c r="K2091" i="1"/>
  <c r="O2091" i="1"/>
  <c r="Q2091" i="1"/>
  <c r="Z2091" i="1"/>
  <c r="AO2091" i="1"/>
  <c r="AQ2091" i="1"/>
  <c r="B2092" i="1"/>
  <c r="D2092" i="1"/>
  <c r="K2092" i="1"/>
  <c r="O2092" i="1"/>
  <c r="Q2092" i="1"/>
  <c r="Z2092" i="1"/>
  <c r="AO2092" i="1"/>
  <c r="AQ2092" i="1"/>
  <c r="B2093" i="1"/>
  <c r="D2093" i="1"/>
  <c r="K2093" i="1"/>
  <c r="O2093" i="1"/>
  <c r="Q2093" i="1"/>
  <c r="Z2093" i="1"/>
  <c r="AO2093" i="1"/>
  <c r="AQ2093" i="1"/>
  <c r="B2094" i="1"/>
  <c r="D2094" i="1"/>
  <c r="K2094" i="1"/>
  <c r="O2094" i="1"/>
  <c r="Q2094" i="1"/>
  <c r="Z2094" i="1"/>
  <c r="AO2094" i="1"/>
  <c r="AQ2094" i="1"/>
  <c r="B2095" i="1"/>
  <c r="D2095" i="1"/>
  <c r="K2095" i="1"/>
  <c r="O2095" i="1"/>
  <c r="Q2095" i="1"/>
  <c r="Z2095" i="1"/>
  <c r="AO2095" i="1"/>
  <c r="AQ2095" i="1"/>
  <c r="B2096" i="1"/>
  <c r="D2096" i="1"/>
  <c r="K2096" i="1"/>
  <c r="O2096" i="1"/>
  <c r="Q2096" i="1"/>
  <c r="Z2096" i="1"/>
  <c r="AO2096" i="1"/>
  <c r="AQ2096" i="1"/>
  <c r="B2097" i="1"/>
  <c r="D2097" i="1"/>
  <c r="K2097" i="1"/>
  <c r="O2097" i="1"/>
  <c r="Q2097" i="1"/>
  <c r="Z2097" i="1"/>
  <c r="AO2097" i="1"/>
  <c r="AQ2097" i="1"/>
  <c r="B2098" i="1"/>
  <c r="D2098" i="1"/>
  <c r="K2098" i="1"/>
  <c r="O2098" i="1"/>
  <c r="Q2098" i="1"/>
  <c r="Z2098" i="1"/>
  <c r="AO2098" i="1"/>
  <c r="AQ2098" i="1"/>
  <c r="B2099" i="1"/>
  <c r="D2099" i="1"/>
  <c r="K2099" i="1"/>
  <c r="O2099" i="1"/>
  <c r="Q2099" i="1"/>
  <c r="Z2099" i="1"/>
  <c r="AO2099" i="1"/>
  <c r="AQ2099" i="1"/>
  <c r="B2100" i="1"/>
  <c r="D2100" i="1"/>
  <c r="K2100" i="1"/>
  <c r="O2100" i="1"/>
  <c r="Q2100" i="1"/>
  <c r="Z2100" i="1"/>
  <c r="AO2100" i="1"/>
  <c r="AQ2100" i="1"/>
  <c r="B2101" i="1"/>
  <c r="D2101" i="1"/>
  <c r="K2101" i="1"/>
  <c r="O2101" i="1"/>
  <c r="Q2101" i="1"/>
  <c r="Z2101" i="1"/>
  <c r="AO2101" i="1"/>
  <c r="AQ2101" i="1"/>
  <c r="B2102" i="1"/>
  <c r="D2102" i="1"/>
  <c r="K2102" i="1"/>
  <c r="O2102" i="1"/>
  <c r="Q2102" i="1"/>
  <c r="Z2102" i="1"/>
  <c r="AO2102" i="1"/>
  <c r="AQ2102" i="1"/>
  <c r="B2103" i="1"/>
  <c r="D2103" i="1"/>
  <c r="K2103" i="1"/>
  <c r="O2103" i="1"/>
  <c r="Q2103" i="1"/>
  <c r="Z2103" i="1"/>
  <c r="AO2103" i="1"/>
  <c r="AQ2103" i="1"/>
  <c r="B2104" i="1"/>
  <c r="D2104" i="1"/>
  <c r="K2104" i="1"/>
  <c r="O2104" i="1"/>
  <c r="Q2104" i="1"/>
  <c r="Z2104" i="1"/>
  <c r="AO2104" i="1"/>
  <c r="AQ2104" i="1"/>
  <c r="B2105" i="1"/>
  <c r="D2105" i="1"/>
  <c r="K2105" i="1"/>
  <c r="O2105" i="1"/>
  <c r="Q2105" i="1"/>
  <c r="Z2105" i="1"/>
  <c r="AO2105" i="1"/>
  <c r="AQ2105" i="1"/>
  <c r="B2106" i="1"/>
  <c r="D2106" i="1"/>
  <c r="K2106" i="1"/>
  <c r="O2106" i="1"/>
  <c r="Q2106" i="1"/>
  <c r="Z2106" i="1"/>
  <c r="AO2106" i="1"/>
  <c r="AQ2106" i="1"/>
  <c r="B2107" i="1"/>
  <c r="D2107" i="1"/>
  <c r="K2107" i="1"/>
  <c r="O2107" i="1"/>
  <c r="Q2107" i="1"/>
  <c r="Z2107" i="1"/>
  <c r="AO2107" i="1"/>
  <c r="AQ2107" i="1"/>
  <c r="B2108" i="1"/>
  <c r="D2108" i="1"/>
  <c r="K2108" i="1"/>
  <c r="O2108" i="1"/>
  <c r="Q2108" i="1"/>
  <c r="Z2108" i="1"/>
  <c r="AO2108" i="1"/>
  <c r="AQ2108" i="1"/>
  <c r="B2109" i="1"/>
  <c r="D2109" i="1"/>
  <c r="K2109" i="1"/>
  <c r="O2109" i="1"/>
  <c r="Q2109" i="1"/>
  <c r="Z2109" i="1"/>
  <c r="AO2109" i="1"/>
  <c r="AQ2109" i="1"/>
  <c r="B2110" i="1"/>
  <c r="D2110" i="1"/>
  <c r="K2110" i="1"/>
  <c r="O2110" i="1"/>
  <c r="Q2110" i="1"/>
  <c r="Z2110" i="1"/>
  <c r="AO2110" i="1"/>
  <c r="AQ2110" i="1"/>
  <c r="B2111" i="1"/>
  <c r="D2111" i="1"/>
  <c r="K2111" i="1"/>
  <c r="O2111" i="1"/>
  <c r="Q2111" i="1"/>
  <c r="Z2111" i="1"/>
  <c r="AO2111" i="1"/>
  <c r="AQ2111" i="1"/>
  <c r="B2112" i="1"/>
  <c r="D2112" i="1"/>
  <c r="K2112" i="1"/>
  <c r="O2112" i="1"/>
  <c r="Q2112" i="1"/>
  <c r="Z2112" i="1"/>
  <c r="AO2112" i="1"/>
  <c r="AQ2112" i="1"/>
  <c r="B2113" i="1"/>
  <c r="D2113" i="1"/>
  <c r="K2113" i="1"/>
  <c r="O2113" i="1"/>
  <c r="Q2113" i="1"/>
  <c r="Z2113" i="1"/>
  <c r="AO2113" i="1"/>
  <c r="AQ2113" i="1"/>
  <c r="B2114" i="1"/>
  <c r="D2114" i="1"/>
  <c r="K2114" i="1"/>
  <c r="O2114" i="1"/>
  <c r="Q2114" i="1"/>
  <c r="Z2114" i="1"/>
  <c r="AO2114" i="1"/>
  <c r="AQ2114" i="1"/>
  <c r="B2115" i="1"/>
  <c r="D2115" i="1"/>
  <c r="K2115" i="1"/>
  <c r="O2115" i="1"/>
  <c r="Q2115" i="1"/>
  <c r="Z2115" i="1"/>
  <c r="AO2115" i="1"/>
  <c r="AQ2115" i="1"/>
  <c r="B2116" i="1"/>
  <c r="D2116" i="1"/>
  <c r="K2116" i="1"/>
  <c r="O2116" i="1"/>
  <c r="Q2116" i="1"/>
  <c r="Z2116" i="1"/>
  <c r="AO2116" i="1"/>
  <c r="AQ2116" i="1"/>
  <c r="B2117" i="1"/>
  <c r="D2117" i="1"/>
  <c r="K2117" i="1"/>
  <c r="O2117" i="1"/>
  <c r="Q2117" i="1"/>
  <c r="Z2117" i="1"/>
  <c r="AO2117" i="1"/>
  <c r="AQ2117" i="1"/>
  <c r="B2118" i="1"/>
  <c r="D2118" i="1"/>
  <c r="K2118" i="1"/>
  <c r="O2118" i="1"/>
  <c r="Q2118" i="1"/>
  <c r="Z2118" i="1"/>
  <c r="AO2118" i="1"/>
  <c r="AQ2118" i="1"/>
  <c r="B2119" i="1"/>
  <c r="D2119" i="1"/>
  <c r="K2119" i="1"/>
  <c r="O2119" i="1"/>
  <c r="Q2119" i="1"/>
  <c r="Z2119" i="1"/>
  <c r="AO2119" i="1"/>
  <c r="AQ2119" i="1"/>
  <c r="B2120" i="1"/>
  <c r="D2120" i="1"/>
  <c r="K2120" i="1"/>
  <c r="O2120" i="1"/>
  <c r="Q2120" i="1"/>
  <c r="Z2120" i="1"/>
  <c r="AO2120" i="1"/>
  <c r="AQ2120" i="1"/>
  <c r="B2121" i="1"/>
  <c r="D2121" i="1"/>
  <c r="K2121" i="1"/>
  <c r="O2121" i="1"/>
  <c r="Q2121" i="1"/>
  <c r="Z2121" i="1"/>
  <c r="AO2121" i="1"/>
  <c r="AQ2121" i="1"/>
  <c r="B2122" i="1"/>
  <c r="D2122" i="1"/>
  <c r="K2122" i="1"/>
  <c r="O2122" i="1"/>
  <c r="Q2122" i="1"/>
  <c r="Z2122" i="1"/>
  <c r="AO2122" i="1"/>
  <c r="AQ2122" i="1"/>
  <c r="B2123" i="1"/>
  <c r="D2123" i="1"/>
  <c r="K2123" i="1"/>
  <c r="O2123" i="1"/>
  <c r="Q2123" i="1"/>
  <c r="Z2123" i="1"/>
  <c r="AO2123" i="1"/>
  <c r="AQ2123" i="1"/>
  <c r="B2124" i="1"/>
  <c r="D2124" i="1"/>
  <c r="K2124" i="1"/>
  <c r="O2124" i="1"/>
  <c r="Q2124" i="1"/>
  <c r="Z2124" i="1"/>
  <c r="AO2124" i="1"/>
  <c r="AQ2124" i="1"/>
  <c r="B2125" i="1"/>
  <c r="D2125" i="1"/>
  <c r="K2125" i="1"/>
  <c r="O2125" i="1"/>
  <c r="Q2125" i="1"/>
  <c r="Z2125" i="1"/>
  <c r="AO2125" i="1"/>
  <c r="AQ2125" i="1"/>
  <c r="B2126" i="1"/>
  <c r="D2126" i="1"/>
  <c r="K2126" i="1"/>
  <c r="O2126" i="1"/>
  <c r="Q2126" i="1"/>
  <c r="Z2126" i="1"/>
  <c r="AO2126" i="1"/>
  <c r="AQ2126" i="1"/>
  <c r="B2127" i="1"/>
  <c r="D2127" i="1"/>
  <c r="K2127" i="1"/>
  <c r="O2127" i="1"/>
  <c r="Q2127" i="1"/>
  <c r="Z2127" i="1"/>
  <c r="AO2127" i="1"/>
  <c r="AQ2127" i="1"/>
  <c r="B2128" i="1"/>
  <c r="D2128" i="1"/>
  <c r="K2128" i="1"/>
  <c r="O2128" i="1"/>
  <c r="Q2128" i="1"/>
  <c r="Z2128" i="1"/>
  <c r="AO2128" i="1"/>
  <c r="AQ2128" i="1"/>
  <c r="B2129" i="1"/>
  <c r="D2129" i="1"/>
  <c r="K2129" i="1"/>
  <c r="O2129" i="1"/>
  <c r="Q2129" i="1"/>
  <c r="Z2129" i="1"/>
  <c r="AO2129" i="1"/>
  <c r="AQ2129" i="1"/>
  <c r="B2130" i="1"/>
  <c r="D2130" i="1"/>
  <c r="K2130" i="1"/>
  <c r="O2130" i="1"/>
  <c r="Q2130" i="1"/>
  <c r="Z2130" i="1"/>
  <c r="AO2130" i="1"/>
  <c r="AQ2130" i="1"/>
  <c r="B2131" i="1"/>
  <c r="D2131" i="1"/>
  <c r="K2131" i="1"/>
  <c r="O2131" i="1"/>
  <c r="Q2131" i="1"/>
  <c r="Z2131" i="1"/>
  <c r="AO2131" i="1"/>
  <c r="AQ2131" i="1"/>
  <c r="B2132" i="1"/>
  <c r="D2132" i="1"/>
  <c r="K2132" i="1"/>
  <c r="O2132" i="1"/>
  <c r="Q2132" i="1"/>
  <c r="Z2132" i="1"/>
  <c r="AO2132" i="1"/>
  <c r="AQ2132" i="1"/>
  <c r="B2133" i="1"/>
  <c r="D2133" i="1"/>
  <c r="K2133" i="1"/>
  <c r="O2133" i="1"/>
  <c r="Q2133" i="1"/>
  <c r="Z2133" i="1"/>
  <c r="AO2133" i="1"/>
  <c r="AQ2133" i="1"/>
  <c r="B2134" i="1"/>
  <c r="D2134" i="1"/>
  <c r="K2134" i="1"/>
  <c r="O2134" i="1"/>
  <c r="Q2134" i="1"/>
  <c r="Z2134" i="1"/>
  <c r="AO2134" i="1"/>
  <c r="AQ2134" i="1"/>
  <c r="B2135" i="1"/>
  <c r="D2135" i="1"/>
  <c r="K2135" i="1"/>
  <c r="O2135" i="1"/>
  <c r="Q2135" i="1"/>
  <c r="Z2135" i="1"/>
  <c r="AO2135" i="1"/>
  <c r="AQ2135" i="1"/>
  <c r="B2136" i="1"/>
  <c r="D2136" i="1"/>
  <c r="K2136" i="1"/>
  <c r="O2136" i="1"/>
  <c r="Q2136" i="1"/>
  <c r="Z2136" i="1"/>
  <c r="AO2136" i="1"/>
  <c r="AQ2136" i="1"/>
  <c r="B2137" i="1"/>
  <c r="D2137" i="1"/>
  <c r="K2137" i="1"/>
  <c r="O2137" i="1"/>
  <c r="Q2137" i="1"/>
  <c r="Z2137" i="1"/>
  <c r="AO2137" i="1"/>
  <c r="AQ2137" i="1"/>
  <c r="B2138" i="1"/>
  <c r="D2138" i="1"/>
  <c r="K2138" i="1"/>
  <c r="O2138" i="1"/>
  <c r="Q2138" i="1"/>
  <c r="Z2138" i="1"/>
  <c r="AO2138" i="1"/>
  <c r="AQ2138" i="1"/>
  <c r="B2139" i="1"/>
  <c r="D2139" i="1"/>
  <c r="K2139" i="1"/>
  <c r="O2139" i="1"/>
  <c r="Q2139" i="1"/>
  <c r="Z2139" i="1"/>
  <c r="AO2139" i="1"/>
  <c r="AQ2139" i="1"/>
  <c r="B2140" i="1"/>
  <c r="D2140" i="1"/>
  <c r="K2140" i="1"/>
  <c r="O2140" i="1"/>
  <c r="Q2140" i="1"/>
  <c r="Z2140" i="1"/>
  <c r="AO2140" i="1"/>
  <c r="AQ2140" i="1"/>
  <c r="B2141" i="1"/>
  <c r="D2141" i="1"/>
  <c r="K2141" i="1"/>
  <c r="O2141" i="1"/>
  <c r="Q2141" i="1"/>
  <c r="Z2141" i="1"/>
  <c r="AO2141" i="1"/>
  <c r="AQ2141" i="1"/>
  <c r="B2142" i="1"/>
  <c r="D2142" i="1"/>
  <c r="K2142" i="1"/>
  <c r="O2142" i="1"/>
  <c r="Q2142" i="1"/>
  <c r="Z2142" i="1"/>
  <c r="AO2142" i="1"/>
  <c r="AQ2142" i="1"/>
  <c r="B2143" i="1"/>
  <c r="D2143" i="1"/>
  <c r="K2143" i="1"/>
  <c r="O2143" i="1"/>
  <c r="Q2143" i="1"/>
  <c r="Z2143" i="1"/>
  <c r="AO2143" i="1"/>
  <c r="AQ2143" i="1"/>
  <c r="B2144" i="1"/>
  <c r="D2144" i="1"/>
  <c r="K2144" i="1"/>
  <c r="O2144" i="1"/>
  <c r="Q2144" i="1"/>
  <c r="Z2144" i="1"/>
  <c r="AO2144" i="1"/>
  <c r="AQ2144" i="1"/>
  <c r="B2145" i="1"/>
  <c r="D2145" i="1"/>
  <c r="K2145" i="1"/>
  <c r="O2145" i="1"/>
  <c r="Q2145" i="1"/>
  <c r="Z2145" i="1"/>
  <c r="AO2145" i="1"/>
  <c r="AQ2145" i="1"/>
  <c r="B2146" i="1"/>
  <c r="D2146" i="1"/>
  <c r="K2146" i="1"/>
  <c r="O2146" i="1"/>
  <c r="Q2146" i="1"/>
  <c r="Z2146" i="1"/>
  <c r="AO2146" i="1"/>
  <c r="AQ2146" i="1"/>
  <c r="B2147" i="1"/>
  <c r="D2147" i="1"/>
  <c r="K2147" i="1"/>
  <c r="O2147" i="1"/>
  <c r="Q2147" i="1"/>
  <c r="Z2147" i="1"/>
  <c r="AO2147" i="1"/>
  <c r="AQ2147" i="1"/>
  <c r="B2148" i="1"/>
  <c r="D2148" i="1"/>
  <c r="K2148" i="1"/>
  <c r="O2148" i="1"/>
  <c r="Q2148" i="1"/>
  <c r="Z2148" i="1"/>
  <c r="AO2148" i="1"/>
  <c r="AQ2148" i="1"/>
  <c r="B2149" i="1"/>
  <c r="D2149" i="1"/>
  <c r="K2149" i="1"/>
  <c r="O2149" i="1"/>
  <c r="Q2149" i="1"/>
  <c r="Z2149" i="1"/>
  <c r="AO2149" i="1"/>
  <c r="AQ2149" i="1"/>
  <c r="B2150" i="1"/>
  <c r="D2150" i="1"/>
  <c r="K2150" i="1"/>
  <c r="O2150" i="1"/>
  <c r="Q2150" i="1"/>
  <c r="Z2150" i="1"/>
  <c r="AO2150" i="1"/>
  <c r="AQ2150" i="1"/>
  <c r="B2151" i="1"/>
  <c r="D2151" i="1"/>
  <c r="K2151" i="1"/>
  <c r="O2151" i="1"/>
  <c r="Q2151" i="1"/>
  <c r="Z2151" i="1"/>
  <c r="AO2151" i="1"/>
  <c r="AQ2151" i="1"/>
  <c r="B2152" i="1"/>
  <c r="D2152" i="1"/>
  <c r="K2152" i="1"/>
  <c r="O2152" i="1"/>
  <c r="Q2152" i="1"/>
  <c r="Z2152" i="1"/>
  <c r="AO2152" i="1"/>
  <c r="AQ2152" i="1"/>
  <c r="B2153" i="1"/>
  <c r="D2153" i="1"/>
  <c r="K2153" i="1"/>
  <c r="O2153" i="1"/>
  <c r="Q2153" i="1"/>
  <c r="Z2153" i="1"/>
  <c r="AO2153" i="1"/>
  <c r="AQ2153" i="1"/>
  <c r="B2154" i="1"/>
  <c r="D2154" i="1"/>
  <c r="K2154" i="1"/>
  <c r="O2154" i="1"/>
  <c r="Q2154" i="1"/>
  <c r="Z2154" i="1"/>
  <c r="AO2154" i="1"/>
  <c r="AQ2154" i="1"/>
  <c r="B2155" i="1"/>
  <c r="D2155" i="1"/>
  <c r="K2155" i="1"/>
  <c r="O2155" i="1"/>
  <c r="Q2155" i="1"/>
  <c r="Z2155" i="1"/>
  <c r="AO2155" i="1"/>
  <c r="AQ2155" i="1"/>
  <c r="B2156" i="1"/>
  <c r="D2156" i="1"/>
  <c r="K2156" i="1"/>
  <c r="O2156" i="1"/>
  <c r="Q2156" i="1"/>
  <c r="Z2156" i="1"/>
  <c r="AO2156" i="1"/>
  <c r="AQ2156" i="1"/>
  <c r="B2157" i="1"/>
  <c r="D2157" i="1"/>
  <c r="K2157" i="1"/>
  <c r="O2157" i="1"/>
  <c r="Q2157" i="1"/>
  <c r="Z2157" i="1"/>
  <c r="AO2157" i="1"/>
  <c r="AQ2157" i="1"/>
  <c r="B2158" i="1"/>
  <c r="D2158" i="1"/>
  <c r="K2158" i="1"/>
  <c r="O2158" i="1"/>
  <c r="Q2158" i="1"/>
  <c r="Z2158" i="1"/>
  <c r="AO2158" i="1"/>
  <c r="AQ2158" i="1"/>
  <c r="B2159" i="1"/>
  <c r="D2159" i="1"/>
  <c r="K2159" i="1"/>
  <c r="O2159" i="1"/>
  <c r="Q2159" i="1"/>
  <c r="Z2159" i="1"/>
  <c r="AO2159" i="1"/>
  <c r="AQ2159" i="1"/>
  <c r="B2160" i="1"/>
  <c r="D2160" i="1"/>
  <c r="K2160" i="1"/>
  <c r="O2160" i="1"/>
  <c r="Q2160" i="1"/>
  <c r="Z2160" i="1"/>
  <c r="AO2160" i="1"/>
  <c r="AQ2160" i="1"/>
  <c r="B2161" i="1"/>
  <c r="D2161" i="1"/>
  <c r="K2161" i="1"/>
  <c r="O2161" i="1"/>
  <c r="Q2161" i="1"/>
  <c r="Z2161" i="1"/>
  <c r="AO2161" i="1"/>
  <c r="AQ2161" i="1"/>
  <c r="B2162" i="1"/>
  <c r="D2162" i="1"/>
  <c r="K2162" i="1"/>
  <c r="O2162" i="1"/>
  <c r="Q2162" i="1"/>
  <c r="Z2162" i="1"/>
  <c r="AO2162" i="1"/>
  <c r="AQ2162" i="1"/>
  <c r="B2163" i="1"/>
  <c r="D2163" i="1"/>
  <c r="K2163" i="1"/>
  <c r="O2163" i="1"/>
  <c r="Q2163" i="1"/>
  <c r="Z2163" i="1"/>
  <c r="AO2163" i="1"/>
  <c r="AQ2163" i="1"/>
  <c r="B2164" i="1"/>
  <c r="D2164" i="1"/>
  <c r="K2164" i="1"/>
  <c r="O2164" i="1"/>
  <c r="Q2164" i="1"/>
  <c r="Z2164" i="1"/>
  <c r="AO2164" i="1"/>
  <c r="AQ2164" i="1"/>
  <c r="B2165" i="1"/>
  <c r="D2165" i="1"/>
  <c r="K2165" i="1"/>
  <c r="O2165" i="1"/>
  <c r="Q2165" i="1"/>
  <c r="Z2165" i="1"/>
  <c r="AO2165" i="1"/>
  <c r="AQ2165" i="1"/>
  <c r="B2166" i="1"/>
  <c r="D2166" i="1"/>
  <c r="K2166" i="1"/>
  <c r="O2166" i="1"/>
  <c r="Q2166" i="1"/>
  <c r="Z2166" i="1"/>
  <c r="AO2166" i="1"/>
  <c r="AQ2166" i="1"/>
  <c r="B2167" i="1"/>
  <c r="D2167" i="1"/>
  <c r="K2167" i="1"/>
  <c r="O2167" i="1"/>
  <c r="Q2167" i="1"/>
  <c r="Z2167" i="1"/>
  <c r="AO2167" i="1"/>
  <c r="AQ2167" i="1"/>
  <c r="B2168" i="1"/>
  <c r="D2168" i="1"/>
  <c r="K2168" i="1"/>
  <c r="O2168" i="1"/>
  <c r="Q2168" i="1"/>
  <c r="Z2168" i="1"/>
  <c r="AO2168" i="1"/>
  <c r="AQ2168" i="1"/>
  <c r="B2169" i="1"/>
  <c r="D2169" i="1"/>
  <c r="K2169" i="1"/>
  <c r="O2169" i="1"/>
  <c r="Q2169" i="1"/>
  <c r="Z2169" i="1"/>
  <c r="AO2169" i="1"/>
  <c r="AQ2169" i="1"/>
  <c r="B2170" i="1"/>
  <c r="D2170" i="1"/>
  <c r="K2170" i="1"/>
  <c r="O2170" i="1"/>
  <c r="Q2170" i="1"/>
  <c r="Z2170" i="1"/>
  <c r="AO2170" i="1"/>
  <c r="AQ2170" i="1"/>
  <c r="B2171" i="1"/>
  <c r="D2171" i="1"/>
  <c r="K2171" i="1"/>
  <c r="O2171" i="1"/>
  <c r="Q2171" i="1"/>
  <c r="Z2171" i="1"/>
  <c r="AO2171" i="1"/>
  <c r="AQ2171" i="1"/>
  <c r="B2172" i="1"/>
  <c r="D2172" i="1"/>
  <c r="K2172" i="1"/>
  <c r="O2172" i="1"/>
  <c r="Q2172" i="1"/>
  <c r="Z2172" i="1"/>
  <c r="AO2172" i="1"/>
  <c r="AQ2172" i="1"/>
  <c r="B2173" i="1"/>
  <c r="D2173" i="1"/>
  <c r="K2173" i="1"/>
  <c r="O2173" i="1"/>
  <c r="Q2173" i="1"/>
  <c r="Z2173" i="1"/>
  <c r="AO2173" i="1"/>
  <c r="AQ2173" i="1"/>
  <c r="B2174" i="1"/>
  <c r="D2174" i="1"/>
  <c r="K2174" i="1"/>
  <c r="O2174" i="1"/>
  <c r="Q2174" i="1"/>
  <c r="Z2174" i="1"/>
  <c r="AO2174" i="1"/>
  <c r="AQ2174" i="1"/>
  <c r="B2175" i="1"/>
  <c r="D2175" i="1"/>
  <c r="K2175" i="1"/>
  <c r="O2175" i="1"/>
  <c r="Q2175" i="1"/>
  <c r="Z2175" i="1"/>
  <c r="AO2175" i="1"/>
  <c r="AQ2175" i="1"/>
  <c r="B2176" i="1"/>
  <c r="D2176" i="1"/>
  <c r="K2176" i="1"/>
  <c r="O2176" i="1"/>
  <c r="Q2176" i="1"/>
  <c r="Z2176" i="1"/>
  <c r="AO2176" i="1"/>
  <c r="AQ2176" i="1"/>
  <c r="B2177" i="1"/>
  <c r="D2177" i="1"/>
  <c r="K2177" i="1"/>
  <c r="O2177" i="1"/>
  <c r="Q2177" i="1"/>
  <c r="Z2177" i="1"/>
  <c r="AO2177" i="1"/>
  <c r="AQ2177" i="1"/>
  <c r="B2178" i="1"/>
  <c r="D2178" i="1"/>
  <c r="K2178" i="1"/>
  <c r="O2178" i="1"/>
  <c r="Q2178" i="1"/>
  <c r="Z2178" i="1"/>
  <c r="AO2178" i="1"/>
  <c r="AQ2178" i="1"/>
  <c r="B2179" i="1"/>
  <c r="D2179" i="1"/>
  <c r="K2179" i="1"/>
  <c r="O2179" i="1"/>
  <c r="Q2179" i="1"/>
  <c r="Z2179" i="1"/>
  <c r="AO2179" i="1"/>
  <c r="AQ2179" i="1"/>
  <c r="B2180" i="1"/>
  <c r="D2180" i="1"/>
  <c r="K2180" i="1"/>
  <c r="O2180" i="1"/>
  <c r="Q2180" i="1"/>
  <c r="Z2180" i="1"/>
  <c r="AO2180" i="1"/>
  <c r="AQ2180" i="1"/>
  <c r="B2181" i="1"/>
  <c r="D2181" i="1"/>
  <c r="K2181" i="1"/>
  <c r="O2181" i="1"/>
  <c r="Q2181" i="1"/>
  <c r="Z2181" i="1"/>
  <c r="AO2181" i="1"/>
  <c r="AQ2181" i="1"/>
  <c r="B2182" i="1"/>
  <c r="D2182" i="1"/>
  <c r="K2182" i="1"/>
  <c r="O2182" i="1"/>
  <c r="Q2182" i="1"/>
  <c r="Z2182" i="1"/>
  <c r="AO2182" i="1"/>
  <c r="AQ2182" i="1"/>
  <c r="B2183" i="1"/>
  <c r="D2183" i="1"/>
  <c r="K2183" i="1"/>
  <c r="O2183" i="1"/>
  <c r="Q2183" i="1"/>
  <c r="Z2183" i="1"/>
  <c r="AO2183" i="1"/>
  <c r="AQ2183" i="1"/>
  <c r="B2184" i="1"/>
  <c r="D2184" i="1"/>
  <c r="K2184" i="1"/>
  <c r="O2184" i="1"/>
  <c r="Q2184" i="1"/>
  <c r="Z2184" i="1"/>
  <c r="AO2184" i="1"/>
  <c r="AQ2184" i="1"/>
  <c r="B2185" i="1"/>
  <c r="D2185" i="1"/>
  <c r="K2185" i="1"/>
  <c r="O2185" i="1"/>
  <c r="Q2185" i="1"/>
  <c r="Z2185" i="1"/>
  <c r="AO2185" i="1"/>
  <c r="AQ2185" i="1"/>
  <c r="B2186" i="1"/>
  <c r="D2186" i="1"/>
  <c r="K2186" i="1"/>
  <c r="O2186" i="1"/>
  <c r="Q2186" i="1"/>
  <c r="Z2186" i="1"/>
  <c r="AO2186" i="1"/>
  <c r="AQ2186" i="1"/>
  <c r="B2187" i="1"/>
  <c r="D2187" i="1"/>
  <c r="K2187" i="1"/>
  <c r="O2187" i="1"/>
  <c r="Q2187" i="1"/>
  <c r="Z2187" i="1"/>
  <c r="AO2187" i="1"/>
  <c r="AQ2187" i="1"/>
  <c r="B2188" i="1"/>
  <c r="D2188" i="1"/>
  <c r="K2188" i="1"/>
  <c r="O2188" i="1"/>
  <c r="Q2188" i="1"/>
  <c r="Z2188" i="1"/>
  <c r="AO2188" i="1"/>
  <c r="AQ2188" i="1"/>
  <c r="B2189" i="1"/>
  <c r="D2189" i="1"/>
  <c r="K2189" i="1"/>
  <c r="O2189" i="1"/>
  <c r="Q2189" i="1"/>
  <c r="Z2189" i="1"/>
  <c r="AO2189" i="1"/>
  <c r="AQ2189" i="1"/>
  <c r="B2190" i="1"/>
  <c r="D2190" i="1"/>
  <c r="K2190" i="1"/>
  <c r="O2190" i="1"/>
  <c r="Q2190" i="1"/>
  <c r="Z2190" i="1"/>
  <c r="AO2190" i="1"/>
  <c r="AQ2190" i="1"/>
  <c r="B2191" i="1"/>
  <c r="D2191" i="1"/>
  <c r="K2191" i="1"/>
  <c r="O2191" i="1"/>
  <c r="Q2191" i="1"/>
  <c r="Z2191" i="1"/>
  <c r="AO2191" i="1"/>
  <c r="AQ2191" i="1"/>
  <c r="B2192" i="1"/>
  <c r="D2192" i="1"/>
  <c r="K2192" i="1"/>
  <c r="O2192" i="1"/>
  <c r="Q2192" i="1"/>
  <c r="Z2192" i="1"/>
  <c r="AO2192" i="1"/>
  <c r="AQ2192" i="1"/>
  <c r="B2193" i="1"/>
  <c r="D2193" i="1"/>
  <c r="K2193" i="1"/>
  <c r="O2193" i="1"/>
  <c r="Q2193" i="1"/>
  <c r="Z2193" i="1"/>
  <c r="AO2193" i="1"/>
  <c r="AQ2193" i="1"/>
  <c r="B2194" i="1"/>
  <c r="D2194" i="1"/>
  <c r="K2194" i="1"/>
  <c r="O2194" i="1"/>
  <c r="Q2194" i="1"/>
  <c r="Z2194" i="1"/>
  <c r="AO2194" i="1"/>
  <c r="AQ2194" i="1"/>
  <c r="B2195" i="1"/>
  <c r="D2195" i="1"/>
  <c r="K2195" i="1"/>
  <c r="O2195" i="1"/>
  <c r="Q2195" i="1"/>
  <c r="Z2195" i="1"/>
  <c r="AO2195" i="1"/>
  <c r="AQ2195" i="1"/>
  <c r="B2196" i="1"/>
  <c r="D2196" i="1"/>
  <c r="K2196" i="1"/>
  <c r="O2196" i="1"/>
  <c r="Q2196" i="1"/>
  <c r="Z2196" i="1"/>
  <c r="AO2196" i="1"/>
  <c r="AQ2196" i="1"/>
  <c r="B2197" i="1"/>
  <c r="D2197" i="1"/>
  <c r="K2197" i="1"/>
  <c r="O2197" i="1"/>
  <c r="Q2197" i="1"/>
  <c r="Z2197" i="1"/>
  <c r="AO2197" i="1"/>
  <c r="AQ2197" i="1"/>
  <c r="B2198" i="1"/>
  <c r="D2198" i="1"/>
  <c r="K2198" i="1"/>
  <c r="O2198" i="1"/>
  <c r="Q2198" i="1"/>
  <c r="Z2198" i="1"/>
  <c r="AO2198" i="1"/>
  <c r="AQ2198" i="1"/>
  <c r="B2199" i="1"/>
  <c r="D2199" i="1"/>
  <c r="K2199" i="1"/>
  <c r="O2199" i="1"/>
  <c r="Q2199" i="1"/>
  <c r="Z2199" i="1"/>
  <c r="AO2199" i="1"/>
  <c r="AQ2199" i="1"/>
  <c r="B2200" i="1"/>
  <c r="D2200" i="1"/>
  <c r="K2200" i="1"/>
  <c r="O2200" i="1"/>
  <c r="Q2200" i="1"/>
  <c r="Z2200" i="1"/>
  <c r="AO2200" i="1"/>
  <c r="AQ2200" i="1"/>
  <c r="B2201" i="1"/>
  <c r="D2201" i="1"/>
  <c r="K2201" i="1"/>
  <c r="O2201" i="1"/>
  <c r="Q2201" i="1"/>
  <c r="Z2201" i="1"/>
  <c r="AO2201" i="1"/>
  <c r="AQ2201" i="1"/>
  <c r="B2202" i="1"/>
  <c r="D2202" i="1"/>
  <c r="K2202" i="1"/>
  <c r="O2202" i="1"/>
  <c r="Q2202" i="1"/>
  <c r="Z2202" i="1"/>
  <c r="AO2202" i="1"/>
  <c r="AQ2202" i="1"/>
  <c r="B2203" i="1"/>
  <c r="D2203" i="1"/>
  <c r="K2203" i="1"/>
  <c r="O2203" i="1"/>
  <c r="Q2203" i="1"/>
  <c r="Z2203" i="1"/>
  <c r="AO2203" i="1"/>
  <c r="AQ2203" i="1"/>
  <c r="B2204" i="1"/>
  <c r="D2204" i="1"/>
  <c r="K2204" i="1"/>
  <c r="O2204" i="1"/>
  <c r="Q2204" i="1"/>
  <c r="Z2204" i="1"/>
  <c r="AO2204" i="1"/>
  <c r="AQ2204" i="1"/>
  <c r="B2205" i="1"/>
  <c r="D2205" i="1"/>
  <c r="K2205" i="1"/>
  <c r="O2205" i="1"/>
  <c r="Q2205" i="1"/>
  <c r="Z2205" i="1"/>
  <c r="AO2205" i="1"/>
  <c r="AQ2205" i="1"/>
  <c r="B2206" i="1"/>
  <c r="D2206" i="1"/>
  <c r="K2206" i="1"/>
  <c r="O2206" i="1"/>
  <c r="Q2206" i="1"/>
  <c r="Z2206" i="1"/>
  <c r="AO2206" i="1"/>
  <c r="AQ2206" i="1"/>
  <c r="B2207" i="1"/>
  <c r="D2207" i="1"/>
  <c r="K2207" i="1"/>
  <c r="O2207" i="1"/>
  <c r="Q2207" i="1"/>
  <c r="Z2207" i="1"/>
  <c r="AO2207" i="1"/>
  <c r="AQ2207" i="1"/>
  <c r="B2208" i="1"/>
  <c r="D2208" i="1"/>
  <c r="K2208" i="1"/>
  <c r="O2208" i="1"/>
  <c r="Q2208" i="1"/>
  <c r="Z2208" i="1"/>
  <c r="AO2208" i="1"/>
  <c r="AQ2208" i="1"/>
  <c r="B2209" i="1"/>
  <c r="D2209" i="1"/>
  <c r="K2209" i="1"/>
  <c r="O2209" i="1"/>
  <c r="Q2209" i="1"/>
  <c r="Z2209" i="1"/>
  <c r="AO2209" i="1"/>
  <c r="AQ2209" i="1"/>
  <c r="B2210" i="1"/>
  <c r="D2210" i="1"/>
  <c r="K2210" i="1"/>
  <c r="O2210" i="1"/>
  <c r="Q2210" i="1"/>
  <c r="Z2210" i="1"/>
  <c r="AO2210" i="1"/>
  <c r="AQ2210" i="1"/>
  <c r="B2211" i="1"/>
  <c r="D2211" i="1"/>
  <c r="K2211" i="1"/>
  <c r="O2211" i="1"/>
  <c r="Q2211" i="1"/>
  <c r="Z2211" i="1"/>
  <c r="AO2211" i="1"/>
  <c r="AQ2211" i="1"/>
  <c r="B2212" i="1"/>
  <c r="D2212" i="1"/>
  <c r="K2212" i="1"/>
  <c r="O2212" i="1"/>
  <c r="Q2212" i="1"/>
  <c r="Z2212" i="1"/>
  <c r="AO2212" i="1"/>
  <c r="AQ2212" i="1"/>
  <c r="B2213" i="1"/>
  <c r="D2213" i="1"/>
  <c r="K2213" i="1"/>
  <c r="O2213" i="1"/>
  <c r="Q2213" i="1"/>
  <c r="Z2213" i="1"/>
  <c r="AO2213" i="1"/>
  <c r="AQ2213" i="1"/>
  <c r="B2214" i="1"/>
  <c r="D2214" i="1"/>
  <c r="K2214" i="1"/>
  <c r="O2214" i="1"/>
  <c r="Q2214" i="1"/>
  <c r="Z2214" i="1"/>
  <c r="AO2214" i="1"/>
  <c r="AQ2214" i="1"/>
  <c r="B2215" i="1"/>
  <c r="D2215" i="1"/>
  <c r="K2215" i="1"/>
  <c r="O2215" i="1"/>
  <c r="Q2215" i="1"/>
  <c r="Z2215" i="1"/>
  <c r="AO2215" i="1"/>
  <c r="AQ2215" i="1"/>
  <c r="B2216" i="1"/>
  <c r="D2216" i="1"/>
  <c r="K2216" i="1"/>
  <c r="O2216" i="1"/>
  <c r="Q2216" i="1"/>
  <c r="Z2216" i="1"/>
  <c r="AO2216" i="1"/>
  <c r="AQ2216" i="1"/>
  <c r="B2217" i="1"/>
  <c r="D2217" i="1"/>
  <c r="K2217" i="1"/>
  <c r="O2217" i="1"/>
  <c r="Q2217" i="1"/>
  <c r="Z2217" i="1"/>
  <c r="AO2217" i="1"/>
  <c r="AQ2217" i="1"/>
  <c r="B2218" i="1"/>
  <c r="D2218" i="1"/>
  <c r="K2218" i="1"/>
  <c r="O2218" i="1"/>
  <c r="Q2218" i="1"/>
  <c r="Z2218" i="1"/>
  <c r="AO2218" i="1"/>
  <c r="AQ2218" i="1"/>
  <c r="B2219" i="1"/>
  <c r="D2219" i="1"/>
  <c r="K2219" i="1"/>
  <c r="O2219" i="1"/>
  <c r="Q2219" i="1"/>
  <c r="Z2219" i="1"/>
  <c r="AO2219" i="1"/>
  <c r="AQ2219" i="1"/>
  <c r="B2220" i="1"/>
  <c r="D2220" i="1"/>
  <c r="K2220" i="1"/>
  <c r="O2220" i="1"/>
  <c r="Q2220" i="1"/>
  <c r="Z2220" i="1"/>
  <c r="AO2220" i="1"/>
  <c r="AQ2220" i="1"/>
  <c r="B2221" i="1"/>
  <c r="D2221" i="1"/>
  <c r="K2221" i="1"/>
  <c r="O2221" i="1"/>
  <c r="Q2221" i="1"/>
  <c r="Z2221" i="1"/>
  <c r="AO2221" i="1"/>
  <c r="AQ2221" i="1"/>
  <c r="B2222" i="1"/>
  <c r="D2222" i="1"/>
  <c r="K2222" i="1"/>
  <c r="O2222" i="1"/>
  <c r="Q2222" i="1"/>
  <c r="Z2222" i="1"/>
  <c r="AO2222" i="1"/>
  <c r="AQ2222" i="1"/>
  <c r="B2223" i="1"/>
  <c r="D2223" i="1"/>
  <c r="K2223" i="1"/>
  <c r="O2223" i="1"/>
  <c r="Q2223" i="1"/>
  <c r="Z2223" i="1"/>
  <c r="AO2223" i="1"/>
  <c r="AQ2223" i="1"/>
  <c r="B2224" i="1"/>
  <c r="D2224" i="1"/>
  <c r="K2224" i="1"/>
  <c r="O2224" i="1"/>
  <c r="Q2224" i="1"/>
  <c r="Z2224" i="1"/>
  <c r="AO2224" i="1"/>
  <c r="AQ2224" i="1"/>
  <c r="B2225" i="1"/>
  <c r="D2225" i="1"/>
  <c r="K2225" i="1"/>
  <c r="O2225" i="1"/>
  <c r="Q2225" i="1"/>
  <c r="Z2225" i="1"/>
  <c r="AO2225" i="1"/>
  <c r="AQ2225" i="1"/>
  <c r="B2226" i="1"/>
  <c r="D2226" i="1"/>
  <c r="K2226" i="1"/>
  <c r="O2226" i="1"/>
  <c r="Q2226" i="1"/>
  <c r="Z2226" i="1"/>
  <c r="AO2226" i="1"/>
  <c r="AQ2226" i="1"/>
  <c r="B2227" i="1"/>
  <c r="D2227" i="1"/>
  <c r="K2227" i="1"/>
  <c r="O2227" i="1"/>
  <c r="Q2227" i="1"/>
  <c r="Z2227" i="1"/>
  <c r="AO2227" i="1"/>
  <c r="AQ2227" i="1"/>
  <c r="B2228" i="1"/>
  <c r="D2228" i="1"/>
  <c r="K2228" i="1"/>
  <c r="O2228" i="1"/>
  <c r="Q2228" i="1"/>
  <c r="Z2228" i="1"/>
  <c r="AO2228" i="1"/>
  <c r="AQ2228" i="1"/>
  <c r="B2229" i="1"/>
  <c r="D2229" i="1"/>
  <c r="K2229" i="1"/>
  <c r="O2229" i="1"/>
  <c r="Q2229" i="1"/>
  <c r="Z2229" i="1"/>
  <c r="AO2229" i="1"/>
  <c r="AQ2229" i="1"/>
  <c r="B2230" i="1"/>
  <c r="D2230" i="1"/>
  <c r="K2230" i="1"/>
  <c r="O2230" i="1"/>
  <c r="Q2230" i="1"/>
  <c r="Z2230" i="1"/>
  <c r="AO2230" i="1"/>
  <c r="AQ2230" i="1"/>
  <c r="B2231" i="1"/>
  <c r="D2231" i="1"/>
  <c r="K2231" i="1"/>
  <c r="O2231" i="1"/>
  <c r="Q2231" i="1"/>
  <c r="Z2231" i="1"/>
  <c r="AO2231" i="1"/>
  <c r="AQ2231" i="1"/>
  <c r="B2232" i="1"/>
  <c r="D2232" i="1"/>
  <c r="K2232" i="1"/>
  <c r="O2232" i="1"/>
  <c r="Q2232" i="1"/>
  <c r="Z2232" i="1"/>
  <c r="AO2232" i="1"/>
  <c r="AQ2232" i="1"/>
  <c r="B2233" i="1"/>
  <c r="D2233" i="1"/>
  <c r="K2233" i="1"/>
  <c r="O2233" i="1"/>
  <c r="Q2233" i="1"/>
  <c r="Z2233" i="1"/>
  <c r="AO2233" i="1"/>
  <c r="AQ2233" i="1"/>
  <c r="B2234" i="1"/>
  <c r="D2234" i="1"/>
  <c r="K2234" i="1"/>
  <c r="O2234" i="1"/>
  <c r="Q2234" i="1"/>
  <c r="Z2234" i="1"/>
  <c r="AO2234" i="1"/>
  <c r="AQ2234" i="1"/>
  <c r="B2235" i="1"/>
  <c r="D2235" i="1"/>
  <c r="K2235" i="1"/>
  <c r="O2235" i="1"/>
  <c r="Q2235" i="1"/>
  <c r="Z2235" i="1"/>
  <c r="AO2235" i="1"/>
  <c r="AQ2235" i="1"/>
  <c r="B2236" i="1"/>
  <c r="D2236" i="1"/>
  <c r="K2236" i="1"/>
  <c r="O2236" i="1"/>
  <c r="Q2236" i="1"/>
  <c r="Z2236" i="1"/>
  <c r="AO2236" i="1"/>
  <c r="AQ2236" i="1"/>
  <c r="B2237" i="1"/>
  <c r="D2237" i="1"/>
  <c r="K2237" i="1"/>
  <c r="O2237" i="1"/>
  <c r="Q2237" i="1"/>
  <c r="Z2237" i="1"/>
  <c r="AO2237" i="1"/>
  <c r="AQ2237" i="1"/>
  <c r="B2238" i="1"/>
  <c r="D2238" i="1"/>
  <c r="K2238" i="1"/>
  <c r="O2238" i="1"/>
  <c r="Q2238" i="1"/>
  <c r="Z2238" i="1"/>
  <c r="AO2238" i="1"/>
  <c r="AQ2238" i="1"/>
  <c r="B2239" i="1"/>
  <c r="D2239" i="1"/>
  <c r="K2239" i="1"/>
  <c r="O2239" i="1"/>
  <c r="Q2239" i="1"/>
  <c r="Z2239" i="1"/>
  <c r="AO2239" i="1"/>
  <c r="AQ2239" i="1"/>
  <c r="B2240" i="1"/>
  <c r="D2240" i="1"/>
  <c r="K2240" i="1"/>
  <c r="O2240" i="1"/>
  <c r="Q2240" i="1"/>
  <c r="Z2240" i="1"/>
  <c r="AO2240" i="1"/>
  <c r="AQ2240" i="1"/>
  <c r="B2241" i="1"/>
  <c r="D2241" i="1"/>
  <c r="K2241" i="1"/>
  <c r="O2241" i="1"/>
  <c r="Q2241" i="1"/>
  <c r="Z2241" i="1"/>
  <c r="AO2241" i="1"/>
  <c r="AQ2241" i="1"/>
  <c r="B2242" i="1"/>
  <c r="D2242" i="1"/>
  <c r="K2242" i="1"/>
  <c r="O2242" i="1"/>
  <c r="Q2242" i="1"/>
  <c r="Z2242" i="1"/>
  <c r="AO2242" i="1"/>
  <c r="AQ2242" i="1"/>
  <c r="B2243" i="1"/>
  <c r="D2243" i="1"/>
  <c r="K2243" i="1"/>
  <c r="O2243" i="1"/>
  <c r="Q2243" i="1"/>
  <c r="Z2243" i="1"/>
  <c r="AO2243" i="1"/>
  <c r="AQ2243" i="1"/>
  <c r="B2244" i="1"/>
  <c r="D2244" i="1"/>
  <c r="K2244" i="1"/>
  <c r="O2244" i="1"/>
  <c r="Q2244" i="1"/>
  <c r="Z2244" i="1"/>
  <c r="AO2244" i="1"/>
  <c r="AQ2244" i="1"/>
  <c r="B2245" i="1"/>
  <c r="D2245" i="1"/>
  <c r="K2245" i="1"/>
  <c r="O2245" i="1"/>
  <c r="Q2245" i="1"/>
  <c r="Z2245" i="1"/>
  <c r="AO2245" i="1"/>
  <c r="AQ2245" i="1"/>
  <c r="B2246" i="1"/>
  <c r="D2246" i="1"/>
  <c r="K2246" i="1"/>
  <c r="O2246" i="1"/>
  <c r="Q2246" i="1"/>
  <c r="Z2246" i="1"/>
  <c r="AO2246" i="1"/>
  <c r="AQ2246" i="1"/>
  <c r="B2247" i="1"/>
  <c r="D2247" i="1"/>
  <c r="K2247" i="1"/>
  <c r="O2247" i="1"/>
  <c r="Q2247" i="1"/>
  <c r="Z2247" i="1"/>
  <c r="AO2247" i="1"/>
  <c r="AQ2247" i="1"/>
  <c r="B2248" i="1"/>
  <c r="D2248" i="1"/>
  <c r="K2248" i="1"/>
  <c r="O2248" i="1"/>
  <c r="Q2248" i="1"/>
  <c r="Z2248" i="1"/>
  <c r="AO2248" i="1"/>
  <c r="AQ2248" i="1"/>
  <c r="B2249" i="1"/>
  <c r="D2249" i="1"/>
  <c r="K2249" i="1"/>
  <c r="O2249" i="1"/>
  <c r="Q2249" i="1"/>
  <c r="Z2249" i="1"/>
  <c r="AO2249" i="1"/>
  <c r="AQ2249" i="1"/>
  <c r="B2250" i="1"/>
  <c r="D2250" i="1"/>
  <c r="K2250" i="1"/>
  <c r="O2250" i="1"/>
  <c r="Q2250" i="1"/>
  <c r="Z2250" i="1"/>
  <c r="AO2250" i="1"/>
  <c r="AQ2250" i="1"/>
  <c r="B2251" i="1"/>
  <c r="D2251" i="1"/>
  <c r="K2251" i="1"/>
  <c r="O2251" i="1"/>
  <c r="Q2251" i="1"/>
  <c r="Z2251" i="1"/>
  <c r="AO2251" i="1"/>
  <c r="AQ2251" i="1"/>
  <c r="B2252" i="1"/>
  <c r="D2252" i="1"/>
  <c r="K2252" i="1"/>
  <c r="O2252" i="1"/>
  <c r="Q2252" i="1"/>
  <c r="Z2252" i="1"/>
  <c r="AO2252" i="1"/>
  <c r="AQ2252" i="1"/>
  <c r="B2253" i="1"/>
  <c r="D2253" i="1"/>
  <c r="K2253" i="1"/>
  <c r="O2253" i="1"/>
  <c r="Q2253" i="1"/>
  <c r="Z2253" i="1"/>
  <c r="AO2253" i="1"/>
  <c r="AQ2253" i="1"/>
  <c r="B2254" i="1"/>
  <c r="D2254" i="1"/>
  <c r="K2254" i="1"/>
  <c r="O2254" i="1"/>
  <c r="Q2254" i="1"/>
  <c r="Z2254" i="1"/>
  <c r="AO2254" i="1"/>
  <c r="AQ2254" i="1"/>
  <c r="B2255" i="1"/>
  <c r="D2255" i="1"/>
  <c r="K2255" i="1"/>
  <c r="O2255" i="1"/>
  <c r="Q2255" i="1"/>
  <c r="Z2255" i="1"/>
  <c r="AO2255" i="1"/>
  <c r="AQ2255" i="1"/>
  <c r="B2256" i="1"/>
  <c r="D2256" i="1"/>
  <c r="K2256" i="1"/>
  <c r="O2256" i="1"/>
  <c r="Q2256" i="1"/>
  <c r="Z2256" i="1"/>
  <c r="AO2256" i="1"/>
  <c r="AQ2256" i="1"/>
  <c r="B2257" i="1"/>
  <c r="D2257" i="1"/>
  <c r="K2257" i="1"/>
  <c r="O2257" i="1"/>
  <c r="Q2257" i="1"/>
  <c r="Z2257" i="1"/>
  <c r="AO2257" i="1"/>
  <c r="AQ2257" i="1"/>
  <c r="B2258" i="1"/>
  <c r="D2258" i="1"/>
  <c r="K2258" i="1"/>
  <c r="O2258" i="1"/>
  <c r="Q2258" i="1"/>
  <c r="Z2258" i="1"/>
  <c r="AO2258" i="1"/>
  <c r="AQ2258" i="1"/>
  <c r="B2259" i="1"/>
  <c r="D2259" i="1"/>
  <c r="K2259" i="1"/>
  <c r="O2259" i="1"/>
  <c r="Q2259" i="1"/>
  <c r="Z2259" i="1"/>
  <c r="AO2259" i="1"/>
  <c r="AQ2259" i="1"/>
  <c r="B2260" i="1"/>
  <c r="D2260" i="1"/>
  <c r="K2260" i="1"/>
  <c r="O2260" i="1"/>
  <c r="Q2260" i="1"/>
  <c r="Z2260" i="1"/>
  <c r="AO2260" i="1"/>
  <c r="AQ2260" i="1"/>
  <c r="B2261" i="1"/>
  <c r="D2261" i="1"/>
  <c r="K2261" i="1"/>
  <c r="O2261" i="1"/>
  <c r="Q2261" i="1"/>
  <c r="Z2261" i="1"/>
  <c r="AO2261" i="1"/>
  <c r="AQ2261" i="1"/>
  <c r="B2262" i="1"/>
  <c r="D2262" i="1"/>
  <c r="K2262" i="1"/>
  <c r="O2262" i="1"/>
  <c r="Q2262" i="1"/>
  <c r="Z2262" i="1"/>
  <c r="AO2262" i="1"/>
  <c r="AQ2262" i="1"/>
  <c r="B2263" i="1"/>
  <c r="D2263" i="1"/>
  <c r="K2263" i="1"/>
  <c r="O2263" i="1"/>
  <c r="Q2263" i="1"/>
  <c r="Z2263" i="1"/>
  <c r="AO2263" i="1"/>
  <c r="AQ2263" i="1"/>
  <c r="B2264" i="1"/>
  <c r="D2264" i="1"/>
  <c r="K2264" i="1"/>
  <c r="O2264" i="1"/>
  <c r="Q2264" i="1"/>
  <c r="Z2264" i="1"/>
  <c r="AO2264" i="1"/>
  <c r="AQ2264" i="1"/>
  <c r="B2265" i="1"/>
  <c r="D2265" i="1"/>
  <c r="K2265" i="1"/>
  <c r="O2265" i="1"/>
  <c r="Q2265" i="1"/>
  <c r="Z2265" i="1"/>
  <c r="AO2265" i="1"/>
  <c r="AQ2265" i="1"/>
  <c r="B2266" i="1"/>
  <c r="D2266" i="1"/>
  <c r="K2266" i="1"/>
  <c r="O2266" i="1"/>
  <c r="Q2266" i="1"/>
  <c r="Z2266" i="1"/>
  <c r="AO2266" i="1"/>
  <c r="AQ2266" i="1"/>
  <c r="B2267" i="1"/>
  <c r="D2267" i="1"/>
  <c r="K2267" i="1"/>
  <c r="O2267" i="1"/>
  <c r="Q2267" i="1"/>
  <c r="Z2267" i="1"/>
  <c r="AO2267" i="1"/>
  <c r="AQ2267" i="1"/>
  <c r="B2268" i="1"/>
  <c r="D2268" i="1"/>
  <c r="K2268" i="1"/>
  <c r="O2268" i="1"/>
  <c r="Q2268" i="1"/>
  <c r="Z2268" i="1"/>
  <c r="AO2268" i="1"/>
  <c r="AQ2268" i="1"/>
  <c r="B2269" i="1"/>
  <c r="D2269" i="1"/>
  <c r="K2269" i="1"/>
  <c r="O2269" i="1"/>
  <c r="Q2269" i="1"/>
  <c r="Z2269" i="1"/>
  <c r="AO2269" i="1"/>
  <c r="AQ2269" i="1"/>
  <c r="B2270" i="1"/>
  <c r="D2270" i="1"/>
  <c r="K2270" i="1"/>
  <c r="O2270" i="1"/>
  <c r="Q2270" i="1"/>
  <c r="Z2270" i="1"/>
  <c r="AO2270" i="1"/>
  <c r="AQ2270" i="1"/>
  <c r="B2271" i="1"/>
  <c r="D2271" i="1"/>
  <c r="K2271" i="1"/>
  <c r="O2271" i="1"/>
  <c r="Q2271" i="1"/>
  <c r="Z2271" i="1"/>
  <c r="AO2271" i="1"/>
  <c r="AQ2271" i="1"/>
  <c r="B2272" i="1"/>
  <c r="D2272" i="1"/>
  <c r="K2272" i="1"/>
  <c r="O2272" i="1"/>
  <c r="Q2272" i="1"/>
  <c r="Z2272" i="1"/>
  <c r="AO2272" i="1"/>
  <c r="AQ2272" i="1"/>
  <c r="B2273" i="1"/>
  <c r="D2273" i="1"/>
  <c r="K2273" i="1"/>
  <c r="O2273" i="1"/>
  <c r="Q2273" i="1"/>
  <c r="Z2273" i="1"/>
  <c r="AO2273" i="1"/>
  <c r="AQ2273" i="1"/>
  <c r="B2274" i="1"/>
  <c r="D2274" i="1"/>
  <c r="K2274" i="1"/>
  <c r="O2274" i="1"/>
  <c r="Q2274" i="1"/>
  <c r="Z2274" i="1"/>
  <c r="AO2274" i="1"/>
  <c r="AQ2274" i="1"/>
  <c r="B2275" i="1"/>
  <c r="D2275" i="1"/>
  <c r="K2275" i="1"/>
  <c r="O2275" i="1"/>
  <c r="Q2275" i="1"/>
  <c r="Z2275" i="1"/>
  <c r="AO2275" i="1"/>
  <c r="AQ2275" i="1"/>
  <c r="B2276" i="1"/>
  <c r="D2276" i="1"/>
  <c r="K2276" i="1"/>
  <c r="O2276" i="1"/>
  <c r="Q2276" i="1"/>
  <c r="Z2276" i="1"/>
  <c r="AO2276" i="1"/>
  <c r="AQ2276" i="1"/>
  <c r="B2277" i="1"/>
  <c r="D2277" i="1"/>
  <c r="K2277" i="1"/>
  <c r="O2277" i="1"/>
  <c r="Q2277" i="1"/>
  <c r="Z2277" i="1"/>
  <c r="AO2277" i="1"/>
  <c r="AQ2277" i="1"/>
  <c r="B2278" i="1"/>
  <c r="D2278" i="1"/>
  <c r="K2278" i="1"/>
  <c r="O2278" i="1"/>
  <c r="Q2278" i="1"/>
  <c r="Z2278" i="1"/>
  <c r="AO2278" i="1"/>
  <c r="AQ2278" i="1"/>
  <c r="B2279" i="1"/>
  <c r="D2279" i="1"/>
  <c r="K2279" i="1"/>
  <c r="O2279" i="1"/>
  <c r="Q2279" i="1"/>
  <c r="Z2279" i="1"/>
  <c r="AO2279" i="1"/>
  <c r="AQ2279" i="1"/>
  <c r="B2280" i="1"/>
  <c r="D2280" i="1"/>
  <c r="K2280" i="1"/>
  <c r="O2280" i="1"/>
  <c r="Q2280" i="1"/>
  <c r="Z2280" i="1"/>
  <c r="AO2280" i="1"/>
  <c r="AQ2280" i="1"/>
  <c r="B2281" i="1"/>
  <c r="D2281" i="1"/>
  <c r="K2281" i="1"/>
  <c r="O2281" i="1"/>
  <c r="Q2281" i="1"/>
  <c r="Z2281" i="1"/>
  <c r="AO2281" i="1"/>
  <c r="AQ2281" i="1"/>
  <c r="B2282" i="1"/>
  <c r="D2282" i="1"/>
  <c r="K2282" i="1"/>
  <c r="O2282" i="1"/>
  <c r="Q2282" i="1"/>
  <c r="Z2282" i="1"/>
  <c r="AO2282" i="1"/>
  <c r="AQ2282" i="1"/>
  <c r="B2283" i="1"/>
  <c r="D2283" i="1"/>
  <c r="K2283" i="1"/>
  <c r="O2283" i="1"/>
  <c r="Q2283" i="1"/>
  <c r="Z2283" i="1"/>
  <c r="AO2283" i="1"/>
  <c r="AQ2283" i="1"/>
  <c r="B2284" i="1"/>
  <c r="D2284" i="1"/>
  <c r="K2284" i="1"/>
  <c r="O2284" i="1"/>
  <c r="Q2284" i="1"/>
  <c r="Z2284" i="1"/>
  <c r="AO2284" i="1"/>
  <c r="AQ2284" i="1"/>
  <c r="B2285" i="1"/>
  <c r="D2285" i="1"/>
  <c r="K2285" i="1"/>
  <c r="O2285" i="1"/>
  <c r="Q2285" i="1"/>
  <c r="Z2285" i="1"/>
  <c r="AO2285" i="1"/>
  <c r="AQ2285" i="1"/>
  <c r="B2286" i="1"/>
  <c r="D2286" i="1"/>
  <c r="K2286" i="1"/>
  <c r="O2286" i="1"/>
  <c r="Q2286" i="1"/>
  <c r="Z2286" i="1"/>
  <c r="AO2286" i="1"/>
  <c r="AQ2286" i="1"/>
  <c r="B2287" i="1"/>
  <c r="D2287" i="1"/>
  <c r="K2287" i="1"/>
  <c r="O2287" i="1"/>
  <c r="Q2287" i="1"/>
  <c r="Z2287" i="1"/>
  <c r="AO2287" i="1"/>
  <c r="AQ2287" i="1"/>
  <c r="B2288" i="1"/>
  <c r="D2288" i="1"/>
  <c r="K2288" i="1"/>
  <c r="O2288" i="1"/>
  <c r="Q2288" i="1"/>
  <c r="Z2288" i="1"/>
  <c r="AO2288" i="1"/>
  <c r="AQ2288" i="1"/>
  <c r="B2289" i="1"/>
  <c r="D2289" i="1"/>
  <c r="K2289" i="1"/>
  <c r="O2289" i="1"/>
  <c r="Q2289" i="1"/>
  <c r="Z2289" i="1"/>
  <c r="AO2289" i="1"/>
  <c r="AQ2289" i="1"/>
  <c r="B2290" i="1"/>
  <c r="D2290" i="1"/>
  <c r="K2290" i="1"/>
  <c r="O2290" i="1"/>
  <c r="Q2290" i="1"/>
  <c r="Z2290" i="1"/>
  <c r="AO2290" i="1"/>
  <c r="AQ2290" i="1"/>
  <c r="B2291" i="1"/>
  <c r="D2291" i="1"/>
  <c r="K2291" i="1"/>
  <c r="O2291" i="1"/>
  <c r="Q2291" i="1"/>
  <c r="Z2291" i="1"/>
  <c r="AO2291" i="1"/>
  <c r="AQ2291" i="1"/>
  <c r="B2292" i="1"/>
  <c r="D2292" i="1"/>
  <c r="K2292" i="1"/>
  <c r="O2292" i="1"/>
  <c r="Q2292" i="1"/>
  <c r="Z2292" i="1"/>
  <c r="AO2292" i="1"/>
  <c r="AQ2292" i="1"/>
  <c r="B2293" i="1"/>
  <c r="D2293" i="1"/>
  <c r="K2293" i="1"/>
  <c r="O2293" i="1"/>
  <c r="Q2293" i="1"/>
  <c r="Z2293" i="1"/>
  <c r="AO2293" i="1"/>
  <c r="AQ2293" i="1"/>
  <c r="B2294" i="1"/>
  <c r="D2294" i="1"/>
  <c r="K2294" i="1"/>
  <c r="O2294" i="1"/>
  <c r="Q2294" i="1"/>
  <c r="Z2294" i="1"/>
  <c r="AO2294" i="1"/>
  <c r="AQ2294" i="1"/>
  <c r="B2295" i="1"/>
  <c r="D2295" i="1"/>
  <c r="K2295" i="1"/>
  <c r="O2295" i="1"/>
  <c r="Q2295" i="1"/>
  <c r="Z2295" i="1"/>
  <c r="AO2295" i="1"/>
  <c r="AQ2295" i="1"/>
  <c r="B2296" i="1"/>
  <c r="D2296" i="1"/>
  <c r="K2296" i="1"/>
  <c r="O2296" i="1"/>
  <c r="Q2296" i="1"/>
  <c r="Z2296" i="1"/>
  <c r="AO2296" i="1"/>
  <c r="AQ2296" i="1"/>
  <c r="B2297" i="1"/>
  <c r="D2297" i="1"/>
  <c r="K2297" i="1"/>
  <c r="O2297" i="1"/>
  <c r="Q2297" i="1"/>
  <c r="Z2297" i="1"/>
  <c r="AO2297" i="1"/>
  <c r="AQ2297" i="1"/>
  <c r="B2298" i="1"/>
  <c r="D2298" i="1"/>
  <c r="K2298" i="1"/>
  <c r="O2298" i="1"/>
  <c r="Q2298" i="1"/>
  <c r="Z2298" i="1"/>
  <c r="AO2298" i="1"/>
  <c r="AQ2298" i="1"/>
  <c r="B2299" i="1"/>
  <c r="D2299" i="1"/>
  <c r="K2299" i="1"/>
  <c r="O2299" i="1"/>
  <c r="Q2299" i="1"/>
  <c r="Z2299" i="1"/>
  <c r="AO2299" i="1"/>
  <c r="AQ2299" i="1"/>
  <c r="B2300" i="1"/>
  <c r="D2300" i="1"/>
  <c r="K2300" i="1"/>
  <c r="O2300" i="1"/>
  <c r="Q2300" i="1"/>
  <c r="Z2300" i="1"/>
  <c r="AO2300" i="1"/>
  <c r="AQ2300" i="1"/>
  <c r="B2301" i="1"/>
  <c r="D2301" i="1"/>
  <c r="K2301" i="1"/>
  <c r="O2301" i="1"/>
  <c r="Q2301" i="1"/>
  <c r="Z2301" i="1"/>
  <c r="AO2301" i="1"/>
  <c r="AQ2301" i="1"/>
  <c r="B2302" i="1"/>
  <c r="D2302" i="1"/>
  <c r="K2302" i="1"/>
  <c r="O2302" i="1"/>
  <c r="Q2302" i="1"/>
  <c r="Z2302" i="1"/>
  <c r="AO2302" i="1"/>
  <c r="AQ2302" i="1"/>
  <c r="B2303" i="1"/>
  <c r="D2303" i="1"/>
  <c r="K2303" i="1"/>
  <c r="O2303" i="1"/>
  <c r="Q2303" i="1"/>
  <c r="Z2303" i="1"/>
  <c r="AO2303" i="1"/>
  <c r="AQ2303" i="1"/>
  <c r="B2304" i="1"/>
  <c r="D2304" i="1"/>
  <c r="K2304" i="1"/>
  <c r="O2304" i="1"/>
  <c r="Q2304" i="1"/>
  <c r="Z2304" i="1"/>
  <c r="AO2304" i="1"/>
  <c r="AQ2304" i="1"/>
  <c r="B2305" i="1"/>
  <c r="D2305" i="1"/>
  <c r="K2305" i="1"/>
  <c r="O2305" i="1"/>
  <c r="Q2305" i="1"/>
  <c r="Z2305" i="1"/>
  <c r="AO2305" i="1"/>
  <c r="AQ2305" i="1"/>
  <c r="B2306" i="1"/>
  <c r="D2306" i="1"/>
  <c r="K2306" i="1"/>
  <c r="O2306" i="1"/>
  <c r="Q2306" i="1"/>
  <c r="Z2306" i="1"/>
  <c r="AO2306" i="1"/>
  <c r="AQ2306" i="1"/>
  <c r="B2307" i="1"/>
  <c r="D2307" i="1"/>
  <c r="K2307" i="1"/>
  <c r="O2307" i="1"/>
  <c r="Q2307" i="1"/>
  <c r="Z2307" i="1"/>
  <c r="AO2307" i="1"/>
  <c r="AQ2307" i="1"/>
  <c r="B2308" i="1"/>
  <c r="D2308" i="1"/>
  <c r="K2308" i="1"/>
  <c r="O2308" i="1"/>
  <c r="Q2308" i="1"/>
  <c r="Z2308" i="1"/>
  <c r="AO2308" i="1"/>
  <c r="AQ2308" i="1"/>
  <c r="B2309" i="1"/>
  <c r="D2309" i="1"/>
  <c r="K2309" i="1"/>
  <c r="O2309" i="1"/>
  <c r="Q2309" i="1"/>
  <c r="Z2309" i="1"/>
  <c r="AO2309" i="1"/>
  <c r="AQ2309" i="1"/>
  <c r="B2310" i="1"/>
  <c r="D2310" i="1"/>
  <c r="K2310" i="1"/>
  <c r="O2310" i="1"/>
  <c r="Q2310" i="1"/>
  <c r="Z2310" i="1"/>
  <c r="AO2310" i="1"/>
  <c r="AQ2310" i="1"/>
  <c r="B2311" i="1"/>
  <c r="D2311" i="1"/>
  <c r="K2311" i="1"/>
  <c r="O2311" i="1"/>
  <c r="Q2311" i="1"/>
  <c r="Z2311" i="1"/>
  <c r="AO2311" i="1"/>
  <c r="AQ2311" i="1"/>
  <c r="B2312" i="1"/>
  <c r="D2312" i="1"/>
  <c r="K2312" i="1"/>
  <c r="O2312" i="1"/>
  <c r="Q2312" i="1"/>
  <c r="Z2312" i="1"/>
  <c r="AO2312" i="1"/>
  <c r="AQ2312" i="1"/>
  <c r="B2313" i="1"/>
  <c r="D2313" i="1"/>
  <c r="K2313" i="1"/>
  <c r="O2313" i="1"/>
  <c r="Q2313" i="1"/>
  <c r="Z2313" i="1"/>
  <c r="AO2313" i="1"/>
  <c r="AQ2313" i="1"/>
  <c r="B2314" i="1"/>
  <c r="D2314" i="1"/>
  <c r="K2314" i="1"/>
  <c r="O2314" i="1"/>
  <c r="Q2314" i="1"/>
  <c r="Z2314" i="1"/>
  <c r="AO2314" i="1"/>
  <c r="AQ2314" i="1"/>
  <c r="B2315" i="1"/>
  <c r="D2315" i="1"/>
  <c r="K2315" i="1"/>
  <c r="O2315" i="1"/>
  <c r="Q2315" i="1"/>
  <c r="Z2315" i="1"/>
  <c r="AO2315" i="1"/>
  <c r="AQ2315" i="1"/>
  <c r="B2316" i="1"/>
  <c r="D2316" i="1"/>
  <c r="K2316" i="1"/>
  <c r="O2316" i="1"/>
  <c r="Q2316" i="1"/>
  <c r="Z2316" i="1"/>
  <c r="AO2316" i="1"/>
  <c r="AQ2316" i="1"/>
  <c r="B2317" i="1"/>
  <c r="D2317" i="1"/>
  <c r="K2317" i="1"/>
  <c r="O2317" i="1"/>
  <c r="Q2317" i="1"/>
  <c r="Z2317" i="1"/>
  <c r="AO2317" i="1"/>
  <c r="AQ2317" i="1"/>
  <c r="B2318" i="1"/>
  <c r="D2318" i="1"/>
  <c r="K2318" i="1"/>
  <c r="O2318" i="1"/>
  <c r="Q2318" i="1"/>
  <c r="Z2318" i="1"/>
  <c r="AO2318" i="1"/>
  <c r="AQ2318" i="1"/>
  <c r="B2319" i="1"/>
  <c r="D2319" i="1"/>
  <c r="K2319" i="1"/>
  <c r="O2319" i="1"/>
  <c r="Q2319" i="1"/>
  <c r="Z2319" i="1"/>
  <c r="AO2319" i="1"/>
  <c r="AQ2319" i="1"/>
  <c r="B2320" i="1"/>
  <c r="D2320" i="1"/>
  <c r="K2320" i="1"/>
  <c r="O2320" i="1"/>
  <c r="Q2320" i="1"/>
  <c r="Z2320" i="1"/>
  <c r="AO2320" i="1"/>
  <c r="AQ2320" i="1"/>
  <c r="B2321" i="1"/>
  <c r="D2321" i="1"/>
  <c r="K2321" i="1"/>
  <c r="O2321" i="1"/>
  <c r="Q2321" i="1"/>
  <c r="Z2321" i="1"/>
  <c r="AO2321" i="1"/>
  <c r="AQ2321" i="1"/>
  <c r="B2322" i="1"/>
  <c r="D2322" i="1"/>
  <c r="K2322" i="1"/>
  <c r="O2322" i="1"/>
  <c r="Q2322" i="1"/>
  <c r="Z2322" i="1"/>
  <c r="AO2322" i="1"/>
  <c r="AQ2322" i="1"/>
  <c r="B2323" i="1"/>
  <c r="D2323" i="1"/>
  <c r="K2323" i="1"/>
  <c r="O2323" i="1"/>
  <c r="Q2323" i="1"/>
  <c r="Z2323" i="1"/>
  <c r="AO2323" i="1"/>
  <c r="AQ2323" i="1"/>
  <c r="B2324" i="1"/>
  <c r="D2324" i="1"/>
  <c r="K2324" i="1"/>
  <c r="O2324" i="1"/>
  <c r="Q2324" i="1"/>
  <c r="Z2324" i="1"/>
  <c r="AO2324" i="1"/>
  <c r="AQ2324" i="1"/>
  <c r="B2325" i="1"/>
  <c r="D2325" i="1"/>
  <c r="K2325" i="1"/>
  <c r="O2325" i="1"/>
  <c r="Q2325" i="1"/>
  <c r="Z2325" i="1"/>
  <c r="AO2325" i="1"/>
  <c r="AQ2325" i="1"/>
  <c r="B2326" i="1"/>
  <c r="D2326" i="1"/>
  <c r="K2326" i="1"/>
  <c r="O2326" i="1"/>
  <c r="Q2326" i="1"/>
  <c r="Z2326" i="1"/>
  <c r="AO2326" i="1"/>
  <c r="AQ2326" i="1"/>
  <c r="B2327" i="1"/>
  <c r="D2327" i="1"/>
  <c r="K2327" i="1"/>
  <c r="O2327" i="1"/>
  <c r="Q2327" i="1"/>
  <c r="Z2327" i="1"/>
  <c r="AO2327" i="1"/>
  <c r="AQ2327" i="1"/>
  <c r="B2328" i="1"/>
  <c r="D2328" i="1"/>
  <c r="K2328" i="1"/>
  <c r="O2328" i="1"/>
  <c r="Q2328" i="1"/>
  <c r="Z2328" i="1"/>
  <c r="AO2328" i="1"/>
  <c r="AQ2328" i="1"/>
  <c r="B2329" i="1"/>
  <c r="D2329" i="1"/>
  <c r="K2329" i="1"/>
  <c r="O2329" i="1"/>
  <c r="Q2329" i="1"/>
  <c r="Z2329" i="1"/>
  <c r="AO2329" i="1"/>
  <c r="AQ2329" i="1"/>
  <c r="B2330" i="1"/>
  <c r="D2330" i="1"/>
  <c r="K2330" i="1"/>
  <c r="O2330" i="1"/>
  <c r="Q2330" i="1"/>
  <c r="Z2330" i="1"/>
  <c r="AO2330" i="1"/>
  <c r="AQ2330" i="1"/>
  <c r="B2331" i="1"/>
  <c r="D2331" i="1"/>
  <c r="K2331" i="1"/>
  <c r="O2331" i="1"/>
  <c r="Q2331" i="1"/>
  <c r="Z2331" i="1"/>
  <c r="AO2331" i="1"/>
  <c r="AQ2331" i="1"/>
  <c r="B2332" i="1"/>
  <c r="D2332" i="1"/>
  <c r="K2332" i="1"/>
  <c r="O2332" i="1"/>
  <c r="Q2332" i="1"/>
  <c r="Z2332" i="1"/>
  <c r="AO2332" i="1"/>
  <c r="AQ2332" i="1"/>
  <c r="B2333" i="1"/>
  <c r="D2333" i="1"/>
  <c r="K2333" i="1"/>
  <c r="O2333" i="1"/>
  <c r="Q2333" i="1"/>
  <c r="Z2333" i="1"/>
  <c r="AO2333" i="1"/>
  <c r="AQ2333" i="1"/>
  <c r="B2334" i="1"/>
  <c r="D2334" i="1"/>
  <c r="K2334" i="1"/>
  <c r="O2334" i="1"/>
  <c r="Q2334" i="1"/>
  <c r="Z2334" i="1"/>
  <c r="AO2334" i="1"/>
  <c r="AQ2334" i="1"/>
  <c r="B2335" i="1"/>
  <c r="D2335" i="1"/>
  <c r="K2335" i="1"/>
  <c r="O2335" i="1"/>
  <c r="Q2335" i="1"/>
  <c r="Z2335" i="1"/>
  <c r="AO2335" i="1"/>
  <c r="AQ2335" i="1"/>
  <c r="B2336" i="1"/>
  <c r="D2336" i="1"/>
  <c r="K2336" i="1"/>
  <c r="O2336" i="1"/>
  <c r="Q2336" i="1"/>
  <c r="Z2336" i="1"/>
  <c r="AO2336" i="1"/>
  <c r="AQ2336" i="1"/>
  <c r="B2337" i="1"/>
  <c r="D2337" i="1"/>
  <c r="K2337" i="1"/>
  <c r="O2337" i="1"/>
  <c r="Q2337" i="1"/>
  <c r="Z2337" i="1"/>
  <c r="AO2337" i="1"/>
  <c r="AQ2337" i="1"/>
  <c r="B2338" i="1"/>
  <c r="D2338" i="1"/>
  <c r="K2338" i="1"/>
  <c r="O2338" i="1"/>
  <c r="Q2338" i="1"/>
  <c r="Z2338" i="1"/>
  <c r="AO2338" i="1"/>
  <c r="AQ2338" i="1"/>
  <c r="B2339" i="1"/>
  <c r="D2339" i="1"/>
  <c r="K2339" i="1"/>
  <c r="O2339" i="1"/>
  <c r="Q2339" i="1"/>
  <c r="Z2339" i="1"/>
  <c r="AO2339" i="1"/>
  <c r="AQ2339" i="1"/>
  <c r="B2340" i="1"/>
  <c r="D2340" i="1"/>
  <c r="K2340" i="1"/>
  <c r="O2340" i="1"/>
  <c r="Q2340" i="1"/>
  <c r="Z2340" i="1"/>
  <c r="AO2340" i="1"/>
  <c r="AQ2340" i="1"/>
  <c r="B2341" i="1"/>
  <c r="D2341" i="1"/>
  <c r="K2341" i="1"/>
  <c r="O2341" i="1"/>
  <c r="Q2341" i="1"/>
  <c r="Z2341" i="1"/>
  <c r="AO2341" i="1"/>
  <c r="AQ2341" i="1"/>
  <c r="B2342" i="1"/>
  <c r="D2342" i="1"/>
  <c r="K2342" i="1"/>
  <c r="O2342" i="1"/>
  <c r="Q2342" i="1"/>
  <c r="Z2342" i="1"/>
  <c r="AO2342" i="1"/>
  <c r="AQ2342" i="1"/>
  <c r="B2343" i="1"/>
  <c r="D2343" i="1"/>
  <c r="K2343" i="1"/>
  <c r="O2343" i="1"/>
  <c r="Q2343" i="1"/>
  <c r="Z2343" i="1"/>
  <c r="AO2343" i="1"/>
  <c r="AQ2343" i="1"/>
  <c r="B2344" i="1"/>
  <c r="D2344" i="1"/>
  <c r="K2344" i="1"/>
  <c r="O2344" i="1"/>
  <c r="Q2344" i="1"/>
  <c r="Z2344" i="1"/>
  <c r="AO2344" i="1"/>
  <c r="AQ2344" i="1"/>
  <c r="B2345" i="1"/>
  <c r="D2345" i="1"/>
  <c r="K2345" i="1"/>
  <c r="O2345" i="1"/>
  <c r="Q2345" i="1"/>
  <c r="Z2345" i="1"/>
  <c r="AO2345" i="1"/>
  <c r="AQ2345" i="1"/>
  <c r="B2346" i="1"/>
  <c r="D2346" i="1"/>
  <c r="K2346" i="1"/>
  <c r="O2346" i="1"/>
  <c r="Q2346" i="1"/>
  <c r="Z2346" i="1"/>
  <c r="AO2346" i="1"/>
  <c r="AQ2346" i="1"/>
  <c r="B2347" i="1"/>
  <c r="D2347" i="1"/>
  <c r="K2347" i="1"/>
  <c r="O2347" i="1"/>
  <c r="Q2347" i="1"/>
  <c r="Z2347" i="1"/>
  <c r="AO2347" i="1"/>
  <c r="AQ2347" i="1"/>
  <c r="B2348" i="1"/>
  <c r="D2348" i="1"/>
  <c r="K2348" i="1"/>
  <c r="O2348" i="1"/>
  <c r="Q2348" i="1"/>
  <c r="Z2348" i="1"/>
  <c r="AO2348" i="1"/>
  <c r="AQ2348" i="1"/>
  <c r="B2349" i="1"/>
  <c r="D2349" i="1"/>
  <c r="K2349" i="1"/>
  <c r="O2349" i="1"/>
  <c r="Q2349" i="1"/>
  <c r="Z2349" i="1"/>
  <c r="AO2349" i="1"/>
  <c r="AQ2349" i="1"/>
  <c r="B2350" i="1"/>
  <c r="D2350" i="1"/>
  <c r="K2350" i="1"/>
  <c r="O2350" i="1"/>
  <c r="Q2350" i="1"/>
  <c r="Z2350" i="1"/>
  <c r="AO2350" i="1"/>
  <c r="AQ2350" i="1"/>
  <c r="B2351" i="1"/>
  <c r="D2351" i="1"/>
  <c r="K2351" i="1"/>
  <c r="O2351" i="1"/>
  <c r="Q2351" i="1"/>
  <c r="Z2351" i="1"/>
  <c r="AO2351" i="1"/>
  <c r="AQ2351" i="1"/>
  <c r="B2352" i="1"/>
  <c r="D2352" i="1"/>
  <c r="K2352" i="1"/>
  <c r="O2352" i="1"/>
  <c r="Q2352" i="1"/>
  <c r="Z2352" i="1"/>
  <c r="AO2352" i="1"/>
  <c r="AQ2352" i="1"/>
  <c r="B2353" i="1"/>
  <c r="D2353" i="1"/>
  <c r="K2353" i="1"/>
  <c r="O2353" i="1"/>
  <c r="Q2353" i="1"/>
  <c r="Z2353" i="1"/>
  <c r="AO2353" i="1"/>
  <c r="AQ2353" i="1"/>
  <c r="B2354" i="1"/>
  <c r="D2354" i="1"/>
  <c r="K2354" i="1"/>
  <c r="O2354" i="1"/>
  <c r="Q2354" i="1"/>
  <c r="Z2354" i="1"/>
  <c r="AO2354" i="1"/>
  <c r="AQ2354" i="1"/>
  <c r="B2355" i="1"/>
  <c r="D2355" i="1"/>
  <c r="K2355" i="1"/>
  <c r="O2355" i="1"/>
  <c r="Q2355" i="1"/>
  <c r="Z2355" i="1"/>
  <c r="AO2355" i="1"/>
  <c r="AQ2355" i="1"/>
  <c r="B2356" i="1"/>
  <c r="D2356" i="1"/>
  <c r="K2356" i="1"/>
  <c r="O2356" i="1"/>
  <c r="Q2356" i="1"/>
  <c r="Z2356" i="1"/>
  <c r="AO2356" i="1"/>
  <c r="AQ2356" i="1"/>
  <c r="B2357" i="1"/>
  <c r="D2357" i="1"/>
  <c r="K2357" i="1"/>
  <c r="O2357" i="1"/>
  <c r="Q2357" i="1"/>
  <c r="Z2357" i="1"/>
  <c r="AO2357" i="1"/>
  <c r="AQ2357" i="1"/>
  <c r="B2358" i="1"/>
  <c r="D2358" i="1"/>
  <c r="K2358" i="1"/>
  <c r="O2358" i="1"/>
  <c r="Q2358" i="1"/>
  <c r="Z2358" i="1"/>
  <c r="AO2358" i="1"/>
  <c r="AQ2358" i="1"/>
  <c r="B2359" i="1"/>
  <c r="D2359" i="1"/>
  <c r="K2359" i="1"/>
  <c r="O2359" i="1"/>
  <c r="Q2359" i="1"/>
  <c r="Z2359" i="1"/>
  <c r="AO2359" i="1"/>
  <c r="AQ2359" i="1"/>
  <c r="B2360" i="1"/>
  <c r="D2360" i="1"/>
  <c r="K2360" i="1"/>
  <c r="O2360" i="1"/>
  <c r="Q2360" i="1"/>
  <c r="Z2360" i="1"/>
  <c r="AO2360" i="1"/>
  <c r="AQ2360" i="1"/>
  <c r="B2361" i="1"/>
  <c r="D2361" i="1"/>
  <c r="K2361" i="1"/>
  <c r="O2361" i="1"/>
  <c r="Q2361" i="1"/>
  <c r="Z2361" i="1"/>
  <c r="AO2361" i="1"/>
  <c r="AQ2361" i="1"/>
  <c r="B2362" i="1"/>
  <c r="D2362" i="1"/>
  <c r="K2362" i="1"/>
  <c r="O2362" i="1"/>
  <c r="Q2362" i="1"/>
  <c r="Z2362" i="1"/>
  <c r="AO2362" i="1"/>
  <c r="AQ2362" i="1"/>
  <c r="B2363" i="1"/>
  <c r="D2363" i="1"/>
  <c r="K2363" i="1"/>
  <c r="O2363" i="1"/>
  <c r="Q2363" i="1"/>
  <c r="Z2363" i="1"/>
  <c r="AO2363" i="1"/>
  <c r="AQ2363" i="1"/>
  <c r="B2364" i="1"/>
  <c r="D2364" i="1"/>
  <c r="K2364" i="1"/>
  <c r="O2364" i="1"/>
  <c r="Q2364" i="1"/>
  <c r="Z2364" i="1"/>
  <c r="AO2364" i="1"/>
  <c r="AQ2364" i="1"/>
  <c r="B2365" i="1"/>
  <c r="D2365" i="1"/>
  <c r="K2365" i="1"/>
  <c r="O2365" i="1"/>
  <c r="Q2365" i="1"/>
  <c r="Z2365" i="1"/>
  <c r="AO2365" i="1"/>
  <c r="AQ2365" i="1"/>
  <c r="B2366" i="1"/>
  <c r="D2366" i="1"/>
  <c r="K2366" i="1"/>
  <c r="O2366" i="1"/>
  <c r="Q2366" i="1"/>
  <c r="Z2366" i="1"/>
  <c r="AO2366" i="1"/>
  <c r="AQ2366" i="1"/>
  <c r="B2367" i="1"/>
  <c r="D2367" i="1"/>
  <c r="K2367" i="1"/>
  <c r="O2367" i="1"/>
  <c r="Q2367" i="1"/>
  <c r="Z2367" i="1"/>
  <c r="AO2367" i="1"/>
  <c r="AQ2367" i="1"/>
  <c r="B2368" i="1"/>
  <c r="D2368" i="1"/>
  <c r="K2368" i="1"/>
  <c r="O2368" i="1"/>
  <c r="Q2368" i="1"/>
  <c r="Z2368" i="1"/>
  <c r="AO2368" i="1"/>
  <c r="AQ2368" i="1"/>
  <c r="B2369" i="1"/>
  <c r="D2369" i="1"/>
  <c r="K2369" i="1"/>
  <c r="O2369" i="1"/>
  <c r="Q2369" i="1"/>
  <c r="Z2369" i="1"/>
  <c r="AO2369" i="1"/>
  <c r="AQ2369" i="1"/>
  <c r="B2370" i="1"/>
  <c r="D2370" i="1"/>
  <c r="K2370" i="1"/>
  <c r="O2370" i="1"/>
  <c r="Q2370" i="1"/>
  <c r="Z2370" i="1"/>
  <c r="AO2370" i="1"/>
  <c r="AQ2370" i="1"/>
  <c r="B2371" i="1"/>
  <c r="D2371" i="1"/>
  <c r="K2371" i="1"/>
  <c r="O2371" i="1"/>
  <c r="Q2371" i="1"/>
  <c r="Z2371" i="1"/>
  <c r="AO2371" i="1"/>
  <c r="AQ2371" i="1"/>
  <c r="B2372" i="1"/>
  <c r="D2372" i="1"/>
  <c r="K2372" i="1"/>
  <c r="O2372" i="1"/>
  <c r="Q2372" i="1"/>
  <c r="Z2372" i="1"/>
  <c r="AO2372" i="1"/>
  <c r="AQ2372" i="1"/>
  <c r="B2373" i="1"/>
  <c r="D2373" i="1"/>
  <c r="K2373" i="1"/>
  <c r="O2373" i="1"/>
  <c r="Q2373" i="1"/>
  <c r="Z2373" i="1"/>
  <c r="AO2373" i="1"/>
  <c r="AQ2373" i="1"/>
  <c r="B2374" i="1"/>
  <c r="D2374" i="1"/>
  <c r="K2374" i="1"/>
  <c r="O2374" i="1"/>
  <c r="Q2374" i="1"/>
  <c r="Z2374" i="1"/>
  <c r="AO2374" i="1"/>
  <c r="AQ2374" i="1"/>
  <c r="B2375" i="1"/>
  <c r="D2375" i="1"/>
  <c r="K2375" i="1"/>
  <c r="O2375" i="1"/>
  <c r="Q2375" i="1"/>
  <c r="Z2375" i="1"/>
  <c r="AO2375" i="1"/>
  <c r="AQ2375" i="1"/>
  <c r="B2376" i="1"/>
  <c r="D2376" i="1"/>
  <c r="K2376" i="1"/>
  <c r="O2376" i="1"/>
  <c r="Q2376" i="1"/>
  <c r="Z2376" i="1"/>
  <c r="AO2376" i="1"/>
  <c r="AQ2376" i="1"/>
  <c r="B2377" i="1"/>
  <c r="D2377" i="1"/>
  <c r="K2377" i="1"/>
  <c r="O2377" i="1"/>
  <c r="Q2377" i="1"/>
  <c r="Z2377" i="1"/>
  <c r="AO2377" i="1"/>
  <c r="AQ2377" i="1"/>
  <c r="B2378" i="1"/>
  <c r="D2378" i="1"/>
  <c r="K2378" i="1"/>
  <c r="O2378" i="1"/>
  <c r="Q2378" i="1"/>
  <c r="Z2378" i="1"/>
  <c r="AO2378" i="1"/>
  <c r="AQ2378" i="1"/>
  <c r="B2379" i="1"/>
  <c r="D2379" i="1"/>
  <c r="K2379" i="1"/>
  <c r="O2379" i="1"/>
  <c r="Q2379" i="1"/>
  <c r="Z2379" i="1"/>
  <c r="AO2379" i="1"/>
  <c r="AQ2379" i="1"/>
  <c r="B2380" i="1"/>
  <c r="D2380" i="1"/>
  <c r="K2380" i="1"/>
  <c r="O2380" i="1"/>
  <c r="Q2380" i="1"/>
  <c r="Z2380" i="1"/>
  <c r="AO2380" i="1"/>
  <c r="AQ2380" i="1"/>
  <c r="B2381" i="1"/>
  <c r="D2381" i="1"/>
  <c r="K2381" i="1"/>
  <c r="O2381" i="1"/>
  <c r="Q2381" i="1"/>
  <c r="Z2381" i="1"/>
  <c r="AO2381" i="1"/>
  <c r="AQ2381" i="1"/>
  <c r="B2382" i="1"/>
  <c r="D2382" i="1"/>
  <c r="K2382" i="1"/>
  <c r="O2382" i="1"/>
  <c r="Q2382" i="1"/>
  <c r="Z2382" i="1"/>
  <c r="AO2382" i="1"/>
  <c r="AQ2382" i="1"/>
  <c r="B2383" i="1"/>
  <c r="D2383" i="1"/>
  <c r="K2383" i="1"/>
  <c r="O2383" i="1"/>
  <c r="Q2383" i="1"/>
  <c r="Z2383" i="1"/>
  <c r="AO2383" i="1"/>
  <c r="AQ2383" i="1"/>
  <c r="B2384" i="1"/>
  <c r="D2384" i="1"/>
  <c r="K2384" i="1"/>
  <c r="O2384" i="1"/>
  <c r="Q2384" i="1"/>
  <c r="Z2384" i="1"/>
  <c r="AO2384" i="1"/>
  <c r="AQ2384" i="1"/>
  <c r="B2385" i="1"/>
  <c r="D2385" i="1"/>
  <c r="K2385" i="1"/>
  <c r="O2385" i="1"/>
  <c r="Q2385" i="1"/>
  <c r="Z2385" i="1"/>
  <c r="AO2385" i="1"/>
  <c r="AQ2385" i="1"/>
  <c r="B2386" i="1"/>
  <c r="D2386" i="1"/>
  <c r="K2386" i="1"/>
  <c r="O2386" i="1"/>
  <c r="Q2386" i="1"/>
  <c r="Z2386" i="1"/>
  <c r="AO2386" i="1"/>
  <c r="AQ2386" i="1"/>
  <c r="B2387" i="1"/>
  <c r="D2387" i="1"/>
  <c r="K2387" i="1"/>
  <c r="O2387" i="1"/>
  <c r="Q2387" i="1"/>
  <c r="Z2387" i="1"/>
  <c r="AO2387" i="1"/>
  <c r="AQ2387" i="1"/>
  <c r="B2388" i="1"/>
  <c r="D2388" i="1"/>
  <c r="K2388" i="1"/>
  <c r="O2388" i="1"/>
  <c r="Q2388" i="1"/>
  <c r="Z2388" i="1"/>
  <c r="AO2388" i="1"/>
  <c r="AQ2388" i="1"/>
  <c r="B2389" i="1"/>
  <c r="D2389" i="1"/>
  <c r="K2389" i="1"/>
  <c r="O2389" i="1"/>
  <c r="Q2389" i="1"/>
  <c r="Z2389" i="1"/>
  <c r="AO2389" i="1"/>
  <c r="AQ2389" i="1"/>
  <c r="B2390" i="1"/>
  <c r="D2390" i="1"/>
  <c r="K2390" i="1"/>
  <c r="O2390" i="1"/>
  <c r="Q2390" i="1"/>
  <c r="Z2390" i="1"/>
  <c r="AO2390" i="1"/>
  <c r="AQ2390" i="1"/>
  <c r="B2391" i="1"/>
  <c r="D2391" i="1"/>
  <c r="K2391" i="1"/>
  <c r="O2391" i="1"/>
  <c r="Q2391" i="1"/>
  <c r="Z2391" i="1"/>
  <c r="AO2391" i="1"/>
  <c r="AQ2391" i="1"/>
  <c r="B2392" i="1"/>
  <c r="D2392" i="1"/>
  <c r="K2392" i="1"/>
  <c r="O2392" i="1"/>
  <c r="Q2392" i="1"/>
  <c r="Z2392" i="1"/>
  <c r="AO2392" i="1"/>
  <c r="AQ2392" i="1"/>
  <c r="B2393" i="1"/>
  <c r="D2393" i="1"/>
  <c r="K2393" i="1"/>
  <c r="O2393" i="1"/>
  <c r="Q2393" i="1"/>
  <c r="Z2393" i="1"/>
  <c r="AO2393" i="1"/>
  <c r="AQ2393" i="1"/>
  <c r="B2394" i="1"/>
  <c r="D2394" i="1"/>
  <c r="K2394" i="1"/>
  <c r="O2394" i="1"/>
  <c r="Q2394" i="1"/>
  <c r="Z2394" i="1"/>
  <c r="AO2394" i="1"/>
  <c r="AQ2394" i="1"/>
  <c r="B2395" i="1"/>
  <c r="D2395" i="1"/>
  <c r="K2395" i="1"/>
  <c r="O2395" i="1"/>
  <c r="Q2395" i="1"/>
  <c r="Z2395" i="1"/>
  <c r="AO2395" i="1"/>
  <c r="AQ2395" i="1"/>
  <c r="B2396" i="1"/>
  <c r="D2396" i="1"/>
  <c r="K2396" i="1"/>
  <c r="O2396" i="1"/>
  <c r="Q2396" i="1"/>
  <c r="Z2396" i="1"/>
  <c r="AO2396" i="1"/>
  <c r="AQ2396" i="1"/>
  <c r="B2397" i="1"/>
  <c r="D2397" i="1"/>
  <c r="K2397" i="1"/>
  <c r="O2397" i="1"/>
  <c r="Q2397" i="1"/>
  <c r="Z2397" i="1"/>
  <c r="AO2397" i="1"/>
  <c r="AQ2397" i="1"/>
  <c r="B2398" i="1"/>
  <c r="D2398" i="1"/>
  <c r="K2398" i="1"/>
  <c r="O2398" i="1"/>
  <c r="Q2398" i="1"/>
  <c r="Z2398" i="1"/>
  <c r="AO2398" i="1"/>
  <c r="AQ2398" i="1"/>
  <c r="B2399" i="1"/>
  <c r="D2399" i="1"/>
  <c r="K2399" i="1"/>
  <c r="O2399" i="1"/>
  <c r="Q2399" i="1"/>
  <c r="Z2399" i="1"/>
  <c r="AO2399" i="1"/>
  <c r="AQ2399" i="1"/>
  <c r="B2400" i="1"/>
  <c r="D2400" i="1"/>
  <c r="K2400" i="1"/>
  <c r="O2400" i="1"/>
  <c r="Q2400" i="1"/>
  <c r="Z2400" i="1"/>
  <c r="AO2400" i="1"/>
  <c r="AQ2400" i="1"/>
  <c r="B2401" i="1"/>
  <c r="D2401" i="1"/>
  <c r="K2401" i="1"/>
  <c r="O2401" i="1"/>
  <c r="Q2401" i="1"/>
  <c r="Z2401" i="1"/>
  <c r="AO2401" i="1"/>
  <c r="AQ2401" i="1"/>
  <c r="B2402" i="1"/>
  <c r="D2402" i="1"/>
  <c r="K2402" i="1"/>
  <c r="O2402" i="1"/>
  <c r="Q2402" i="1"/>
  <c r="Z2402" i="1"/>
  <c r="AO2402" i="1"/>
  <c r="AQ2402" i="1"/>
  <c r="B2403" i="1"/>
  <c r="D2403" i="1"/>
  <c r="K2403" i="1"/>
  <c r="O2403" i="1"/>
  <c r="Q2403" i="1"/>
  <c r="Z2403" i="1"/>
  <c r="AO2403" i="1"/>
  <c r="AQ2403" i="1"/>
  <c r="B2404" i="1"/>
  <c r="D2404" i="1"/>
  <c r="K2404" i="1"/>
  <c r="O2404" i="1"/>
  <c r="Q2404" i="1"/>
  <c r="Z2404" i="1"/>
  <c r="AO2404" i="1"/>
  <c r="AQ2404" i="1"/>
  <c r="B2405" i="1"/>
  <c r="D2405" i="1"/>
  <c r="K2405" i="1"/>
  <c r="O2405" i="1"/>
  <c r="Q2405" i="1"/>
  <c r="Z2405" i="1"/>
  <c r="AO2405" i="1"/>
  <c r="AQ2405" i="1"/>
  <c r="B2406" i="1"/>
  <c r="D2406" i="1"/>
  <c r="K2406" i="1"/>
  <c r="O2406" i="1"/>
  <c r="Q2406" i="1"/>
  <c r="Z2406" i="1"/>
  <c r="AO2406" i="1"/>
  <c r="AQ2406" i="1"/>
  <c r="B2407" i="1"/>
  <c r="D2407" i="1"/>
  <c r="K2407" i="1"/>
  <c r="O2407" i="1"/>
  <c r="Q2407" i="1"/>
  <c r="Z2407" i="1"/>
  <c r="AO2407" i="1"/>
  <c r="AQ2407" i="1"/>
  <c r="B2408" i="1"/>
  <c r="D2408" i="1"/>
  <c r="K2408" i="1"/>
  <c r="O2408" i="1"/>
  <c r="Q2408" i="1"/>
  <c r="Z2408" i="1"/>
  <c r="AO2408" i="1"/>
  <c r="AQ2408" i="1"/>
  <c r="B2409" i="1"/>
  <c r="D2409" i="1"/>
  <c r="K2409" i="1"/>
  <c r="O2409" i="1"/>
  <c r="Q2409" i="1"/>
  <c r="Z2409" i="1"/>
  <c r="AO2409" i="1"/>
  <c r="AQ2409" i="1"/>
  <c r="B2410" i="1"/>
  <c r="D2410" i="1"/>
  <c r="K2410" i="1"/>
  <c r="O2410" i="1"/>
  <c r="Q2410" i="1"/>
  <c r="Z2410" i="1"/>
  <c r="AO2410" i="1"/>
  <c r="AQ2410" i="1"/>
  <c r="B2411" i="1"/>
  <c r="D2411" i="1"/>
  <c r="K2411" i="1"/>
  <c r="O2411" i="1"/>
  <c r="Q2411" i="1"/>
  <c r="Z2411" i="1"/>
  <c r="AO2411" i="1"/>
  <c r="AQ2411" i="1"/>
  <c r="B2412" i="1"/>
  <c r="D2412" i="1"/>
  <c r="K2412" i="1"/>
  <c r="O2412" i="1"/>
  <c r="Q2412" i="1"/>
  <c r="Z2412" i="1"/>
  <c r="AO2412" i="1"/>
  <c r="AQ2412" i="1"/>
  <c r="B2413" i="1"/>
  <c r="D2413" i="1"/>
  <c r="K2413" i="1"/>
  <c r="O2413" i="1"/>
  <c r="Q2413" i="1"/>
  <c r="Z2413" i="1"/>
  <c r="AO2413" i="1"/>
  <c r="AQ2413" i="1"/>
  <c r="B2414" i="1"/>
  <c r="D2414" i="1"/>
  <c r="K2414" i="1"/>
  <c r="O2414" i="1"/>
  <c r="Q2414" i="1"/>
  <c r="Z2414" i="1"/>
  <c r="AO2414" i="1"/>
  <c r="AQ2414" i="1"/>
  <c r="B2415" i="1"/>
  <c r="D2415" i="1"/>
  <c r="K2415" i="1"/>
  <c r="O2415" i="1"/>
  <c r="Q2415" i="1"/>
  <c r="Z2415" i="1"/>
  <c r="AO2415" i="1"/>
  <c r="AQ2415" i="1"/>
  <c r="B2416" i="1"/>
  <c r="D2416" i="1"/>
  <c r="K2416" i="1"/>
  <c r="O2416" i="1"/>
  <c r="Q2416" i="1"/>
  <c r="Z2416" i="1"/>
  <c r="AO2416" i="1"/>
  <c r="AQ2416" i="1"/>
  <c r="B2417" i="1"/>
  <c r="D2417" i="1"/>
  <c r="K2417" i="1"/>
  <c r="O2417" i="1"/>
  <c r="Q2417" i="1"/>
  <c r="Z2417" i="1"/>
  <c r="AO2417" i="1"/>
  <c r="AQ2417" i="1"/>
  <c r="B2418" i="1"/>
  <c r="D2418" i="1"/>
  <c r="K2418" i="1"/>
  <c r="O2418" i="1"/>
  <c r="Q2418" i="1"/>
  <c r="Z2418" i="1"/>
  <c r="AO2418" i="1"/>
  <c r="AQ2418" i="1"/>
  <c r="B2419" i="1"/>
  <c r="D2419" i="1"/>
  <c r="K2419" i="1"/>
  <c r="O2419" i="1"/>
  <c r="Q2419" i="1"/>
  <c r="Z2419" i="1"/>
  <c r="AO2419" i="1"/>
  <c r="AQ2419" i="1"/>
  <c r="B2420" i="1"/>
  <c r="D2420" i="1"/>
  <c r="K2420" i="1"/>
  <c r="O2420" i="1"/>
  <c r="Q2420" i="1"/>
  <c r="Z2420" i="1"/>
  <c r="AO2420" i="1"/>
  <c r="AQ2420" i="1"/>
  <c r="B2421" i="1"/>
  <c r="D2421" i="1"/>
  <c r="K2421" i="1"/>
  <c r="O2421" i="1"/>
  <c r="Q2421" i="1"/>
  <c r="Z2421" i="1"/>
  <c r="AO2421" i="1"/>
  <c r="AQ2421" i="1"/>
  <c r="B2422" i="1"/>
  <c r="D2422" i="1"/>
  <c r="K2422" i="1"/>
  <c r="O2422" i="1"/>
  <c r="Q2422" i="1"/>
  <c r="Z2422" i="1"/>
  <c r="AO2422" i="1"/>
  <c r="AQ2422" i="1"/>
  <c r="B2423" i="1"/>
  <c r="D2423" i="1"/>
  <c r="K2423" i="1"/>
  <c r="O2423" i="1"/>
  <c r="Q2423" i="1"/>
  <c r="Z2423" i="1"/>
  <c r="AO2423" i="1"/>
  <c r="AQ2423" i="1"/>
  <c r="B2424" i="1"/>
  <c r="D2424" i="1"/>
  <c r="K2424" i="1"/>
  <c r="O2424" i="1"/>
  <c r="Q2424" i="1"/>
  <c r="Z2424" i="1"/>
  <c r="AO2424" i="1"/>
  <c r="AQ2424" i="1"/>
  <c r="B2425" i="1"/>
  <c r="D2425" i="1"/>
  <c r="K2425" i="1"/>
  <c r="O2425" i="1"/>
  <c r="Q2425" i="1"/>
  <c r="Z2425" i="1"/>
  <c r="AO2425" i="1"/>
  <c r="AQ2425" i="1"/>
  <c r="B2426" i="1"/>
  <c r="D2426" i="1"/>
  <c r="K2426" i="1"/>
  <c r="O2426" i="1"/>
  <c r="Q2426" i="1"/>
  <c r="Z2426" i="1"/>
  <c r="AO2426" i="1"/>
  <c r="AQ2426" i="1"/>
  <c r="B2427" i="1"/>
  <c r="D2427" i="1"/>
  <c r="K2427" i="1"/>
  <c r="O2427" i="1"/>
  <c r="Q2427" i="1"/>
  <c r="Z2427" i="1"/>
  <c r="AO2427" i="1"/>
  <c r="AQ2427" i="1"/>
  <c r="B2428" i="1"/>
  <c r="D2428" i="1"/>
  <c r="K2428" i="1"/>
  <c r="O2428" i="1"/>
  <c r="Q2428" i="1"/>
  <c r="Z2428" i="1"/>
  <c r="AO2428" i="1"/>
  <c r="AQ2428" i="1"/>
  <c r="B2429" i="1"/>
  <c r="D2429" i="1"/>
  <c r="K2429" i="1"/>
  <c r="O2429" i="1"/>
  <c r="Q2429" i="1"/>
  <c r="Z2429" i="1"/>
  <c r="AO2429" i="1"/>
  <c r="AQ2429" i="1"/>
  <c r="B2430" i="1"/>
  <c r="D2430" i="1"/>
  <c r="K2430" i="1"/>
  <c r="O2430" i="1"/>
  <c r="Q2430" i="1"/>
  <c r="Z2430" i="1"/>
  <c r="AO2430" i="1"/>
  <c r="AQ2430" i="1"/>
  <c r="B2431" i="1"/>
  <c r="D2431" i="1"/>
  <c r="K2431" i="1"/>
  <c r="O2431" i="1"/>
  <c r="Q2431" i="1"/>
  <c r="Z2431" i="1"/>
  <c r="AO2431" i="1"/>
  <c r="AQ2431" i="1"/>
  <c r="B2432" i="1"/>
  <c r="D2432" i="1"/>
  <c r="K2432" i="1"/>
  <c r="O2432" i="1"/>
  <c r="Q2432" i="1"/>
  <c r="Z2432" i="1"/>
  <c r="AO2432" i="1"/>
  <c r="AQ2432" i="1"/>
  <c r="B2433" i="1"/>
  <c r="D2433" i="1"/>
  <c r="K2433" i="1"/>
  <c r="O2433" i="1"/>
  <c r="Q2433" i="1"/>
  <c r="Z2433" i="1"/>
  <c r="AO2433" i="1"/>
  <c r="AQ2433" i="1"/>
  <c r="B2434" i="1"/>
  <c r="D2434" i="1"/>
  <c r="K2434" i="1"/>
  <c r="O2434" i="1"/>
  <c r="Q2434" i="1"/>
  <c r="Z2434" i="1"/>
  <c r="AO2434" i="1"/>
  <c r="AQ2434" i="1"/>
  <c r="B2435" i="1"/>
  <c r="D2435" i="1"/>
  <c r="K2435" i="1"/>
  <c r="O2435" i="1"/>
  <c r="Q2435" i="1"/>
  <c r="Z2435" i="1"/>
  <c r="AO2435" i="1"/>
  <c r="AQ2435" i="1"/>
  <c r="B2436" i="1"/>
  <c r="D2436" i="1"/>
  <c r="K2436" i="1"/>
  <c r="O2436" i="1"/>
  <c r="Q2436" i="1"/>
  <c r="Z2436" i="1"/>
  <c r="AO2436" i="1"/>
  <c r="AQ2436" i="1"/>
  <c r="B2437" i="1"/>
  <c r="D2437" i="1"/>
  <c r="K2437" i="1"/>
  <c r="O2437" i="1"/>
  <c r="Q2437" i="1"/>
  <c r="Z2437" i="1"/>
  <c r="AO2437" i="1"/>
  <c r="AQ2437" i="1"/>
  <c r="B2438" i="1"/>
  <c r="D2438" i="1"/>
  <c r="K2438" i="1"/>
  <c r="O2438" i="1"/>
  <c r="Q2438" i="1"/>
  <c r="Z2438" i="1"/>
  <c r="AO2438" i="1"/>
  <c r="AQ2438" i="1"/>
  <c r="B2439" i="1"/>
  <c r="D2439" i="1"/>
  <c r="K2439" i="1"/>
  <c r="O2439" i="1"/>
  <c r="Q2439" i="1"/>
  <c r="Z2439" i="1"/>
  <c r="AO2439" i="1"/>
  <c r="AQ2439" i="1"/>
  <c r="B2440" i="1"/>
  <c r="D2440" i="1"/>
  <c r="K2440" i="1"/>
  <c r="O2440" i="1"/>
  <c r="Q2440" i="1"/>
  <c r="Z2440" i="1"/>
  <c r="AO2440" i="1"/>
  <c r="AQ2440" i="1"/>
  <c r="B2441" i="1"/>
  <c r="D2441" i="1"/>
  <c r="K2441" i="1"/>
  <c r="O2441" i="1"/>
  <c r="Q2441" i="1"/>
  <c r="Z2441" i="1"/>
  <c r="AO2441" i="1"/>
  <c r="AQ2441" i="1"/>
  <c r="B2442" i="1"/>
  <c r="D2442" i="1"/>
  <c r="K2442" i="1"/>
  <c r="O2442" i="1"/>
  <c r="Q2442" i="1"/>
  <c r="Z2442" i="1"/>
  <c r="AO2442" i="1"/>
  <c r="AQ2442" i="1"/>
  <c r="B2443" i="1"/>
  <c r="D2443" i="1"/>
  <c r="K2443" i="1"/>
  <c r="O2443" i="1"/>
  <c r="Q2443" i="1"/>
  <c r="Z2443" i="1"/>
  <c r="AO2443" i="1"/>
  <c r="AQ2443" i="1"/>
  <c r="B2444" i="1"/>
  <c r="D2444" i="1"/>
  <c r="K2444" i="1"/>
  <c r="O2444" i="1"/>
  <c r="Q2444" i="1"/>
  <c r="Z2444" i="1"/>
  <c r="AO2444" i="1"/>
  <c r="AQ2444" i="1"/>
  <c r="B2445" i="1"/>
  <c r="D2445" i="1"/>
  <c r="K2445" i="1"/>
  <c r="O2445" i="1"/>
  <c r="Q2445" i="1"/>
  <c r="Z2445" i="1"/>
  <c r="AO2445" i="1"/>
  <c r="AQ2445" i="1"/>
  <c r="B2446" i="1"/>
  <c r="D2446" i="1"/>
  <c r="K2446" i="1"/>
  <c r="O2446" i="1"/>
  <c r="Q2446" i="1"/>
  <c r="Z2446" i="1"/>
  <c r="AO2446" i="1"/>
  <c r="AQ2446" i="1"/>
  <c r="B2447" i="1"/>
  <c r="D2447" i="1"/>
  <c r="K2447" i="1"/>
  <c r="O2447" i="1"/>
  <c r="Q2447" i="1"/>
  <c r="Z2447" i="1"/>
  <c r="AO2447" i="1"/>
  <c r="AQ2447" i="1"/>
  <c r="B2448" i="1"/>
  <c r="D2448" i="1"/>
  <c r="K2448" i="1"/>
  <c r="O2448" i="1"/>
  <c r="Q2448" i="1"/>
  <c r="Z2448" i="1"/>
  <c r="AO2448" i="1"/>
  <c r="AQ2448" i="1"/>
  <c r="B2449" i="1"/>
  <c r="D2449" i="1"/>
  <c r="K2449" i="1"/>
  <c r="O2449" i="1"/>
  <c r="Q2449" i="1"/>
  <c r="Z2449" i="1"/>
  <c r="AO2449" i="1"/>
  <c r="AQ2449" i="1"/>
  <c r="B2450" i="1"/>
  <c r="D2450" i="1"/>
  <c r="K2450" i="1"/>
  <c r="O2450" i="1"/>
  <c r="Q2450" i="1"/>
  <c r="Z2450" i="1"/>
  <c r="AO2450" i="1"/>
  <c r="AQ2450" i="1"/>
  <c r="B2451" i="1"/>
  <c r="D2451" i="1"/>
  <c r="K2451" i="1"/>
  <c r="O2451" i="1"/>
  <c r="Q2451" i="1"/>
  <c r="Z2451" i="1"/>
  <c r="AO2451" i="1"/>
  <c r="AQ2451" i="1"/>
  <c r="B2452" i="1"/>
  <c r="D2452" i="1"/>
  <c r="K2452" i="1"/>
  <c r="O2452" i="1"/>
  <c r="Q2452" i="1"/>
  <c r="Z2452" i="1"/>
  <c r="AO2452" i="1"/>
  <c r="AQ2452" i="1"/>
  <c r="B2453" i="1"/>
  <c r="D2453" i="1"/>
  <c r="K2453" i="1"/>
  <c r="O2453" i="1"/>
  <c r="Q2453" i="1"/>
  <c r="Z2453" i="1"/>
  <c r="AO2453" i="1"/>
  <c r="AQ2453" i="1"/>
  <c r="B2454" i="1"/>
  <c r="D2454" i="1"/>
  <c r="K2454" i="1"/>
  <c r="O2454" i="1"/>
  <c r="Q2454" i="1"/>
  <c r="Z2454" i="1"/>
  <c r="AO2454" i="1"/>
  <c r="AQ2454" i="1"/>
  <c r="B2455" i="1"/>
  <c r="D2455" i="1"/>
  <c r="K2455" i="1"/>
  <c r="O2455" i="1"/>
  <c r="Q2455" i="1"/>
  <c r="Z2455" i="1"/>
  <c r="AO2455" i="1"/>
  <c r="AQ2455" i="1"/>
  <c r="B2456" i="1"/>
  <c r="D2456" i="1"/>
  <c r="K2456" i="1"/>
  <c r="O2456" i="1"/>
  <c r="Q2456" i="1"/>
  <c r="Z2456" i="1"/>
  <c r="AO2456" i="1"/>
  <c r="AQ2456" i="1"/>
  <c r="B2457" i="1"/>
  <c r="D2457" i="1"/>
  <c r="K2457" i="1"/>
  <c r="O2457" i="1"/>
  <c r="Q2457" i="1"/>
  <c r="Z2457" i="1"/>
  <c r="AO2457" i="1"/>
  <c r="AQ2457" i="1"/>
  <c r="B2458" i="1"/>
  <c r="D2458" i="1"/>
  <c r="K2458" i="1"/>
  <c r="O2458" i="1"/>
  <c r="Q2458" i="1"/>
  <c r="Z2458" i="1"/>
  <c r="AO2458" i="1"/>
  <c r="AQ2458" i="1"/>
  <c r="B2459" i="1"/>
  <c r="D2459" i="1"/>
  <c r="K2459" i="1"/>
  <c r="O2459" i="1"/>
  <c r="Q2459" i="1"/>
  <c r="Z2459" i="1"/>
  <c r="AO2459" i="1"/>
  <c r="AQ2459" i="1"/>
  <c r="B2460" i="1"/>
  <c r="D2460" i="1"/>
  <c r="K2460" i="1"/>
  <c r="O2460" i="1"/>
  <c r="Q2460" i="1"/>
  <c r="Z2460" i="1"/>
  <c r="AO2460" i="1"/>
  <c r="AQ2460" i="1"/>
  <c r="B2461" i="1"/>
  <c r="D2461" i="1"/>
  <c r="K2461" i="1"/>
  <c r="O2461" i="1"/>
  <c r="Q2461" i="1"/>
  <c r="Z2461" i="1"/>
  <c r="AO2461" i="1"/>
  <c r="AQ2461" i="1"/>
  <c r="B2462" i="1"/>
  <c r="D2462" i="1"/>
  <c r="K2462" i="1"/>
  <c r="O2462" i="1"/>
  <c r="Q2462" i="1"/>
  <c r="Z2462" i="1"/>
  <c r="AO2462" i="1"/>
  <c r="AQ2462" i="1"/>
  <c r="B2463" i="1"/>
  <c r="D2463" i="1"/>
  <c r="K2463" i="1"/>
  <c r="O2463" i="1"/>
  <c r="Q2463" i="1"/>
  <c r="Z2463" i="1"/>
  <c r="AO2463" i="1"/>
  <c r="AQ2463" i="1"/>
  <c r="B2464" i="1"/>
  <c r="D2464" i="1"/>
  <c r="K2464" i="1"/>
  <c r="O2464" i="1"/>
  <c r="Q2464" i="1"/>
  <c r="Z2464" i="1"/>
  <c r="AO2464" i="1"/>
  <c r="AQ2464" i="1"/>
  <c r="B2465" i="1"/>
  <c r="D2465" i="1"/>
  <c r="K2465" i="1"/>
  <c r="O2465" i="1"/>
  <c r="Q2465" i="1"/>
  <c r="Z2465" i="1"/>
  <c r="AO2465" i="1"/>
  <c r="AQ2465" i="1"/>
  <c r="B2466" i="1"/>
  <c r="D2466" i="1"/>
  <c r="K2466" i="1"/>
  <c r="O2466" i="1"/>
  <c r="Q2466" i="1"/>
  <c r="Z2466" i="1"/>
  <c r="AO2466" i="1"/>
  <c r="AQ2466" i="1"/>
  <c r="B2467" i="1"/>
  <c r="D2467" i="1"/>
  <c r="K2467" i="1"/>
  <c r="O2467" i="1"/>
  <c r="Q2467" i="1"/>
  <c r="Z2467" i="1"/>
  <c r="AO2467" i="1"/>
  <c r="AQ2467" i="1"/>
  <c r="B2468" i="1"/>
  <c r="D2468" i="1"/>
  <c r="K2468" i="1"/>
  <c r="O2468" i="1"/>
  <c r="Q2468" i="1"/>
  <c r="Z2468" i="1"/>
  <c r="AO2468" i="1"/>
  <c r="AQ2468" i="1"/>
  <c r="B2469" i="1"/>
  <c r="D2469" i="1"/>
  <c r="K2469" i="1"/>
  <c r="O2469" i="1"/>
  <c r="Q2469" i="1"/>
  <c r="Z2469" i="1"/>
  <c r="AO2469" i="1"/>
  <c r="AQ2469" i="1"/>
  <c r="B2470" i="1"/>
  <c r="D2470" i="1"/>
  <c r="K2470" i="1"/>
  <c r="O2470" i="1"/>
  <c r="Q2470" i="1"/>
  <c r="Z2470" i="1"/>
  <c r="AO2470" i="1"/>
  <c r="AQ2470" i="1"/>
  <c r="B2471" i="1"/>
  <c r="D2471" i="1"/>
  <c r="K2471" i="1"/>
  <c r="O2471" i="1"/>
  <c r="Q2471" i="1"/>
  <c r="Z2471" i="1"/>
  <c r="AO2471" i="1"/>
  <c r="AQ2471" i="1"/>
  <c r="B2472" i="1"/>
  <c r="D2472" i="1"/>
  <c r="K2472" i="1"/>
  <c r="O2472" i="1"/>
  <c r="Q2472" i="1"/>
  <c r="Z2472" i="1"/>
  <c r="AO2472" i="1"/>
  <c r="AQ2472" i="1"/>
  <c r="B2473" i="1"/>
  <c r="D2473" i="1"/>
  <c r="K2473" i="1"/>
  <c r="O2473" i="1"/>
  <c r="Q2473" i="1"/>
  <c r="Z2473" i="1"/>
  <c r="AO2473" i="1"/>
  <c r="AQ2473" i="1"/>
  <c r="B2474" i="1"/>
  <c r="D2474" i="1"/>
  <c r="K2474" i="1"/>
  <c r="O2474" i="1"/>
  <c r="Q2474" i="1"/>
  <c r="Z2474" i="1"/>
  <c r="AO2474" i="1"/>
  <c r="AQ2474" i="1"/>
  <c r="B2475" i="1"/>
  <c r="D2475" i="1"/>
  <c r="K2475" i="1"/>
  <c r="O2475" i="1"/>
  <c r="Q2475" i="1"/>
  <c r="Z2475" i="1"/>
  <c r="AO2475" i="1"/>
  <c r="AQ2475" i="1"/>
  <c r="B2476" i="1"/>
  <c r="D2476" i="1"/>
  <c r="K2476" i="1"/>
  <c r="O2476" i="1"/>
  <c r="Q2476" i="1"/>
  <c r="Z2476" i="1"/>
  <c r="AO2476" i="1"/>
  <c r="AQ2476" i="1"/>
  <c r="B2477" i="1"/>
  <c r="D2477" i="1"/>
  <c r="K2477" i="1"/>
  <c r="O2477" i="1"/>
  <c r="Q2477" i="1"/>
  <c r="Z2477" i="1"/>
  <c r="AO2477" i="1"/>
  <c r="AQ2477" i="1"/>
  <c r="B2478" i="1"/>
  <c r="D2478" i="1"/>
  <c r="K2478" i="1"/>
  <c r="O2478" i="1"/>
  <c r="Q2478" i="1"/>
  <c r="Z2478" i="1"/>
  <c r="AO2478" i="1"/>
  <c r="AQ2478" i="1"/>
  <c r="B2479" i="1"/>
  <c r="D2479" i="1"/>
  <c r="K2479" i="1"/>
  <c r="O2479" i="1"/>
  <c r="Q2479" i="1"/>
  <c r="Z2479" i="1"/>
  <c r="AO2479" i="1"/>
  <c r="AQ2479" i="1"/>
  <c r="B2480" i="1"/>
  <c r="D2480" i="1"/>
  <c r="K2480" i="1"/>
  <c r="O2480" i="1"/>
  <c r="Q2480" i="1"/>
  <c r="Z2480" i="1"/>
  <c r="AO2480" i="1"/>
  <c r="AQ2480" i="1"/>
  <c r="B2481" i="1"/>
  <c r="D2481" i="1"/>
  <c r="K2481" i="1"/>
  <c r="O2481" i="1"/>
  <c r="Q2481" i="1"/>
  <c r="Z2481" i="1"/>
  <c r="AO2481" i="1"/>
  <c r="AQ2481" i="1"/>
  <c r="B2482" i="1"/>
  <c r="D2482" i="1"/>
  <c r="K2482" i="1"/>
  <c r="O2482" i="1"/>
  <c r="Q2482" i="1"/>
  <c r="Z2482" i="1"/>
  <c r="AO2482" i="1"/>
  <c r="AQ2482" i="1"/>
  <c r="B2483" i="1"/>
  <c r="D2483" i="1"/>
  <c r="K2483" i="1"/>
  <c r="O2483" i="1"/>
  <c r="Q2483" i="1"/>
  <c r="Z2483" i="1"/>
  <c r="AO2483" i="1"/>
  <c r="AQ2483" i="1"/>
  <c r="B2484" i="1"/>
  <c r="D2484" i="1"/>
  <c r="K2484" i="1"/>
  <c r="O2484" i="1"/>
  <c r="Q2484" i="1"/>
  <c r="Z2484" i="1"/>
  <c r="AO2484" i="1"/>
  <c r="AQ2484" i="1"/>
  <c r="B2485" i="1"/>
  <c r="D2485" i="1"/>
  <c r="K2485" i="1"/>
  <c r="O2485" i="1"/>
  <c r="Q2485" i="1"/>
  <c r="Z2485" i="1"/>
  <c r="AO2485" i="1"/>
  <c r="AQ2485" i="1"/>
  <c r="B2486" i="1"/>
  <c r="D2486" i="1"/>
  <c r="K2486" i="1"/>
  <c r="O2486" i="1"/>
  <c r="Q2486" i="1"/>
  <c r="Z2486" i="1"/>
  <c r="AO2486" i="1"/>
  <c r="AQ2486" i="1"/>
  <c r="B2487" i="1"/>
  <c r="D2487" i="1"/>
  <c r="K2487" i="1"/>
  <c r="O2487" i="1"/>
  <c r="Q2487" i="1"/>
  <c r="Z2487" i="1"/>
  <c r="AO2487" i="1"/>
  <c r="AQ2487" i="1"/>
  <c r="B2488" i="1"/>
  <c r="D2488" i="1"/>
  <c r="K2488" i="1"/>
  <c r="O2488" i="1"/>
  <c r="Q2488" i="1"/>
  <c r="Z2488" i="1"/>
  <c r="AO2488" i="1"/>
  <c r="AQ2488" i="1"/>
  <c r="B2489" i="1"/>
  <c r="D2489" i="1"/>
  <c r="K2489" i="1"/>
  <c r="O2489" i="1"/>
  <c r="Q2489" i="1"/>
  <c r="Z2489" i="1"/>
  <c r="AO2489" i="1"/>
  <c r="AQ2489" i="1"/>
  <c r="B2490" i="1"/>
  <c r="D2490" i="1"/>
  <c r="K2490" i="1"/>
  <c r="O2490" i="1"/>
  <c r="Q2490" i="1"/>
  <c r="Z2490" i="1"/>
  <c r="AO2490" i="1"/>
  <c r="AQ2490" i="1"/>
  <c r="B2491" i="1"/>
  <c r="D2491" i="1"/>
  <c r="K2491" i="1"/>
  <c r="O2491" i="1"/>
  <c r="Q2491" i="1"/>
  <c r="Z2491" i="1"/>
  <c r="AO2491" i="1"/>
  <c r="AQ2491" i="1"/>
  <c r="B2492" i="1"/>
  <c r="D2492" i="1"/>
  <c r="K2492" i="1"/>
  <c r="O2492" i="1"/>
  <c r="Q2492" i="1"/>
  <c r="Z2492" i="1"/>
  <c r="AO2492" i="1"/>
  <c r="AQ2492" i="1"/>
  <c r="B2493" i="1"/>
  <c r="D2493" i="1"/>
  <c r="K2493" i="1"/>
  <c r="O2493" i="1"/>
  <c r="Q2493" i="1"/>
  <c r="Z2493" i="1"/>
  <c r="AO2493" i="1"/>
  <c r="AQ2493" i="1"/>
  <c r="B2494" i="1"/>
  <c r="D2494" i="1"/>
  <c r="K2494" i="1"/>
  <c r="O2494" i="1"/>
  <c r="Q2494" i="1"/>
  <c r="Z2494" i="1"/>
  <c r="AO2494" i="1"/>
  <c r="AQ2494" i="1"/>
  <c r="B2495" i="1"/>
  <c r="D2495" i="1"/>
  <c r="K2495" i="1"/>
  <c r="O2495" i="1"/>
  <c r="Q2495" i="1"/>
  <c r="Z2495" i="1"/>
  <c r="AO2495" i="1"/>
  <c r="AQ2495" i="1"/>
  <c r="B2496" i="1"/>
  <c r="D2496" i="1"/>
  <c r="K2496" i="1"/>
  <c r="O2496" i="1"/>
  <c r="Q2496" i="1"/>
  <c r="Z2496" i="1"/>
  <c r="AO2496" i="1"/>
  <c r="AQ2496" i="1"/>
  <c r="B2497" i="1"/>
  <c r="D2497" i="1"/>
  <c r="K2497" i="1"/>
  <c r="O2497" i="1"/>
  <c r="Q2497" i="1"/>
  <c r="Z2497" i="1"/>
  <c r="AO2497" i="1"/>
  <c r="AQ2497" i="1"/>
  <c r="B2498" i="1"/>
  <c r="D2498" i="1"/>
  <c r="K2498" i="1"/>
  <c r="O2498" i="1"/>
  <c r="Q2498" i="1"/>
  <c r="Z2498" i="1"/>
  <c r="AO2498" i="1"/>
  <c r="AQ2498" i="1"/>
  <c r="B2499" i="1"/>
  <c r="D2499" i="1"/>
  <c r="K2499" i="1"/>
  <c r="O2499" i="1"/>
  <c r="Q2499" i="1"/>
  <c r="Z2499" i="1"/>
  <c r="AO2499" i="1"/>
  <c r="AQ2499" i="1"/>
  <c r="B2500" i="1"/>
  <c r="D2500" i="1"/>
  <c r="K2500" i="1"/>
  <c r="O2500" i="1"/>
  <c r="Q2500" i="1"/>
  <c r="Z2500" i="1"/>
  <c r="AO2500" i="1"/>
  <c r="AQ2500" i="1"/>
  <c r="B2501" i="1"/>
  <c r="D2501" i="1"/>
  <c r="K2501" i="1"/>
  <c r="O2501" i="1"/>
  <c r="Q2501" i="1"/>
  <c r="Z2501" i="1"/>
  <c r="AO2501" i="1"/>
  <c r="AQ2501" i="1"/>
  <c r="B2502" i="1"/>
  <c r="D2502" i="1"/>
  <c r="K2502" i="1"/>
  <c r="O2502" i="1"/>
  <c r="Q2502" i="1"/>
  <c r="Z2502" i="1"/>
  <c r="AO2502" i="1"/>
  <c r="AQ2502" i="1"/>
  <c r="B2503" i="1"/>
  <c r="D2503" i="1"/>
  <c r="K2503" i="1"/>
  <c r="O2503" i="1"/>
  <c r="Q2503" i="1"/>
  <c r="Z2503" i="1"/>
  <c r="AO2503" i="1"/>
  <c r="AQ2503" i="1"/>
  <c r="B2504" i="1"/>
  <c r="D2504" i="1"/>
  <c r="K2504" i="1"/>
  <c r="O2504" i="1"/>
  <c r="Q2504" i="1"/>
  <c r="Z2504" i="1"/>
  <c r="AO2504" i="1"/>
  <c r="AQ2504" i="1"/>
  <c r="B2505" i="1"/>
  <c r="D2505" i="1"/>
  <c r="K2505" i="1"/>
  <c r="O2505" i="1"/>
  <c r="Q2505" i="1"/>
  <c r="Z2505" i="1"/>
  <c r="AO2505" i="1"/>
  <c r="AQ2505" i="1"/>
  <c r="B2506" i="1"/>
  <c r="D2506" i="1"/>
  <c r="K2506" i="1"/>
  <c r="O2506" i="1"/>
  <c r="Q2506" i="1"/>
  <c r="Z2506" i="1"/>
  <c r="AO2506" i="1"/>
  <c r="AQ2506" i="1"/>
  <c r="B2507" i="1"/>
  <c r="D2507" i="1"/>
  <c r="K2507" i="1"/>
  <c r="O2507" i="1"/>
  <c r="Q2507" i="1"/>
  <c r="Z2507" i="1"/>
  <c r="AO2507" i="1"/>
  <c r="AQ2507" i="1"/>
  <c r="B2508" i="1"/>
  <c r="D2508" i="1"/>
  <c r="K2508" i="1"/>
  <c r="O2508" i="1"/>
  <c r="Q2508" i="1"/>
  <c r="Z2508" i="1"/>
  <c r="AO2508" i="1"/>
  <c r="AQ2508" i="1"/>
  <c r="B2509" i="1"/>
  <c r="D2509" i="1"/>
  <c r="K2509" i="1"/>
  <c r="O2509" i="1"/>
  <c r="Q2509" i="1"/>
  <c r="Z2509" i="1"/>
  <c r="AO2509" i="1"/>
  <c r="AQ2509" i="1"/>
  <c r="B2510" i="1"/>
  <c r="D2510" i="1"/>
  <c r="K2510" i="1"/>
  <c r="O2510" i="1"/>
  <c r="Q2510" i="1"/>
  <c r="Z2510" i="1"/>
  <c r="AO2510" i="1"/>
  <c r="AQ2510" i="1"/>
  <c r="B2511" i="1"/>
  <c r="D2511" i="1"/>
  <c r="K2511" i="1"/>
  <c r="O2511" i="1"/>
  <c r="Q2511" i="1"/>
  <c r="Z2511" i="1"/>
  <c r="AO2511" i="1"/>
  <c r="AQ2511" i="1"/>
  <c r="B2512" i="1"/>
  <c r="D2512" i="1"/>
  <c r="K2512" i="1"/>
  <c r="O2512" i="1"/>
  <c r="Q2512" i="1"/>
  <c r="Z2512" i="1"/>
  <c r="AO2512" i="1"/>
  <c r="AQ2512" i="1"/>
  <c r="B2513" i="1"/>
  <c r="D2513" i="1"/>
  <c r="K2513" i="1"/>
  <c r="O2513" i="1"/>
  <c r="Q2513" i="1"/>
  <c r="Z2513" i="1"/>
  <c r="AO2513" i="1"/>
  <c r="AQ2513" i="1"/>
  <c r="B2514" i="1"/>
  <c r="D2514" i="1"/>
  <c r="K2514" i="1"/>
  <c r="O2514" i="1"/>
  <c r="Q2514" i="1"/>
  <c r="Z2514" i="1"/>
  <c r="AO2514" i="1"/>
  <c r="AQ2514" i="1"/>
  <c r="B2515" i="1"/>
  <c r="D2515" i="1"/>
  <c r="K2515" i="1"/>
  <c r="O2515" i="1"/>
  <c r="Q2515" i="1"/>
  <c r="Z2515" i="1"/>
  <c r="AO2515" i="1"/>
  <c r="AQ2515" i="1"/>
  <c r="B2516" i="1"/>
  <c r="D2516" i="1"/>
  <c r="K2516" i="1"/>
  <c r="O2516" i="1"/>
  <c r="Q2516" i="1"/>
  <c r="Z2516" i="1"/>
  <c r="AO2516" i="1"/>
  <c r="AQ2516" i="1"/>
  <c r="B2517" i="1"/>
  <c r="D2517" i="1"/>
  <c r="K2517" i="1"/>
  <c r="O2517" i="1"/>
  <c r="Q2517" i="1"/>
  <c r="Z2517" i="1"/>
  <c r="AO2517" i="1"/>
  <c r="AQ2517" i="1"/>
  <c r="B2518" i="1"/>
  <c r="D2518" i="1"/>
  <c r="K2518" i="1"/>
  <c r="O2518" i="1"/>
  <c r="Q2518" i="1"/>
  <c r="Z2518" i="1"/>
  <c r="AO2518" i="1"/>
  <c r="AQ2518" i="1"/>
  <c r="B2519" i="1"/>
  <c r="D2519" i="1"/>
  <c r="K2519" i="1"/>
  <c r="O2519" i="1"/>
  <c r="Q2519" i="1"/>
  <c r="Z2519" i="1"/>
  <c r="AO2519" i="1"/>
  <c r="AQ2519" i="1"/>
  <c r="B2520" i="1"/>
  <c r="D2520" i="1"/>
  <c r="K2520" i="1"/>
  <c r="O2520" i="1"/>
  <c r="Q2520" i="1"/>
  <c r="Z2520" i="1"/>
  <c r="AO2520" i="1"/>
  <c r="AQ2520" i="1"/>
  <c r="B2521" i="1"/>
  <c r="D2521" i="1"/>
  <c r="K2521" i="1"/>
  <c r="O2521" i="1"/>
  <c r="Q2521" i="1"/>
  <c r="Z2521" i="1"/>
  <c r="AO2521" i="1"/>
  <c r="AQ2521" i="1"/>
  <c r="B2522" i="1"/>
  <c r="D2522" i="1"/>
  <c r="K2522" i="1"/>
  <c r="O2522" i="1"/>
  <c r="Q2522" i="1"/>
  <c r="Z2522" i="1"/>
  <c r="AO2522" i="1"/>
  <c r="AQ2522" i="1"/>
  <c r="B2523" i="1"/>
  <c r="D2523" i="1"/>
  <c r="K2523" i="1"/>
  <c r="O2523" i="1"/>
  <c r="Q2523" i="1"/>
  <c r="Z2523" i="1"/>
  <c r="AO2523" i="1"/>
  <c r="AQ2523" i="1"/>
  <c r="B2524" i="1"/>
  <c r="D2524" i="1"/>
  <c r="K2524" i="1"/>
  <c r="O2524" i="1"/>
  <c r="Q2524" i="1"/>
  <c r="Z2524" i="1"/>
  <c r="AO2524" i="1"/>
  <c r="AQ2524" i="1"/>
  <c r="B2525" i="1"/>
  <c r="D2525" i="1"/>
  <c r="K2525" i="1"/>
  <c r="O2525" i="1"/>
  <c r="Q2525" i="1"/>
  <c r="Z2525" i="1"/>
  <c r="AO2525" i="1"/>
  <c r="AQ2525" i="1"/>
  <c r="B2526" i="1"/>
  <c r="D2526" i="1"/>
  <c r="K2526" i="1"/>
  <c r="O2526" i="1"/>
  <c r="Q2526" i="1"/>
  <c r="Z2526" i="1"/>
  <c r="AO2526" i="1"/>
  <c r="AQ2526" i="1"/>
  <c r="B2527" i="1"/>
  <c r="D2527" i="1"/>
  <c r="K2527" i="1"/>
  <c r="O2527" i="1"/>
  <c r="Q2527" i="1"/>
  <c r="Z2527" i="1"/>
  <c r="AO2527" i="1"/>
  <c r="AQ2527" i="1"/>
  <c r="B2528" i="1"/>
  <c r="D2528" i="1"/>
  <c r="K2528" i="1"/>
  <c r="O2528" i="1"/>
  <c r="Q2528" i="1"/>
  <c r="Z2528" i="1"/>
  <c r="AO2528" i="1"/>
  <c r="AQ2528" i="1"/>
  <c r="B2529" i="1"/>
  <c r="D2529" i="1"/>
  <c r="K2529" i="1"/>
  <c r="O2529" i="1"/>
  <c r="Q2529" i="1"/>
  <c r="Z2529" i="1"/>
  <c r="AO2529" i="1"/>
  <c r="AQ2529" i="1"/>
  <c r="B2530" i="1"/>
  <c r="D2530" i="1"/>
  <c r="K2530" i="1"/>
  <c r="O2530" i="1"/>
  <c r="Q2530" i="1"/>
  <c r="Z2530" i="1"/>
  <c r="AO2530" i="1"/>
  <c r="AQ2530" i="1"/>
  <c r="B2531" i="1"/>
  <c r="D2531" i="1"/>
  <c r="K2531" i="1"/>
  <c r="O2531" i="1"/>
  <c r="Q2531" i="1"/>
  <c r="Z2531" i="1"/>
  <c r="AO2531" i="1"/>
  <c r="AQ2531" i="1"/>
  <c r="B2532" i="1"/>
  <c r="D2532" i="1"/>
  <c r="K2532" i="1"/>
  <c r="O2532" i="1"/>
  <c r="Q2532" i="1"/>
  <c r="Z2532" i="1"/>
  <c r="AO2532" i="1"/>
  <c r="AQ2532" i="1"/>
  <c r="B2533" i="1"/>
  <c r="D2533" i="1"/>
  <c r="K2533" i="1"/>
  <c r="O2533" i="1"/>
  <c r="Q2533" i="1"/>
  <c r="Z2533" i="1"/>
  <c r="AO2533" i="1"/>
  <c r="AQ2533" i="1"/>
  <c r="B2534" i="1"/>
  <c r="D2534" i="1"/>
  <c r="K2534" i="1"/>
  <c r="O2534" i="1"/>
  <c r="Q2534" i="1"/>
  <c r="Z2534" i="1"/>
  <c r="AO2534" i="1"/>
  <c r="AQ2534" i="1"/>
  <c r="B2535" i="1"/>
  <c r="D2535" i="1"/>
  <c r="K2535" i="1"/>
  <c r="O2535" i="1"/>
  <c r="Q2535" i="1"/>
  <c r="Z2535" i="1"/>
  <c r="AO2535" i="1"/>
  <c r="AQ2535" i="1"/>
  <c r="B2536" i="1"/>
  <c r="D2536" i="1"/>
  <c r="K2536" i="1"/>
  <c r="O2536" i="1"/>
  <c r="Q2536" i="1"/>
  <c r="Z2536" i="1"/>
  <c r="AO2536" i="1"/>
  <c r="AQ2536" i="1"/>
  <c r="B2537" i="1"/>
  <c r="D2537" i="1"/>
  <c r="K2537" i="1"/>
  <c r="O2537" i="1"/>
  <c r="Q2537" i="1"/>
  <c r="Z2537" i="1"/>
  <c r="AO2537" i="1"/>
  <c r="AQ2537" i="1"/>
  <c r="B2538" i="1"/>
  <c r="D2538" i="1"/>
  <c r="K2538" i="1"/>
  <c r="O2538" i="1"/>
  <c r="Q2538" i="1"/>
  <c r="Z2538" i="1"/>
  <c r="AO2538" i="1"/>
  <c r="AQ2538" i="1"/>
  <c r="B2539" i="1"/>
  <c r="D2539" i="1"/>
  <c r="K2539" i="1"/>
  <c r="O2539" i="1"/>
  <c r="Q2539" i="1"/>
  <c r="Z2539" i="1"/>
  <c r="AO2539" i="1"/>
  <c r="AQ2539" i="1"/>
  <c r="B2540" i="1"/>
  <c r="D2540" i="1"/>
  <c r="K2540" i="1"/>
  <c r="O2540" i="1"/>
  <c r="Q2540" i="1"/>
  <c r="Z2540" i="1"/>
  <c r="AO2540" i="1"/>
  <c r="AQ2540" i="1"/>
  <c r="B2541" i="1"/>
  <c r="D2541" i="1"/>
  <c r="K2541" i="1"/>
  <c r="O2541" i="1"/>
  <c r="Q2541" i="1"/>
  <c r="Z2541" i="1"/>
  <c r="AO2541" i="1"/>
  <c r="AQ2541" i="1"/>
  <c r="B2542" i="1"/>
  <c r="D2542" i="1"/>
  <c r="K2542" i="1"/>
  <c r="O2542" i="1"/>
  <c r="Q2542" i="1"/>
  <c r="Z2542" i="1"/>
  <c r="AO2542" i="1"/>
  <c r="AQ2542" i="1"/>
  <c r="B2543" i="1"/>
  <c r="D2543" i="1"/>
  <c r="K2543" i="1"/>
  <c r="O2543" i="1"/>
  <c r="Q2543" i="1"/>
  <c r="Z2543" i="1"/>
  <c r="AO2543" i="1"/>
  <c r="AQ2543" i="1"/>
  <c r="B2544" i="1"/>
  <c r="D2544" i="1"/>
  <c r="K2544" i="1"/>
  <c r="O2544" i="1"/>
  <c r="Q2544" i="1"/>
  <c r="Z2544" i="1"/>
  <c r="AO2544" i="1"/>
  <c r="AQ2544" i="1"/>
  <c r="B2545" i="1"/>
  <c r="D2545" i="1"/>
  <c r="K2545" i="1"/>
  <c r="O2545" i="1"/>
  <c r="Q2545" i="1"/>
  <c r="Z2545" i="1"/>
  <c r="AO2545" i="1"/>
  <c r="AQ2545" i="1"/>
  <c r="B2546" i="1"/>
  <c r="D2546" i="1"/>
  <c r="K2546" i="1"/>
  <c r="O2546" i="1"/>
  <c r="Q2546" i="1"/>
  <c r="Z2546" i="1"/>
  <c r="AO2546" i="1"/>
  <c r="AQ2546" i="1"/>
  <c r="B2547" i="1"/>
  <c r="D2547" i="1"/>
  <c r="K2547" i="1"/>
  <c r="O2547" i="1"/>
  <c r="Q2547" i="1"/>
  <c r="Z2547" i="1"/>
  <c r="AO2547" i="1"/>
  <c r="AQ2547" i="1"/>
  <c r="B2548" i="1"/>
  <c r="D2548" i="1"/>
  <c r="K2548" i="1"/>
  <c r="O2548" i="1"/>
  <c r="Q2548" i="1"/>
  <c r="Z2548" i="1"/>
  <c r="AO2548" i="1"/>
  <c r="AQ2548" i="1"/>
  <c r="B2549" i="1"/>
  <c r="D2549" i="1"/>
  <c r="K2549" i="1"/>
  <c r="O2549" i="1"/>
  <c r="Q2549" i="1"/>
  <c r="Z2549" i="1"/>
  <c r="AO2549" i="1"/>
  <c r="AQ2549" i="1"/>
  <c r="B2550" i="1"/>
  <c r="D2550" i="1"/>
  <c r="K2550" i="1"/>
  <c r="O2550" i="1"/>
  <c r="Q2550" i="1"/>
  <c r="Z2550" i="1"/>
  <c r="AO2550" i="1"/>
  <c r="AQ2550" i="1"/>
  <c r="B2551" i="1"/>
  <c r="D2551" i="1"/>
  <c r="K2551" i="1"/>
  <c r="O2551" i="1"/>
  <c r="Q2551" i="1"/>
  <c r="Z2551" i="1"/>
  <c r="AO2551" i="1"/>
  <c r="AQ2551" i="1"/>
  <c r="B2552" i="1"/>
  <c r="D2552" i="1"/>
  <c r="K2552" i="1"/>
  <c r="O2552" i="1"/>
  <c r="Q2552" i="1"/>
  <c r="Z2552" i="1"/>
  <c r="AO2552" i="1"/>
  <c r="AQ2552" i="1"/>
  <c r="B2553" i="1"/>
  <c r="D2553" i="1"/>
  <c r="K2553" i="1"/>
  <c r="O2553" i="1"/>
  <c r="Q2553" i="1"/>
  <c r="Z2553" i="1"/>
  <c r="AO2553" i="1"/>
  <c r="AQ2553" i="1"/>
  <c r="B2554" i="1"/>
  <c r="D2554" i="1"/>
  <c r="K2554" i="1"/>
  <c r="O2554" i="1"/>
  <c r="Q2554" i="1"/>
  <c r="Z2554" i="1"/>
  <c r="AO2554" i="1"/>
  <c r="AQ2554" i="1"/>
  <c r="B2555" i="1"/>
  <c r="D2555" i="1"/>
  <c r="K2555" i="1"/>
  <c r="O2555" i="1"/>
  <c r="Q2555" i="1"/>
  <c r="Z2555" i="1"/>
  <c r="AO2555" i="1"/>
  <c r="AQ2555" i="1"/>
  <c r="B2556" i="1"/>
  <c r="D2556" i="1"/>
  <c r="K2556" i="1"/>
  <c r="O2556" i="1"/>
  <c r="Q2556" i="1"/>
  <c r="Z2556" i="1"/>
  <c r="AO2556" i="1"/>
  <c r="AQ2556" i="1"/>
  <c r="B2557" i="1"/>
  <c r="D2557" i="1"/>
  <c r="K2557" i="1"/>
  <c r="O2557" i="1"/>
  <c r="Q2557" i="1"/>
  <c r="Z2557" i="1"/>
  <c r="AO2557" i="1"/>
  <c r="AQ2557" i="1"/>
  <c r="B2558" i="1"/>
  <c r="D2558" i="1"/>
  <c r="K2558" i="1"/>
  <c r="O2558" i="1"/>
  <c r="Q2558" i="1"/>
  <c r="Z2558" i="1"/>
  <c r="AO2558" i="1"/>
  <c r="AQ2558" i="1"/>
  <c r="B2559" i="1"/>
  <c r="D2559" i="1"/>
  <c r="K2559" i="1"/>
  <c r="O2559" i="1"/>
  <c r="Q2559" i="1"/>
  <c r="Z2559" i="1"/>
  <c r="AO2559" i="1"/>
  <c r="AQ2559" i="1"/>
  <c r="B2560" i="1"/>
  <c r="D2560" i="1"/>
  <c r="K2560" i="1"/>
  <c r="O2560" i="1"/>
  <c r="Q2560" i="1"/>
  <c r="Z2560" i="1"/>
  <c r="AO2560" i="1"/>
  <c r="AQ2560" i="1"/>
  <c r="B2561" i="1"/>
  <c r="D2561" i="1"/>
  <c r="K2561" i="1"/>
  <c r="O2561" i="1"/>
  <c r="Q2561" i="1"/>
  <c r="Z2561" i="1"/>
  <c r="AO2561" i="1"/>
  <c r="AQ2561" i="1"/>
  <c r="B2562" i="1"/>
  <c r="D2562" i="1"/>
  <c r="K2562" i="1"/>
  <c r="O2562" i="1"/>
  <c r="Q2562" i="1"/>
  <c r="Z2562" i="1"/>
  <c r="AO2562" i="1"/>
  <c r="AQ2562" i="1"/>
  <c r="B2563" i="1"/>
  <c r="D2563" i="1"/>
  <c r="K2563" i="1"/>
  <c r="O2563" i="1"/>
  <c r="Q2563" i="1"/>
  <c r="Z2563" i="1"/>
  <c r="AO2563" i="1"/>
  <c r="AQ2563" i="1"/>
  <c r="B2564" i="1"/>
  <c r="D2564" i="1"/>
  <c r="K2564" i="1"/>
  <c r="O2564" i="1"/>
  <c r="Q2564" i="1"/>
  <c r="Z2564" i="1"/>
  <c r="AO2564" i="1"/>
  <c r="AQ2564" i="1"/>
  <c r="B2565" i="1"/>
  <c r="D2565" i="1"/>
  <c r="K2565" i="1"/>
  <c r="O2565" i="1"/>
  <c r="Q2565" i="1"/>
  <c r="Z2565" i="1"/>
  <c r="AO2565" i="1"/>
  <c r="AQ2565" i="1"/>
  <c r="B2566" i="1"/>
  <c r="D2566" i="1"/>
  <c r="K2566" i="1"/>
  <c r="O2566" i="1"/>
  <c r="Q2566" i="1"/>
  <c r="Z2566" i="1"/>
  <c r="AO2566" i="1"/>
  <c r="AQ2566" i="1"/>
  <c r="B2567" i="1"/>
  <c r="D2567" i="1"/>
  <c r="K2567" i="1"/>
  <c r="O2567" i="1"/>
  <c r="Q2567" i="1"/>
  <c r="Z2567" i="1"/>
  <c r="AO2567" i="1"/>
  <c r="AQ2567" i="1"/>
  <c r="B2568" i="1"/>
  <c r="D2568" i="1"/>
  <c r="K2568" i="1"/>
  <c r="O2568" i="1"/>
  <c r="Q2568" i="1"/>
  <c r="Z2568" i="1"/>
  <c r="AO2568" i="1"/>
  <c r="AQ2568" i="1"/>
  <c r="B2569" i="1"/>
  <c r="D2569" i="1"/>
  <c r="K2569" i="1"/>
  <c r="O2569" i="1"/>
  <c r="Q2569" i="1"/>
  <c r="Z2569" i="1"/>
  <c r="AO2569" i="1"/>
  <c r="AQ2569" i="1"/>
  <c r="B2570" i="1"/>
  <c r="D2570" i="1"/>
  <c r="K2570" i="1"/>
  <c r="O2570" i="1"/>
  <c r="Q2570" i="1"/>
  <c r="Z2570" i="1"/>
  <c r="AO2570" i="1"/>
  <c r="AQ2570" i="1"/>
  <c r="B2571" i="1"/>
  <c r="D2571" i="1"/>
  <c r="K2571" i="1"/>
  <c r="O2571" i="1"/>
  <c r="Q2571" i="1"/>
  <c r="Z2571" i="1"/>
  <c r="AO2571" i="1"/>
  <c r="AQ2571" i="1"/>
  <c r="B2572" i="1"/>
  <c r="D2572" i="1"/>
  <c r="K2572" i="1"/>
  <c r="O2572" i="1"/>
  <c r="Q2572" i="1"/>
  <c r="Z2572" i="1"/>
  <c r="AO2572" i="1"/>
  <c r="AQ2572" i="1"/>
  <c r="B2573" i="1"/>
  <c r="D2573" i="1"/>
  <c r="K2573" i="1"/>
  <c r="O2573" i="1"/>
  <c r="Q2573" i="1"/>
  <c r="Z2573" i="1"/>
  <c r="AO2573" i="1"/>
  <c r="AQ2573" i="1"/>
  <c r="B2574" i="1"/>
  <c r="D2574" i="1"/>
  <c r="K2574" i="1"/>
  <c r="O2574" i="1"/>
  <c r="Q2574" i="1"/>
  <c r="Z2574" i="1"/>
  <c r="AO2574" i="1"/>
  <c r="AQ2574" i="1"/>
  <c r="B2575" i="1"/>
  <c r="D2575" i="1"/>
  <c r="K2575" i="1"/>
  <c r="O2575" i="1"/>
  <c r="Q2575" i="1"/>
  <c r="Z2575" i="1"/>
  <c r="AO2575" i="1"/>
  <c r="AQ2575" i="1"/>
  <c r="B2576" i="1"/>
  <c r="D2576" i="1"/>
  <c r="K2576" i="1"/>
  <c r="O2576" i="1"/>
  <c r="Q2576" i="1"/>
  <c r="Z2576" i="1"/>
  <c r="AO2576" i="1"/>
  <c r="AQ2576" i="1"/>
  <c r="B2577" i="1"/>
  <c r="D2577" i="1"/>
  <c r="K2577" i="1"/>
  <c r="O2577" i="1"/>
  <c r="Q2577" i="1"/>
  <c r="Z2577" i="1"/>
  <c r="AO2577" i="1"/>
  <c r="AQ2577" i="1"/>
  <c r="B2578" i="1"/>
  <c r="D2578" i="1"/>
  <c r="K2578" i="1"/>
  <c r="O2578" i="1"/>
  <c r="Q2578" i="1"/>
  <c r="Z2578" i="1"/>
  <c r="AO2578" i="1"/>
  <c r="AQ2578" i="1"/>
  <c r="B2579" i="1"/>
  <c r="D2579" i="1"/>
  <c r="K2579" i="1"/>
  <c r="O2579" i="1"/>
  <c r="Q2579" i="1"/>
  <c r="Z2579" i="1"/>
  <c r="AO2579" i="1"/>
  <c r="AQ2579" i="1"/>
  <c r="B2580" i="1"/>
  <c r="D2580" i="1"/>
  <c r="K2580" i="1"/>
  <c r="O2580" i="1"/>
  <c r="Q2580" i="1"/>
  <c r="Z2580" i="1"/>
  <c r="AO2580" i="1"/>
  <c r="AQ2580" i="1"/>
  <c r="B2581" i="1"/>
  <c r="D2581" i="1"/>
  <c r="K2581" i="1"/>
  <c r="O2581" i="1"/>
  <c r="Q2581" i="1"/>
  <c r="Z2581" i="1"/>
  <c r="AO2581" i="1"/>
  <c r="AQ2581" i="1"/>
  <c r="B2582" i="1"/>
  <c r="D2582" i="1"/>
  <c r="K2582" i="1"/>
  <c r="O2582" i="1"/>
  <c r="Q2582" i="1"/>
  <c r="Z2582" i="1"/>
  <c r="AO2582" i="1"/>
  <c r="AQ2582" i="1"/>
  <c r="B2583" i="1"/>
  <c r="D2583" i="1"/>
  <c r="K2583" i="1"/>
  <c r="O2583" i="1"/>
  <c r="Q2583" i="1"/>
  <c r="Z2583" i="1"/>
  <c r="AO2583" i="1"/>
  <c r="AQ2583" i="1"/>
  <c r="B2584" i="1"/>
  <c r="D2584" i="1"/>
  <c r="K2584" i="1"/>
  <c r="O2584" i="1"/>
  <c r="Q2584" i="1"/>
  <c r="Z2584" i="1"/>
  <c r="AO2584" i="1"/>
  <c r="AQ2584" i="1"/>
  <c r="B2585" i="1"/>
  <c r="D2585" i="1"/>
  <c r="K2585" i="1"/>
  <c r="O2585" i="1"/>
  <c r="Q2585" i="1"/>
  <c r="Z2585" i="1"/>
  <c r="AO2585" i="1"/>
  <c r="AQ2585" i="1"/>
  <c r="B2586" i="1"/>
  <c r="D2586" i="1"/>
  <c r="K2586" i="1"/>
  <c r="O2586" i="1"/>
  <c r="Q2586" i="1"/>
  <c r="Z2586" i="1"/>
  <c r="AO2586" i="1"/>
  <c r="AQ2586" i="1"/>
  <c r="B2587" i="1"/>
  <c r="D2587" i="1"/>
  <c r="K2587" i="1"/>
  <c r="O2587" i="1"/>
  <c r="Q2587" i="1"/>
  <c r="Z2587" i="1"/>
  <c r="AO2587" i="1"/>
  <c r="AQ2587" i="1"/>
  <c r="B2588" i="1"/>
  <c r="D2588" i="1"/>
  <c r="K2588" i="1"/>
  <c r="O2588" i="1"/>
  <c r="Q2588" i="1"/>
  <c r="Z2588" i="1"/>
  <c r="AO2588" i="1"/>
  <c r="AQ2588" i="1"/>
  <c r="B2589" i="1"/>
  <c r="D2589" i="1"/>
  <c r="K2589" i="1"/>
  <c r="O2589" i="1"/>
  <c r="Q2589" i="1"/>
  <c r="Z2589" i="1"/>
  <c r="AO2589" i="1"/>
  <c r="AQ2589" i="1"/>
  <c r="B2590" i="1"/>
  <c r="D2590" i="1"/>
  <c r="K2590" i="1"/>
  <c r="O2590" i="1"/>
  <c r="Q2590" i="1"/>
  <c r="Z2590" i="1"/>
  <c r="AO2590" i="1"/>
  <c r="AQ2590" i="1"/>
  <c r="B2591" i="1"/>
  <c r="D2591" i="1"/>
  <c r="K2591" i="1"/>
  <c r="O2591" i="1"/>
  <c r="Q2591" i="1"/>
  <c r="Z2591" i="1"/>
  <c r="AO2591" i="1"/>
  <c r="AQ2591" i="1"/>
  <c r="B2592" i="1"/>
  <c r="D2592" i="1"/>
  <c r="K2592" i="1"/>
  <c r="O2592" i="1"/>
  <c r="Q2592" i="1"/>
  <c r="Z2592" i="1"/>
  <c r="AO2592" i="1"/>
  <c r="AQ2592" i="1"/>
  <c r="B2593" i="1"/>
  <c r="D2593" i="1"/>
  <c r="K2593" i="1"/>
  <c r="O2593" i="1"/>
  <c r="Q2593" i="1"/>
  <c r="Z2593" i="1"/>
  <c r="AO2593" i="1"/>
  <c r="AQ2593" i="1"/>
  <c r="B2594" i="1"/>
  <c r="D2594" i="1"/>
  <c r="K2594" i="1"/>
  <c r="O2594" i="1"/>
  <c r="Q2594" i="1"/>
  <c r="Z2594" i="1"/>
  <c r="AO2594" i="1"/>
  <c r="AQ2594" i="1"/>
  <c r="B2595" i="1"/>
  <c r="D2595" i="1"/>
  <c r="K2595" i="1"/>
  <c r="O2595" i="1"/>
  <c r="Q2595" i="1"/>
  <c r="Z2595" i="1"/>
  <c r="AO2595" i="1"/>
  <c r="AQ2595" i="1"/>
  <c r="B2596" i="1"/>
  <c r="D2596" i="1"/>
  <c r="K2596" i="1"/>
  <c r="O2596" i="1"/>
  <c r="Q2596" i="1"/>
  <c r="Z2596" i="1"/>
  <c r="AO2596" i="1"/>
  <c r="AQ2596" i="1"/>
  <c r="B2597" i="1"/>
  <c r="D2597" i="1"/>
  <c r="K2597" i="1"/>
  <c r="O2597" i="1"/>
  <c r="Q2597" i="1"/>
  <c r="Z2597" i="1"/>
  <c r="AO2597" i="1"/>
  <c r="AQ2597" i="1"/>
  <c r="B2598" i="1"/>
  <c r="D2598" i="1"/>
  <c r="K2598" i="1"/>
  <c r="O2598" i="1"/>
  <c r="Q2598" i="1"/>
  <c r="Z2598" i="1"/>
  <c r="AO2598" i="1"/>
  <c r="AQ2598" i="1"/>
  <c r="B2599" i="1"/>
  <c r="D2599" i="1"/>
  <c r="K2599" i="1"/>
  <c r="O2599" i="1"/>
  <c r="Q2599" i="1"/>
  <c r="Z2599" i="1"/>
  <c r="AO2599" i="1"/>
  <c r="AQ2599" i="1"/>
  <c r="B2600" i="1"/>
  <c r="D2600" i="1"/>
  <c r="K2600" i="1"/>
  <c r="O2600" i="1"/>
  <c r="Q2600" i="1"/>
  <c r="Z2600" i="1"/>
  <c r="AO2600" i="1"/>
  <c r="AQ2600" i="1"/>
  <c r="B2601" i="1"/>
  <c r="D2601" i="1"/>
  <c r="K2601" i="1"/>
  <c r="O2601" i="1"/>
  <c r="Q2601" i="1"/>
  <c r="Z2601" i="1"/>
  <c r="AO2601" i="1"/>
  <c r="AQ2601" i="1"/>
  <c r="B2602" i="1"/>
  <c r="D2602" i="1"/>
  <c r="K2602" i="1"/>
  <c r="O2602" i="1"/>
  <c r="Q2602" i="1"/>
  <c r="Z2602" i="1"/>
  <c r="AO2602" i="1"/>
  <c r="AQ2602" i="1"/>
  <c r="B2603" i="1"/>
  <c r="D2603" i="1"/>
  <c r="K2603" i="1"/>
  <c r="O2603" i="1"/>
  <c r="Q2603" i="1"/>
  <c r="Z2603" i="1"/>
  <c r="AO2603" i="1"/>
  <c r="AQ2603" i="1"/>
  <c r="B2604" i="1"/>
  <c r="D2604" i="1"/>
  <c r="K2604" i="1"/>
  <c r="O2604" i="1"/>
  <c r="Q2604" i="1"/>
  <c r="Z2604" i="1"/>
  <c r="AO2604" i="1"/>
  <c r="AQ2604" i="1"/>
  <c r="B2605" i="1"/>
  <c r="D2605" i="1"/>
  <c r="K2605" i="1"/>
  <c r="O2605" i="1"/>
  <c r="Q2605" i="1"/>
  <c r="Z2605" i="1"/>
  <c r="AO2605" i="1"/>
  <c r="AQ2605" i="1"/>
  <c r="B2606" i="1"/>
  <c r="D2606" i="1"/>
  <c r="K2606" i="1"/>
  <c r="O2606" i="1"/>
  <c r="Q2606" i="1"/>
  <c r="Z2606" i="1"/>
  <c r="AO2606" i="1"/>
  <c r="AQ2606" i="1"/>
  <c r="B2607" i="1"/>
  <c r="D2607" i="1"/>
  <c r="K2607" i="1"/>
  <c r="O2607" i="1"/>
  <c r="Q2607" i="1"/>
  <c r="Z2607" i="1"/>
  <c r="AO2607" i="1"/>
  <c r="AQ2607" i="1"/>
  <c r="B2608" i="1"/>
  <c r="D2608" i="1"/>
  <c r="K2608" i="1"/>
  <c r="O2608" i="1"/>
  <c r="Q2608" i="1"/>
  <c r="Z2608" i="1"/>
  <c r="AO2608" i="1"/>
  <c r="AQ2608" i="1"/>
  <c r="B2609" i="1"/>
  <c r="D2609" i="1"/>
  <c r="K2609" i="1"/>
  <c r="O2609" i="1"/>
  <c r="Q2609" i="1"/>
  <c r="Z2609" i="1"/>
  <c r="AO2609" i="1"/>
  <c r="AQ2609" i="1"/>
  <c r="B2610" i="1"/>
  <c r="D2610" i="1"/>
  <c r="K2610" i="1"/>
  <c r="O2610" i="1"/>
  <c r="Q2610" i="1"/>
  <c r="Z2610" i="1"/>
  <c r="AO2610" i="1"/>
  <c r="AQ2610" i="1"/>
  <c r="B2611" i="1"/>
  <c r="D2611" i="1"/>
  <c r="K2611" i="1"/>
  <c r="O2611" i="1"/>
  <c r="Q2611" i="1"/>
  <c r="Z2611" i="1"/>
  <c r="AO2611" i="1"/>
  <c r="AQ2611" i="1"/>
  <c r="B2612" i="1"/>
  <c r="D2612" i="1"/>
  <c r="K2612" i="1"/>
  <c r="O2612" i="1"/>
  <c r="Q2612" i="1"/>
  <c r="Z2612" i="1"/>
  <c r="AO2612" i="1"/>
  <c r="AQ2612" i="1"/>
  <c r="B2613" i="1"/>
  <c r="D2613" i="1"/>
  <c r="K2613" i="1"/>
  <c r="O2613" i="1"/>
  <c r="Q2613" i="1"/>
  <c r="Z2613" i="1"/>
  <c r="AO2613" i="1"/>
  <c r="AQ2613" i="1"/>
  <c r="B2614" i="1"/>
  <c r="D2614" i="1"/>
  <c r="K2614" i="1"/>
  <c r="O2614" i="1"/>
  <c r="Q2614" i="1"/>
  <c r="Z2614" i="1"/>
  <c r="AO2614" i="1"/>
  <c r="AQ2614" i="1"/>
  <c r="B2615" i="1"/>
  <c r="D2615" i="1"/>
  <c r="K2615" i="1"/>
  <c r="O2615" i="1"/>
  <c r="Q2615" i="1"/>
  <c r="Z2615" i="1"/>
  <c r="AO2615" i="1"/>
  <c r="AQ2615" i="1"/>
  <c r="B2616" i="1"/>
  <c r="D2616" i="1"/>
  <c r="K2616" i="1"/>
  <c r="O2616" i="1"/>
  <c r="Q2616" i="1"/>
  <c r="Z2616" i="1"/>
  <c r="AO2616" i="1"/>
  <c r="AQ2616" i="1"/>
  <c r="B2617" i="1"/>
  <c r="D2617" i="1"/>
  <c r="K2617" i="1"/>
  <c r="O2617" i="1"/>
  <c r="Q2617" i="1"/>
  <c r="Z2617" i="1"/>
  <c r="AO2617" i="1"/>
  <c r="AQ2617" i="1"/>
  <c r="B2618" i="1"/>
  <c r="D2618" i="1"/>
  <c r="K2618" i="1"/>
  <c r="O2618" i="1"/>
  <c r="Q2618" i="1"/>
  <c r="Z2618" i="1"/>
  <c r="AO2618" i="1"/>
  <c r="AQ2618" i="1"/>
  <c r="B2619" i="1"/>
  <c r="D2619" i="1"/>
  <c r="K2619" i="1"/>
  <c r="O2619" i="1"/>
  <c r="Q2619" i="1"/>
  <c r="Z2619" i="1"/>
  <c r="AO2619" i="1"/>
  <c r="AQ2619" i="1"/>
  <c r="B2620" i="1"/>
  <c r="D2620" i="1"/>
  <c r="K2620" i="1"/>
  <c r="O2620" i="1"/>
  <c r="Q2620" i="1"/>
  <c r="Z2620" i="1"/>
  <c r="AO2620" i="1"/>
  <c r="AQ2620" i="1"/>
  <c r="B2621" i="1"/>
  <c r="D2621" i="1"/>
  <c r="K2621" i="1"/>
  <c r="O2621" i="1"/>
  <c r="Q2621" i="1"/>
  <c r="Z2621" i="1"/>
  <c r="AO2621" i="1"/>
  <c r="AQ2621" i="1"/>
  <c r="B2622" i="1"/>
  <c r="D2622" i="1"/>
  <c r="K2622" i="1"/>
  <c r="O2622" i="1"/>
  <c r="Q2622" i="1"/>
  <c r="Z2622" i="1"/>
  <c r="AO2622" i="1"/>
  <c r="AQ2622" i="1"/>
  <c r="B2623" i="1"/>
  <c r="D2623" i="1"/>
  <c r="K2623" i="1"/>
  <c r="O2623" i="1"/>
  <c r="Q2623" i="1"/>
  <c r="Z2623" i="1"/>
  <c r="AO2623" i="1"/>
  <c r="AQ2623" i="1"/>
  <c r="B2624" i="1"/>
  <c r="D2624" i="1"/>
  <c r="K2624" i="1"/>
  <c r="O2624" i="1"/>
  <c r="Q2624" i="1"/>
  <c r="Z2624" i="1"/>
  <c r="AO2624" i="1"/>
  <c r="AQ2624" i="1"/>
  <c r="B2625" i="1"/>
  <c r="D2625" i="1"/>
  <c r="K2625" i="1"/>
  <c r="O2625" i="1"/>
  <c r="Q2625" i="1"/>
  <c r="Z2625" i="1"/>
  <c r="AO2625" i="1"/>
  <c r="AQ2625" i="1"/>
  <c r="B2626" i="1"/>
  <c r="D2626" i="1"/>
  <c r="K2626" i="1"/>
  <c r="O2626" i="1"/>
  <c r="Q2626" i="1"/>
  <c r="Z2626" i="1"/>
  <c r="AO2626" i="1"/>
  <c r="AQ2626" i="1"/>
  <c r="B2627" i="1"/>
  <c r="D2627" i="1"/>
  <c r="K2627" i="1"/>
  <c r="O2627" i="1"/>
  <c r="Q2627" i="1"/>
  <c r="Z2627" i="1"/>
  <c r="AO2627" i="1"/>
  <c r="AQ2627" i="1"/>
  <c r="B2628" i="1"/>
  <c r="D2628" i="1"/>
  <c r="K2628" i="1"/>
  <c r="O2628" i="1"/>
  <c r="Q2628" i="1"/>
  <c r="Z2628" i="1"/>
  <c r="AO2628" i="1"/>
  <c r="AQ2628" i="1"/>
  <c r="B2629" i="1"/>
  <c r="D2629" i="1"/>
  <c r="K2629" i="1"/>
  <c r="O2629" i="1"/>
  <c r="Q2629" i="1"/>
  <c r="Z2629" i="1"/>
  <c r="AO2629" i="1"/>
  <c r="AQ2629" i="1"/>
  <c r="B2630" i="1"/>
  <c r="D2630" i="1"/>
  <c r="K2630" i="1"/>
  <c r="O2630" i="1"/>
  <c r="Q2630" i="1"/>
  <c r="Z2630" i="1"/>
  <c r="AO2630" i="1"/>
  <c r="AQ2630" i="1"/>
  <c r="B2631" i="1"/>
  <c r="D2631" i="1"/>
  <c r="K2631" i="1"/>
  <c r="O2631" i="1"/>
  <c r="Q2631" i="1"/>
  <c r="Z2631" i="1"/>
  <c r="AO2631" i="1"/>
  <c r="AQ2631" i="1"/>
  <c r="B2632" i="1"/>
  <c r="D2632" i="1"/>
  <c r="K2632" i="1"/>
  <c r="O2632" i="1"/>
  <c r="Q2632" i="1"/>
  <c r="Z2632" i="1"/>
  <c r="AO2632" i="1"/>
  <c r="AQ2632" i="1"/>
  <c r="B2633" i="1"/>
  <c r="D2633" i="1"/>
  <c r="K2633" i="1"/>
  <c r="O2633" i="1"/>
  <c r="Q2633" i="1"/>
  <c r="Z2633" i="1"/>
  <c r="AO2633" i="1"/>
  <c r="AQ2633" i="1"/>
  <c r="B2634" i="1"/>
  <c r="D2634" i="1"/>
  <c r="K2634" i="1"/>
  <c r="O2634" i="1"/>
  <c r="Q2634" i="1"/>
  <c r="Z2634" i="1"/>
  <c r="AO2634" i="1"/>
  <c r="AQ2634" i="1"/>
  <c r="B2635" i="1"/>
  <c r="D2635" i="1"/>
  <c r="K2635" i="1"/>
  <c r="O2635" i="1"/>
  <c r="Q2635" i="1"/>
  <c r="Z2635" i="1"/>
  <c r="AO2635" i="1"/>
  <c r="AQ2635" i="1"/>
  <c r="B2636" i="1"/>
  <c r="D2636" i="1"/>
  <c r="K2636" i="1"/>
  <c r="O2636" i="1"/>
  <c r="Q2636" i="1"/>
  <c r="Z2636" i="1"/>
  <c r="AO2636" i="1"/>
  <c r="AQ2636" i="1"/>
  <c r="B2637" i="1"/>
  <c r="D2637" i="1"/>
  <c r="K2637" i="1"/>
  <c r="O2637" i="1"/>
  <c r="Q2637" i="1"/>
  <c r="Z2637" i="1"/>
  <c r="AO2637" i="1"/>
  <c r="AQ2637" i="1"/>
  <c r="B2638" i="1"/>
  <c r="D2638" i="1"/>
  <c r="K2638" i="1"/>
  <c r="O2638" i="1"/>
  <c r="Q2638" i="1"/>
  <c r="Z2638" i="1"/>
  <c r="AO2638" i="1"/>
  <c r="AQ2638" i="1"/>
  <c r="B2639" i="1"/>
  <c r="D2639" i="1"/>
  <c r="K2639" i="1"/>
  <c r="O2639" i="1"/>
  <c r="Q2639" i="1"/>
  <c r="Z2639" i="1"/>
  <c r="AO2639" i="1"/>
  <c r="AQ2639" i="1"/>
  <c r="B2640" i="1"/>
  <c r="D2640" i="1"/>
  <c r="K2640" i="1"/>
  <c r="O2640" i="1"/>
  <c r="Q2640" i="1"/>
  <c r="Z2640" i="1"/>
  <c r="AO2640" i="1"/>
  <c r="AQ2640" i="1"/>
  <c r="B2641" i="1"/>
  <c r="D2641" i="1"/>
  <c r="K2641" i="1"/>
  <c r="O2641" i="1"/>
  <c r="Q2641" i="1"/>
  <c r="Z2641" i="1"/>
  <c r="AO2641" i="1"/>
  <c r="AQ2641" i="1"/>
  <c r="B2642" i="1"/>
  <c r="D2642" i="1"/>
  <c r="K2642" i="1"/>
  <c r="O2642" i="1"/>
  <c r="Q2642" i="1"/>
  <c r="Z2642" i="1"/>
  <c r="AO2642" i="1"/>
  <c r="AQ2642" i="1"/>
  <c r="B2643" i="1"/>
  <c r="D2643" i="1"/>
  <c r="K2643" i="1"/>
  <c r="O2643" i="1"/>
  <c r="Q2643" i="1"/>
  <c r="Z2643" i="1"/>
  <c r="AO2643" i="1"/>
  <c r="AQ2643" i="1"/>
  <c r="B2644" i="1"/>
  <c r="D2644" i="1"/>
  <c r="K2644" i="1"/>
  <c r="O2644" i="1"/>
  <c r="Q2644" i="1"/>
  <c r="Z2644" i="1"/>
  <c r="AO2644" i="1"/>
  <c r="AQ2644" i="1"/>
  <c r="B2645" i="1"/>
  <c r="D2645" i="1"/>
  <c r="K2645" i="1"/>
  <c r="O2645" i="1"/>
  <c r="Q2645" i="1"/>
  <c r="Z2645" i="1"/>
  <c r="AO2645" i="1"/>
  <c r="AQ2645" i="1"/>
  <c r="B2646" i="1"/>
  <c r="D2646" i="1"/>
  <c r="K2646" i="1"/>
  <c r="O2646" i="1"/>
  <c r="Q2646" i="1"/>
  <c r="Z2646" i="1"/>
  <c r="AO2646" i="1"/>
  <c r="AQ2646" i="1"/>
  <c r="B2647" i="1"/>
  <c r="D2647" i="1"/>
  <c r="K2647" i="1"/>
  <c r="O2647" i="1"/>
  <c r="Q2647" i="1"/>
  <c r="Z2647" i="1"/>
  <c r="AO2647" i="1"/>
  <c r="AQ2647" i="1"/>
  <c r="B2648" i="1"/>
  <c r="D2648" i="1"/>
  <c r="K2648" i="1"/>
  <c r="O2648" i="1"/>
  <c r="Q2648" i="1"/>
  <c r="Z2648" i="1"/>
  <c r="AO2648" i="1"/>
  <c r="AQ2648" i="1"/>
  <c r="B2649" i="1"/>
  <c r="D2649" i="1"/>
  <c r="K2649" i="1"/>
  <c r="O2649" i="1"/>
  <c r="Q2649" i="1"/>
  <c r="Z2649" i="1"/>
  <c r="AO2649" i="1"/>
  <c r="AQ2649" i="1"/>
  <c r="B2650" i="1"/>
  <c r="D2650" i="1"/>
  <c r="K2650" i="1"/>
  <c r="O2650" i="1"/>
  <c r="Q2650" i="1"/>
  <c r="Z2650" i="1"/>
  <c r="AO2650" i="1"/>
  <c r="AQ2650" i="1"/>
  <c r="B2651" i="1"/>
  <c r="D2651" i="1"/>
  <c r="K2651" i="1"/>
  <c r="O2651" i="1"/>
  <c r="Q2651" i="1"/>
  <c r="Z2651" i="1"/>
  <c r="AO2651" i="1"/>
  <c r="AQ2651" i="1"/>
  <c r="B2652" i="1"/>
  <c r="D2652" i="1"/>
  <c r="K2652" i="1"/>
  <c r="O2652" i="1"/>
  <c r="Q2652" i="1"/>
  <c r="Z2652" i="1"/>
  <c r="AO2652" i="1"/>
  <c r="AQ2652" i="1"/>
  <c r="B2653" i="1"/>
  <c r="D2653" i="1"/>
  <c r="K2653" i="1"/>
  <c r="O2653" i="1"/>
  <c r="Q2653" i="1"/>
  <c r="Z2653" i="1"/>
  <c r="AO2653" i="1"/>
  <c r="AQ2653" i="1"/>
  <c r="B2654" i="1"/>
  <c r="D2654" i="1"/>
  <c r="K2654" i="1"/>
  <c r="O2654" i="1"/>
  <c r="Q2654" i="1"/>
  <c r="Z2654" i="1"/>
  <c r="AO2654" i="1"/>
  <c r="AQ2654" i="1"/>
  <c r="B2655" i="1"/>
  <c r="D2655" i="1"/>
  <c r="K2655" i="1"/>
  <c r="O2655" i="1"/>
  <c r="Q2655" i="1"/>
  <c r="Z2655" i="1"/>
  <c r="AO2655" i="1"/>
  <c r="AQ2655" i="1"/>
  <c r="B2656" i="1"/>
  <c r="D2656" i="1"/>
  <c r="K2656" i="1"/>
  <c r="O2656" i="1"/>
  <c r="Q2656" i="1"/>
  <c r="Z2656" i="1"/>
  <c r="AO2656" i="1"/>
  <c r="AQ2656" i="1"/>
  <c r="B2657" i="1"/>
  <c r="D2657" i="1"/>
  <c r="K2657" i="1"/>
  <c r="O2657" i="1"/>
  <c r="Q2657" i="1"/>
  <c r="Z2657" i="1"/>
  <c r="AO2657" i="1"/>
  <c r="AQ2657" i="1"/>
  <c r="B2658" i="1"/>
  <c r="D2658" i="1"/>
  <c r="K2658" i="1"/>
  <c r="O2658" i="1"/>
  <c r="Q2658" i="1"/>
  <c r="Z2658" i="1"/>
  <c r="AO2658" i="1"/>
  <c r="AQ2658" i="1"/>
  <c r="B2659" i="1"/>
  <c r="D2659" i="1"/>
  <c r="K2659" i="1"/>
  <c r="O2659" i="1"/>
  <c r="Q2659" i="1"/>
  <c r="Z2659" i="1"/>
  <c r="AO2659" i="1"/>
  <c r="AQ2659" i="1"/>
  <c r="B2660" i="1"/>
  <c r="D2660" i="1"/>
  <c r="K2660" i="1"/>
  <c r="O2660" i="1"/>
  <c r="Q2660" i="1"/>
  <c r="Z2660" i="1"/>
  <c r="AO2660" i="1"/>
  <c r="AQ2660" i="1"/>
  <c r="B2661" i="1"/>
  <c r="D2661" i="1"/>
  <c r="K2661" i="1"/>
  <c r="O2661" i="1"/>
  <c r="Q2661" i="1"/>
  <c r="Z2661" i="1"/>
  <c r="AO2661" i="1"/>
  <c r="AQ2661" i="1"/>
  <c r="B2662" i="1"/>
  <c r="D2662" i="1"/>
  <c r="K2662" i="1"/>
  <c r="O2662" i="1"/>
  <c r="Q2662" i="1"/>
  <c r="Z2662" i="1"/>
  <c r="AO2662" i="1"/>
  <c r="AQ2662" i="1"/>
  <c r="B2663" i="1"/>
  <c r="D2663" i="1"/>
  <c r="K2663" i="1"/>
  <c r="O2663" i="1"/>
  <c r="Q2663" i="1"/>
  <c r="Z2663" i="1"/>
  <c r="AO2663" i="1"/>
  <c r="AQ2663" i="1"/>
  <c r="B2664" i="1"/>
  <c r="D2664" i="1"/>
  <c r="K2664" i="1"/>
  <c r="O2664" i="1"/>
  <c r="Q2664" i="1"/>
  <c r="Z2664" i="1"/>
  <c r="AO2664" i="1"/>
  <c r="AQ2664" i="1"/>
  <c r="B2665" i="1"/>
  <c r="D2665" i="1"/>
  <c r="K2665" i="1"/>
  <c r="O2665" i="1"/>
  <c r="Q2665" i="1"/>
  <c r="Z2665" i="1"/>
  <c r="AO2665" i="1"/>
  <c r="AQ2665" i="1"/>
  <c r="B2666" i="1"/>
  <c r="D2666" i="1"/>
  <c r="K2666" i="1"/>
  <c r="O2666" i="1"/>
  <c r="Q2666" i="1"/>
  <c r="Z2666" i="1"/>
  <c r="AO2666" i="1"/>
  <c r="AQ2666" i="1"/>
  <c r="B2667" i="1"/>
  <c r="D2667" i="1"/>
  <c r="K2667" i="1"/>
  <c r="O2667" i="1"/>
  <c r="Q2667" i="1"/>
  <c r="Z2667" i="1"/>
  <c r="AO2667" i="1"/>
  <c r="AQ2667" i="1"/>
  <c r="B2668" i="1"/>
  <c r="D2668" i="1"/>
  <c r="K2668" i="1"/>
  <c r="O2668" i="1"/>
  <c r="Q2668" i="1"/>
  <c r="Z2668" i="1"/>
  <c r="AO2668" i="1"/>
  <c r="AQ2668" i="1"/>
  <c r="B2669" i="1"/>
  <c r="D2669" i="1"/>
  <c r="K2669" i="1"/>
  <c r="O2669" i="1"/>
  <c r="Q2669" i="1"/>
  <c r="Z2669" i="1"/>
  <c r="AO2669" i="1"/>
  <c r="AQ2669" i="1"/>
  <c r="B2670" i="1"/>
  <c r="D2670" i="1"/>
  <c r="K2670" i="1"/>
  <c r="O2670" i="1"/>
  <c r="Q2670" i="1"/>
  <c r="Z2670" i="1"/>
  <c r="AO2670" i="1"/>
  <c r="AQ2670" i="1"/>
  <c r="B2671" i="1"/>
  <c r="D2671" i="1"/>
  <c r="K2671" i="1"/>
  <c r="O2671" i="1"/>
  <c r="Q2671" i="1"/>
  <c r="Z2671" i="1"/>
  <c r="AO2671" i="1"/>
  <c r="AQ2671" i="1"/>
  <c r="B2672" i="1"/>
  <c r="D2672" i="1"/>
  <c r="K2672" i="1"/>
  <c r="O2672" i="1"/>
  <c r="Q2672" i="1"/>
  <c r="Z2672" i="1"/>
  <c r="AO2672" i="1"/>
  <c r="AQ2672" i="1"/>
  <c r="B2673" i="1"/>
  <c r="D2673" i="1"/>
  <c r="K2673" i="1"/>
  <c r="O2673" i="1"/>
  <c r="Q2673" i="1"/>
  <c r="Z2673" i="1"/>
  <c r="AO2673" i="1"/>
  <c r="AQ2673" i="1"/>
  <c r="B2674" i="1"/>
  <c r="D2674" i="1"/>
  <c r="K2674" i="1"/>
  <c r="O2674" i="1"/>
  <c r="Q2674" i="1"/>
  <c r="Z2674" i="1"/>
  <c r="AO2674" i="1"/>
  <c r="AQ2674" i="1"/>
  <c r="B2675" i="1"/>
  <c r="D2675" i="1"/>
  <c r="K2675" i="1"/>
  <c r="O2675" i="1"/>
  <c r="Q2675" i="1"/>
  <c r="Z2675" i="1"/>
  <c r="AO2675" i="1"/>
  <c r="AQ2675" i="1"/>
  <c r="B2676" i="1"/>
  <c r="D2676" i="1"/>
  <c r="K2676" i="1"/>
  <c r="O2676" i="1"/>
  <c r="Q2676" i="1"/>
  <c r="Z2676" i="1"/>
  <c r="AO2676" i="1"/>
  <c r="AQ2676" i="1"/>
  <c r="B2677" i="1"/>
  <c r="D2677" i="1"/>
  <c r="K2677" i="1"/>
  <c r="O2677" i="1"/>
  <c r="Q2677" i="1"/>
  <c r="Z2677" i="1"/>
  <c r="AO2677" i="1"/>
  <c r="AQ2677" i="1"/>
  <c r="B2678" i="1"/>
  <c r="D2678" i="1"/>
  <c r="K2678" i="1"/>
  <c r="O2678" i="1"/>
  <c r="Q2678" i="1"/>
  <c r="Z2678" i="1"/>
  <c r="AO2678" i="1"/>
  <c r="AQ2678" i="1"/>
  <c r="B2679" i="1"/>
  <c r="D2679" i="1"/>
  <c r="K2679" i="1"/>
  <c r="O2679" i="1"/>
  <c r="Q2679" i="1"/>
  <c r="Z2679" i="1"/>
  <c r="AO2679" i="1"/>
  <c r="AQ2679" i="1"/>
  <c r="B2680" i="1"/>
  <c r="D2680" i="1"/>
  <c r="K2680" i="1"/>
  <c r="O2680" i="1"/>
  <c r="Q2680" i="1"/>
  <c r="Z2680" i="1"/>
  <c r="AO2680" i="1"/>
  <c r="AQ2680" i="1"/>
  <c r="B2681" i="1"/>
  <c r="D2681" i="1"/>
  <c r="K2681" i="1"/>
  <c r="O2681" i="1"/>
  <c r="Q2681" i="1"/>
  <c r="Z2681" i="1"/>
  <c r="AO2681" i="1"/>
  <c r="AQ2681" i="1"/>
  <c r="B2682" i="1"/>
  <c r="D2682" i="1"/>
  <c r="K2682" i="1"/>
  <c r="O2682" i="1"/>
  <c r="Q2682" i="1"/>
  <c r="Z2682" i="1"/>
  <c r="AO2682" i="1"/>
  <c r="AQ2682" i="1"/>
  <c r="B2683" i="1"/>
  <c r="D2683" i="1"/>
  <c r="K2683" i="1"/>
  <c r="O2683" i="1"/>
  <c r="Q2683" i="1"/>
  <c r="Z2683" i="1"/>
  <c r="AO2683" i="1"/>
  <c r="AQ2683" i="1"/>
  <c r="B2684" i="1"/>
  <c r="D2684" i="1"/>
  <c r="K2684" i="1"/>
  <c r="O2684" i="1"/>
  <c r="Q2684" i="1"/>
  <c r="Z2684" i="1"/>
  <c r="AO2684" i="1"/>
  <c r="AQ2684" i="1"/>
  <c r="B2685" i="1"/>
  <c r="D2685" i="1"/>
  <c r="K2685" i="1"/>
  <c r="O2685" i="1"/>
  <c r="Q2685" i="1"/>
  <c r="Z2685" i="1"/>
  <c r="AO2685" i="1"/>
  <c r="AQ2685" i="1"/>
  <c r="B2686" i="1"/>
  <c r="D2686" i="1"/>
  <c r="K2686" i="1"/>
  <c r="O2686" i="1"/>
  <c r="Q2686" i="1"/>
  <c r="Z2686" i="1"/>
  <c r="AO2686" i="1"/>
  <c r="AQ2686" i="1"/>
  <c r="B2687" i="1"/>
  <c r="D2687" i="1"/>
  <c r="K2687" i="1"/>
  <c r="O2687" i="1"/>
  <c r="Q2687" i="1"/>
  <c r="Z2687" i="1"/>
  <c r="AO2687" i="1"/>
  <c r="AQ2687" i="1"/>
  <c r="B2688" i="1"/>
  <c r="D2688" i="1"/>
  <c r="K2688" i="1"/>
  <c r="O2688" i="1"/>
  <c r="Q2688" i="1"/>
  <c r="Z2688" i="1"/>
  <c r="AO2688" i="1"/>
  <c r="AQ2688" i="1"/>
  <c r="B2689" i="1"/>
  <c r="D2689" i="1"/>
  <c r="K2689" i="1"/>
  <c r="O2689" i="1"/>
  <c r="Q2689" i="1"/>
  <c r="Z2689" i="1"/>
  <c r="AO2689" i="1"/>
  <c r="AQ2689" i="1"/>
  <c r="B2690" i="1"/>
  <c r="D2690" i="1"/>
  <c r="K2690" i="1"/>
  <c r="O2690" i="1"/>
  <c r="Q2690" i="1"/>
  <c r="Z2690" i="1"/>
  <c r="AO2690" i="1"/>
  <c r="AQ2690" i="1"/>
  <c r="B2691" i="1"/>
  <c r="D2691" i="1"/>
  <c r="K2691" i="1"/>
  <c r="O2691" i="1"/>
  <c r="Q2691" i="1"/>
  <c r="Z2691" i="1"/>
  <c r="AO2691" i="1"/>
  <c r="AQ2691" i="1"/>
  <c r="B2692" i="1"/>
  <c r="D2692" i="1"/>
  <c r="K2692" i="1"/>
  <c r="O2692" i="1"/>
  <c r="Q2692" i="1"/>
  <c r="Z2692" i="1"/>
  <c r="AO2692" i="1"/>
  <c r="AQ2692" i="1"/>
  <c r="B2693" i="1"/>
  <c r="D2693" i="1"/>
  <c r="K2693" i="1"/>
  <c r="O2693" i="1"/>
  <c r="Q2693" i="1"/>
  <c r="Z2693" i="1"/>
  <c r="AO2693" i="1"/>
  <c r="AQ2693" i="1"/>
  <c r="B2694" i="1"/>
  <c r="D2694" i="1"/>
  <c r="K2694" i="1"/>
  <c r="O2694" i="1"/>
  <c r="Q2694" i="1"/>
  <c r="Z2694" i="1"/>
  <c r="AO2694" i="1"/>
  <c r="AQ2694" i="1"/>
  <c r="B2695" i="1"/>
  <c r="D2695" i="1"/>
  <c r="K2695" i="1"/>
  <c r="O2695" i="1"/>
  <c r="Q2695" i="1"/>
  <c r="Z2695" i="1"/>
  <c r="AO2695" i="1"/>
  <c r="AQ2695" i="1"/>
  <c r="B2696" i="1"/>
  <c r="D2696" i="1"/>
  <c r="K2696" i="1"/>
  <c r="O2696" i="1"/>
  <c r="Q2696" i="1"/>
  <c r="Z2696" i="1"/>
  <c r="AO2696" i="1"/>
  <c r="AQ2696" i="1"/>
  <c r="B2697" i="1"/>
  <c r="D2697" i="1"/>
  <c r="K2697" i="1"/>
  <c r="O2697" i="1"/>
  <c r="Q2697" i="1"/>
  <c r="Z2697" i="1"/>
  <c r="AO2697" i="1"/>
  <c r="AQ2697" i="1"/>
  <c r="B2698" i="1"/>
  <c r="D2698" i="1"/>
  <c r="K2698" i="1"/>
  <c r="O2698" i="1"/>
  <c r="Q2698" i="1"/>
  <c r="Z2698" i="1"/>
  <c r="AO2698" i="1"/>
  <c r="AQ2698" i="1"/>
  <c r="B2699" i="1"/>
  <c r="D2699" i="1"/>
  <c r="K2699" i="1"/>
  <c r="O2699" i="1"/>
  <c r="Q2699" i="1"/>
  <c r="Z2699" i="1"/>
  <c r="AO2699" i="1"/>
  <c r="AQ2699" i="1"/>
  <c r="B2700" i="1"/>
  <c r="D2700" i="1"/>
  <c r="K2700" i="1"/>
  <c r="O2700" i="1"/>
  <c r="Q2700" i="1"/>
  <c r="Z2700" i="1"/>
  <c r="AO2700" i="1"/>
  <c r="AQ2700" i="1"/>
  <c r="B2701" i="1"/>
  <c r="D2701" i="1"/>
  <c r="K2701" i="1"/>
  <c r="O2701" i="1"/>
  <c r="Q2701" i="1"/>
  <c r="Z2701" i="1"/>
  <c r="AO2701" i="1"/>
  <c r="AQ2701" i="1"/>
  <c r="B2702" i="1"/>
  <c r="D2702" i="1"/>
  <c r="K2702" i="1"/>
  <c r="O2702" i="1"/>
  <c r="Q2702" i="1"/>
  <c r="Z2702" i="1"/>
  <c r="AO2702" i="1"/>
  <c r="AQ2702" i="1"/>
  <c r="B2703" i="1"/>
  <c r="D2703" i="1"/>
  <c r="K2703" i="1"/>
  <c r="O2703" i="1"/>
  <c r="Q2703" i="1"/>
  <c r="Z2703" i="1"/>
  <c r="AO2703" i="1"/>
  <c r="AQ2703" i="1"/>
  <c r="B2704" i="1"/>
  <c r="D2704" i="1"/>
  <c r="K2704" i="1"/>
  <c r="O2704" i="1"/>
  <c r="Q2704" i="1"/>
  <c r="Z2704" i="1"/>
  <c r="AO2704" i="1"/>
  <c r="AQ2704" i="1"/>
  <c r="B2705" i="1"/>
  <c r="D2705" i="1"/>
  <c r="K2705" i="1"/>
  <c r="O2705" i="1"/>
  <c r="Q2705" i="1"/>
  <c r="Z2705" i="1"/>
  <c r="AO2705" i="1"/>
  <c r="AQ2705" i="1"/>
  <c r="B2706" i="1"/>
  <c r="D2706" i="1"/>
  <c r="K2706" i="1"/>
  <c r="O2706" i="1"/>
  <c r="Q2706" i="1"/>
  <c r="Z2706" i="1"/>
  <c r="AO2706" i="1"/>
  <c r="AQ2706" i="1"/>
  <c r="B2707" i="1"/>
  <c r="D2707" i="1"/>
  <c r="K2707" i="1"/>
  <c r="O2707" i="1"/>
  <c r="Q2707" i="1"/>
  <c r="Z2707" i="1"/>
  <c r="AO2707" i="1"/>
  <c r="AQ2707" i="1"/>
  <c r="B2708" i="1"/>
  <c r="D2708" i="1"/>
  <c r="K2708" i="1"/>
  <c r="O2708" i="1"/>
  <c r="Q2708" i="1"/>
  <c r="Z2708" i="1"/>
  <c r="AO2708" i="1"/>
  <c r="AQ2708" i="1"/>
  <c r="B2709" i="1"/>
  <c r="D2709" i="1"/>
  <c r="K2709" i="1"/>
  <c r="O2709" i="1"/>
  <c r="Q2709" i="1"/>
  <c r="Z2709" i="1"/>
  <c r="AO2709" i="1"/>
  <c r="AQ2709" i="1"/>
  <c r="B2710" i="1"/>
  <c r="D2710" i="1"/>
  <c r="K2710" i="1"/>
  <c r="O2710" i="1"/>
  <c r="Q2710" i="1"/>
  <c r="Z2710" i="1"/>
  <c r="AO2710" i="1"/>
  <c r="AQ2710" i="1"/>
  <c r="B2711" i="1"/>
  <c r="D2711" i="1"/>
  <c r="K2711" i="1"/>
  <c r="O2711" i="1"/>
  <c r="Q2711" i="1"/>
  <c r="Z2711" i="1"/>
  <c r="AO2711" i="1"/>
  <c r="AQ2711" i="1"/>
  <c r="B2712" i="1"/>
  <c r="D2712" i="1"/>
  <c r="K2712" i="1"/>
  <c r="O2712" i="1"/>
  <c r="Q2712" i="1"/>
  <c r="Z2712" i="1"/>
  <c r="AO2712" i="1"/>
  <c r="AQ2712" i="1"/>
  <c r="B2713" i="1"/>
  <c r="D2713" i="1"/>
  <c r="K2713" i="1"/>
  <c r="O2713" i="1"/>
  <c r="Q2713" i="1"/>
  <c r="Z2713" i="1"/>
  <c r="AO2713" i="1"/>
  <c r="AQ2713" i="1"/>
  <c r="B2714" i="1"/>
  <c r="D2714" i="1"/>
  <c r="K2714" i="1"/>
  <c r="O2714" i="1"/>
  <c r="Q2714" i="1"/>
  <c r="Z2714" i="1"/>
  <c r="AO2714" i="1"/>
  <c r="AQ2714" i="1"/>
  <c r="B2715" i="1"/>
  <c r="D2715" i="1"/>
  <c r="K2715" i="1"/>
  <c r="O2715" i="1"/>
  <c r="Q2715" i="1"/>
  <c r="Z2715" i="1"/>
  <c r="AO2715" i="1"/>
  <c r="AQ2715" i="1"/>
  <c r="B2716" i="1"/>
  <c r="D2716" i="1"/>
  <c r="K2716" i="1"/>
  <c r="O2716" i="1"/>
  <c r="Q2716" i="1"/>
  <c r="Z2716" i="1"/>
  <c r="AO2716" i="1"/>
  <c r="AQ2716" i="1"/>
  <c r="B2717" i="1"/>
  <c r="D2717" i="1"/>
  <c r="K2717" i="1"/>
  <c r="O2717" i="1"/>
  <c r="Q2717" i="1"/>
  <c r="Z2717" i="1"/>
  <c r="AO2717" i="1"/>
  <c r="AQ2717" i="1"/>
  <c r="B2718" i="1"/>
  <c r="D2718" i="1"/>
  <c r="K2718" i="1"/>
  <c r="O2718" i="1"/>
  <c r="Q2718" i="1"/>
  <c r="Z2718" i="1"/>
  <c r="AO2718" i="1"/>
  <c r="AQ2718" i="1"/>
  <c r="B2719" i="1"/>
  <c r="D2719" i="1"/>
  <c r="K2719" i="1"/>
  <c r="O2719" i="1"/>
  <c r="Q2719" i="1"/>
  <c r="Z2719" i="1"/>
  <c r="AO2719" i="1"/>
  <c r="AQ2719" i="1"/>
  <c r="B2720" i="1"/>
  <c r="D2720" i="1"/>
  <c r="K2720" i="1"/>
  <c r="O2720" i="1"/>
  <c r="Q2720" i="1"/>
  <c r="Z2720" i="1"/>
  <c r="AO2720" i="1"/>
  <c r="AQ2720" i="1"/>
  <c r="B2721" i="1"/>
  <c r="D2721" i="1"/>
  <c r="K2721" i="1"/>
  <c r="O2721" i="1"/>
  <c r="Q2721" i="1"/>
  <c r="Z2721" i="1"/>
  <c r="AO2721" i="1"/>
  <c r="AQ2721" i="1"/>
  <c r="B2722" i="1"/>
  <c r="D2722" i="1"/>
  <c r="K2722" i="1"/>
  <c r="O2722" i="1"/>
  <c r="Q2722" i="1"/>
  <c r="Z2722" i="1"/>
  <c r="AO2722" i="1"/>
  <c r="AQ2722" i="1"/>
  <c r="B2723" i="1"/>
  <c r="D2723" i="1"/>
  <c r="K2723" i="1"/>
  <c r="O2723" i="1"/>
  <c r="Q2723" i="1"/>
  <c r="Z2723" i="1"/>
  <c r="AO2723" i="1"/>
  <c r="AQ2723" i="1"/>
  <c r="B2724" i="1"/>
  <c r="D2724" i="1"/>
  <c r="K2724" i="1"/>
  <c r="O2724" i="1"/>
  <c r="Q2724" i="1"/>
  <c r="Z2724" i="1"/>
  <c r="AO2724" i="1"/>
  <c r="AQ2724" i="1"/>
  <c r="B2725" i="1"/>
  <c r="D2725" i="1"/>
  <c r="K2725" i="1"/>
  <c r="O2725" i="1"/>
  <c r="Q2725" i="1"/>
  <c r="Z2725" i="1"/>
  <c r="AO2725" i="1"/>
  <c r="AQ2725" i="1"/>
  <c r="B2726" i="1"/>
  <c r="D2726" i="1"/>
  <c r="K2726" i="1"/>
  <c r="O2726" i="1"/>
  <c r="Q2726" i="1"/>
  <c r="Z2726" i="1"/>
  <c r="AO2726" i="1"/>
  <c r="AQ2726" i="1"/>
  <c r="B2727" i="1"/>
  <c r="D2727" i="1"/>
  <c r="K2727" i="1"/>
  <c r="O2727" i="1"/>
  <c r="Q2727" i="1"/>
  <c r="Z2727" i="1"/>
  <c r="AO2727" i="1"/>
  <c r="AQ2727" i="1"/>
  <c r="B2728" i="1"/>
  <c r="D2728" i="1"/>
  <c r="K2728" i="1"/>
  <c r="O2728" i="1"/>
  <c r="Q2728" i="1"/>
  <c r="Z2728" i="1"/>
  <c r="AO2728" i="1"/>
  <c r="AQ2728" i="1"/>
  <c r="B2729" i="1"/>
  <c r="D2729" i="1"/>
  <c r="K2729" i="1"/>
  <c r="O2729" i="1"/>
  <c r="Q2729" i="1"/>
  <c r="Z2729" i="1"/>
  <c r="AO2729" i="1"/>
  <c r="AQ2729" i="1"/>
  <c r="B2730" i="1"/>
  <c r="D2730" i="1"/>
  <c r="K2730" i="1"/>
  <c r="O2730" i="1"/>
  <c r="Q2730" i="1"/>
  <c r="Z2730" i="1"/>
  <c r="AO2730" i="1"/>
  <c r="AQ2730" i="1"/>
  <c r="B2731" i="1"/>
  <c r="D2731" i="1"/>
  <c r="K2731" i="1"/>
  <c r="O2731" i="1"/>
  <c r="Q2731" i="1"/>
  <c r="Z2731" i="1"/>
  <c r="AO2731" i="1"/>
  <c r="AQ2731" i="1"/>
  <c r="B2732" i="1"/>
  <c r="D2732" i="1"/>
  <c r="K2732" i="1"/>
  <c r="O2732" i="1"/>
  <c r="Q2732" i="1"/>
  <c r="Z2732" i="1"/>
  <c r="AO2732" i="1"/>
  <c r="AQ2732" i="1"/>
  <c r="B2733" i="1"/>
  <c r="D2733" i="1"/>
  <c r="K2733" i="1"/>
  <c r="O2733" i="1"/>
  <c r="Q2733" i="1"/>
  <c r="Z2733" i="1"/>
  <c r="AO2733" i="1"/>
  <c r="AQ2733" i="1"/>
  <c r="B2734" i="1"/>
  <c r="D2734" i="1"/>
  <c r="K2734" i="1"/>
  <c r="O2734" i="1"/>
  <c r="Q2734" i="1"/>
  <c r="Z2734" i="1"/>
  <c r="AO2734" i="1"/>
  <c r="AQ2734" i="1"/>
  <c r="B2735" i="1"/>
  <c r="D2735" i="1"/>
  <c r="K2735" i="1"/>
  <c r="O2735" i="1"/>
  <c r="Q2735" i="1"/>
  <c r="Z2735" i="1"/>
  <c r="AO2735" i="1"/>
  <c r="AQ2735" i="1"/>
  <c r="B2736" i="1"/>
  <c r="D2736" i="1"/>
  <c r="K2736" i="1"/>
  <c r="O2736" i="1"/>
  <c r="Q2736" i="1"/>
  <c r="Z2736" i="1"/>
  <c r="AO2736" i="1"/>
  <c r="AQ2736" i="1"/>
  <c r="B2737" i="1"/>
  <c r="D2737" i="1"/>
  <c r="K2737" i="1"/>
  <c r="O2737" i="1"/>
  <c r="Q2737" i="1"/>
  <c r="Z2737" i="1"/>
  <c r="AO2737" i="1"/>
  <c r="AQ2737" i="1"/>
  <c r="B2738" i="1"/>
  <c r="D2738" i="1"/>
  <c r="K2738" i="1"/>
  <c r="O2738" i="1"/>
  <c r="Q2738" i="1"/>
  <c r="Z2738" i="1"/>
  <c r="AO2738" i="1"/>
  <c r="AQ2738" i="1"/>
  <c r="B2739" i="1"/>
  <c r="D2739" i="1"/>
  <c r="K2739" i="1"/>
  <c r="O2739" i="1"/>
  <c r="Q2739" i="1"/>
  <c r="Z2739" i="1"/>
  <c r="AO2739" i="1"/>
  <c r="AQ2739" i="1"/>
  <c r="B2740" i="1"/>
  <c r="D2740" i="1"/>
  <c r="K2740" i="1"/>
  <c r="O2740" i="1"/>
  <c r="Q2740" i="1"/>
  <c r="Z2740" i="1"/>
  <c r="AO2740" i="1"/>
  <c r="AQ2740" i="1"/>
  <c r="B2741" i="1"/>
  <c r="D2741" i="1"/>
  <c r="K2741" i="1"/>
  <c r="O2741" i="1"/>
  <c r="Q2741" i="1"/>
  <c r="Z2741" i="1"/>
  <c r="AO2741" i="1"/>
  <c r="AQ2741" i="1"/>
  <c r="B2742" i="1"/>
  <c r="D2742" i="1"/>
  <c r="K2742" i="1"/>
  <c r="O2742" i="1"/>
  <c r="Q2742" i="1"/>
  <c r="Z2742" i="1"/>
  <c r="AO2742" i="1"/>
  <c r="AQ2742" i="1"/>
  <c r="B2743" i="1"/>
  <c r="D2743" i="1"/>
  <c r="K2743" i="1"/>
  <c r="O2743" i="1"/>
  <c r="Q2743" i="1"/>
  <c r="Z2743" i="1"/>
  <c r="AO2743" i="1"/>
  <c r="AQ2743" i="1"/>
  <c r="B2744" i="1"/>
  <c r="D2744" i="1"/>
  <c r="K2744" i="1"/>
  <c r="O2744" i="1"/>
  <c r="Q2744" i="1"/>
  <c r="Z2744" i="1"/>
  <c r="AO2744" i="1"/>
  <c r="AQ2744" i="1"/>
  <c r="B2745" i="1"/>
  <c r="D2745" i="1"/>
  <c r="K2745" i="1"/>
  <c r="O2745" i="1"/>
  <c r="Q2745" i="1"/>
  <c r="Z2745" i="1"/>
  <c r="AO2745" i="1"/>
  <c r="AQ2745" i="1"/>
  <c r="B2746" i="1"/>
  <c r="D2746" i="1"/>
  <c r="K2746" i="1"/>
  <c r="O2746" i="1"/>
  <c r="Q2746" i="1"/>
  <c r="Z2746" i="1"/>
  <c r="AO2746" i="1"/>
  <c r="AQ2746" i="1"/>
  <c r="B2747" i="1"/>
  <c r="D2747" i="1"/>
  <c r="K2747" i="1"/>
  <c r="O2747" i="1"/>
  <c r="Q2747" i="1"/>
  <c r="Z2747" i="1"/>
  <c r="AO2747" i="1"/>
  <c r="AQ2747" i="1"/>
  <c r="B2748" i="1"/>
  <c r="D2748" i="1"/>
  <c r="K2748" i="1"/>
  <c r="O2748" i="1"/>
  <c r="Q2748" i="1"/>
  <c r="Z2748" i="1"/>
  <c r="AO2748" i="1"/>
  <c r="AQ2748" i="1"/>
  <c r="B2749" i="1"/>
  <c r="D2749" i="1"/>
  <c r="K2749" i="1"/>
  <c r="O2749" i="1"/>
  <c r="Q2749" i="1"/>
  <c r="Z2749" i="1"/>
  <c r="AO2749" i="1"/>
  <c r="AQ2749" i="1"/>
  <c r="B2750" i="1"/>
  <c r="D2750" i="1"/>
  <c r="K2750" i="1"/>
  <c r="O2750" i="1"/>
  <c r="Q2750" i="1"/>
  <c r="Z2750" i="1"/>
  <c r="AO2750" i="1"/>
  <c r="AQ2750" i="1"/>
  <c r="B2751" i="1"/>
  <c r="D2751" i="1"/>
  <c r="K2751" i="1"/>
  <c r="O2751" i="1"/>
  <c r="Q2751" i="1"/>
  <c r="Z2751" i="1"/>
  <c r="AO2751" i="1"/>
  <c r="AQ2751" i="1"/>
  <c r="B2752" i="1"/>
  <c r="D2752" i="1"/>
  <c r="K2752" i="1"/>
  <c r="O2752" i="1"/>
  <c r="Q2752" i="1"/>
  <c r="Z2752" i="1"/>
  <c r="AO2752" i="1"/>
  <c r="AQ2752" i="1"/>
  <c r="B2753" i="1"/>
  <c r="D2753" i="1"/>
  <c r="K2753" i="1"/>
  <c r="O2753" i="1"/>
  <c r="Q2753" i="1"/>
  <c r="Z2753" i="1"/>
  <c r="AO2753" i="1"/>
  <c r="AQ2753" i="1"/>
  <c r="B2754" i="1"/>
  <c r="D2754" i="1"/>
  <c r="K2754" i="1"/>
  <c r="O2754" i="1"/>
  <c r="Q2754" i="1"/>
  <c r="Z2754" i="1"/>
  <c r="AO2754" i="1"/>
  <c r="AQ2754" i="1"/>
  <c r="B2755" i="1"/>
  <c r="D2755" i="1"/>
  <c r="K2755" i="1"/>
  <c r="O2755" i="1"/>
  <c r="Q2755" i="1"/>
  <c r="Z2755" i="1"/>
  <c r="AO2755" i="1"/>
  <c r="AQ2755" i="1"/>
  <c r="B2756" i="1"/>
  <c r="D2756" i="1"/>
  <c r="K2756" i="1"/>
  <c r="O2756" i="1"/>
  <c r="Q2756" i="1"/>
  <c r="Z2756" i="1"/>
  <c r="AO2756" i="1"/>
  <c r="AQ2756" i="1"/>
  <c r="B2757" i="1"/>
  <c r="D2757" i="1"/>
  <c r="K2757" i="1"/>
  <c r="O2757" i="1"/>
  <c r="Q2757" i="1"/>
  <c r="Z2757" i="1"/>
  <c r="AO2757" i="1"/>
  <c r="AQ2757" i="1"/>
  <c r="B2758" i="1"/>
  <c r="D2758" i="1"/>
  <c r="K2758" i="1"/>
  <c r="O2758" i="1"/>
  <c r="Q2758" i="1"/>
  <c r="Z2758" i="1"/>
  <c r="AO2758" i="1"/>
  <c r="AQ2758" i="1"/>
  <c r="B2759" i="1"/>
  <c r="D2759" i="1"/>
  <c r="K2759" i="1"/>
  <c r="O2759" i="1"/>
  <c r="Q2759" i="1"/>
  <c r="Z2759" i="1"/>
  <c r="AO2759" i="1"/>
  <c r="AQ2759" i="1"/>
  <c r="B2760" i="1"/>
  <c r="D2760" i="1"/>
  <c r="K2760" i="1"/>
  <c r="O2760" i="1"/>
  <c r="Q2760" i="1"/>
  <c r="Z2760" i="1"/>
  <c r="AO2760" i="1"/>
  <c r="AQ2760" i="1"/>
  <c r="B2761" i="1"/>
  <c r="D2761" i="1"/>
  <c r="K2761" i="1"/>
  <c r="O2761" i="1"/>
  <c r="Q2761" i="1"/>
  <c r="Z2761" i="1"/>
  <c r="AO2761" i="1"/>
  <c r="AQ2761" i="1"/>
  <c r="B2762" i="1"/>
  <c r="D2762" i="1"/>
  <c r="K2762" i="1"/>
  <c r="O2762" i="1"/>
  <c r="Q2762" i="1"/>
  <c r="Z2762" i="1"/>
  <c r="AO2762" i="1"/>
  <c r="AQ2762" i="1"/>
  <c r="B2763" i="1"/>
  <c r="D2763" i="1"/>
  <c r="K2763" i="1"/>
  <c r="O2763" i="1"/>
  <c r="Q2763" i="1"/>
  <c r="Z2763" i="1"/>
  <c r="AO2763" i="1"/>
  <c r="AQ2763" i="1"/>
  <c r="B2764" i="1"/>
  <c r="D2764" i="1"/>
  <c r="K2764" i="1"/>
  <c r="O2764" i="1"/>
  <c r="Q2764" i="1"/>
  <c r="Z2764" i="1"/>
  <c r="AO2764" i="1"/>
  <c r="AQ2764" i="1"/>
  <c r="B2765" i="1"/>
  <c r="D2765" i="1"/>
  <c r="K2765" i="1"/>
  <c r="O2765" i="1"/>
  <c r="Q2765" i="1"/>
  <c r="Z2765" i="1"/>
  <c r="AO2765" i="1"/>
  <c r="AQ2765" i="1"/>
  <c r="B2766" i="1"/>
  <c r="D2766" i="1"/>
  <c r="K2766" i="1"/>
  <c r="O2766" i="1"/>
  <c r="Q2766" i="1"/>
  <c r="Z2766" i="1"/>
  <c r="AO2766" i="1"/>
  <c r="AQ2766" i="1"/>
  <c r="B2767" i="1"/>
  <c r="D2767" i="1"/>
  <c r="K2767" i="1"/>
  <c r="O2767" i="1"/>
  <c r="Q2767" i="1"/>
  <c r="Z2767" i="1"/>
  <c r="AO2767" i="1"/>
  <c r="AQ2767" i="1"/>
  <c r="B2768" i="1"/>
  <c r="D2768" i="1"/>
  <c r="K2768" i="1"/>
  <c r="O2768" i="1"/>
  <c r="Q2768" i="1"/>
  <c r="Z2768" i="1"/>
  <c r="AO2768" i="1"/>
  <c r="AQ2768" i="1"/>
  <c r="B2769" i="1"/>
  <c r="D2769" i="1"/>
  <c r="K2769" i="1"/>
  <c r="O2769" i="1"/>
  <c r="Q2769" i="1"/>
  <c r="Z2769" i="1"/>
  <c r="AO2769" i="1"/>
  <c r="AQ2769" i="1"/>
  <c r="B2770" i="1"/>
  <c r="D2770" i="1"/>
  <c r="K2770" i="1"/>
  <c r="O2770" i="1"/>
  <c r="Q2770" i="1"/>
  <c r="Z2770" i="1"/>
  <c r="AO2770" i="1"/>
  <c r="AQ2770" i="1"/>
  <c r="B2771" i="1"/>
  <c r="D2771" i="1"/>
  <c r="K2771" i="1"/>
  <c r="O2771" i="1"/>
  <c r="Q2771" i="1"/>
  <c r="Z2771" i="1"/>
  <c r="AO2771" i="1"/>
  <c r="AQ2771" i="1"/>
  <c r="B2772" i="1"/>
  <c r="D2772" i="1"/>
  <c r="K2772" i="1"/>
  <c r="O2772" i="1"/>
  <c r="Q2772" i="1"/>
  <c r="Z2772" i="1"/>
  <c r="AO2772" i="1"/>
  <c r="AQ2772" i="1"/>
  <c r="B2773" i="1"/>
  <c r="D2773" i="1"/>
  <c r="K2773" i="1"/>
  <c r="O2773" i="1"/>
  <c r="Q2773" i="1"/>
  <c r="Z2773" i="1"/>
  <c r="AO2773" i="1"/>
  <c r="AQ2773" i="1"/>
  <c r="B2774" i="1"/>
  <c r="D2774" i="1"/>
  <c r="K2774" i="1"/>
  <c r="O2774" i="1"/>
  <c r="Q2774" i="1"/>
  <c r="Z2774" i="1"/>
  <c r="AO2774" i="1"/>
  <c r="AQ2774" i="1"/>
  <c r="B2775" i="1"/>
  <c r="D2775" i="1"/>
  <c r="K2775" i="1"/>
  <c r="O2775" i="1"/>
  <c r="Q2775" i="1"/>
  <c r="Z2775" i="1"/>
  <c r="AO2775" i="1"/>
  <c r="AQ2775" i="1"/>
  <c r="B2776" i="1"/>
  <c r="D2776" i="1"/>
  <c r="K2776" i="1"/>
  <c r="O2776" i="1"/>
  <c r="Q2776" i="1"/>
  <c r="Z2776" i="1"/>
  <c r="AO2776" i="1"/>
  <c r="AQ2776" i="1"/>
  <c r="B2777" i="1"/>
  <c r="D2777" i="1"/>
  <c r="K2777" i="1"/>
  <c r="O2777" i="1"/>
  <c r="Q2777" i="1"/>
  <c r="Z2777" i="1"/>
  <c r="AO2777" i="1"/>
  <c r="AQ2777" i="1"/>
  <c r="B2778" i="1"/>
  <c r="D2778" i="1"/>
  <c r="K2778" i="1"/>
  <c r="O2778" i="1"/>
  <c r="Q2778" i="1"/>
  <c r="Z2778" i="1"/>
  <c r="AO2778" i="1"/>
  <c r="AQ2778" i="1"/>
  <c r="B2779" i="1"/>
  <c r="D2779" i="1"/>
  <c r="K2779" i="1"/>
  <c r="O2779" i="1"/>
  <c r="Q2779" i="1"/>
  <c r="Z2779" i="1"/>
  <c r="AO2779" i="1"/>
  <c r="AQ2779" i="1"/>
  <c r="B2780" i="1"/>
  <c r="D2780" i="1"/>
  <c r="K2780" i="1"/>
  <c r="O2780" i="1"/>
  <c r="Q2780" i="1"/>
  <c r="Z2780" i="1"/>
  <c r="AO2780" i="1"/>
  <c r="AQ2780" i="1"/>
  <c r="B2781" i="1"/>
  <c r="D2781" i="1"/>
  <c r="K2781" i="1"/>
  <c r="O2781" i="1"/>
  <c r="Q2781" i="1"/>
  <c r="Z2781" i="1"/>
  <c r="AO2781" i="1"/>
  <c r="AQ2781" i="1"/>
  <c r="B2782" i="1"/>
  <c r="D2782" i="1"/>
  <c r="K2782" i="1"/>
  <c r="O2782" i="1"/>
  <c r="Q2782" i="1"/>
  <c r="Z2782" i="1"/>
  <c r="AO2782" i="1"/>
  <c r="AQ2782" i="1"/>
  <c r="B2783" i="1"/>
  <c r="D2783" i="1"/>
  <c r="K2783" i="1"/>
  <c r="O2783" i="1"/>
  <c r="Q2783" i="1"/>
  <c r="Z2783" i="1"/>
  <c r="AO2783" i="1"/>
  <c r="AQ2783" i="1"/>
  <c r="B2784" i="1"/>
  <c r="D2784" i="1"/>
  <c r="K2784" i="1"/>
  <c r="O2784" i="1"/>
  <c r="Q2784" i="1"/>
  <c r="Z2784" i="1"/>
  <c r="AO2784" i="1"/>
  <c r="AQ2784" i="1"/>
  <c r="B2785" i="1"/>
  <c r="D2785" i="1"/>
  <c r="K2785" i="1"/>
  <c r="O2785" i="1"/>
  <c r="Q2785" i="1"/>
  <c r="Z2785" i="1"/>
  <c r="AO2785" i="1"/>
  <c r="AQ2785" i="1"/>
  <c r="B2786" i="1"/>
  <c r="D2786" i="1"/>
  <c r="K2786" i="1"/>
  <c r="O2786" i="1"/>
  <c r="Q2786" i="1"/>
  <c r="Z2786" i="1"/>
  <c r="AO2786" i="1"/>
  <c r="AQ2786" i="1"/>
  <c r="B2787" i="1"/>
  <c r="D2787" i="1"/>
  <c r="K2787" i="1"/>
  <c r="O2787" i="1"/>
  <c r="Q2787" i="1"/>
  <c r="Z2787" i="1"/>
  <c r="AO2787" i="1"/>
  <c r="AQ2787" i="1"/>
  <c r="B2788" i="1"/>
  <c r="D2788" i="1"/>
  <c r="K2788" i="1"/>
  <c r="O2788" i="1"/>
  <c r="Q2788" i="1"/>
  <c r="Z2788" i="1"/>
  <c r="AO2788" i="1"/>
  <c r="AQ2788" i="1"/>
  <c r="B2789" i="1"/>
  <c r="D2789" i="1"/>
  <c r="K2789" i="1"/>
  <c r="O2789" i="1"/>
  <c r="Q2789" i="1"/>
  <c r="Z2789" i="1"/>
  <c r="AO2789" i="1"/>
  <c r="AQ2789" i="1"/>
  <c r="B2790" i="1"/>
  <c r="D2790" i="1"/>
  <c r="K2790" i="1"/>
  <c r="O2790" i="1"/>
  <c r="Q2790" i="1"/>
  <c r="Z2790" i="1"/>
  <c r="AO2790" i="1"/>
  <c r="AQ2790" i="1"/>
  <c r="B2791" i="1"/>
  <c r="D2791" i="1"/>
  <c r="K2791" i="1"/>
  <c r="O2791" i="1"/>
  <c r="Q2791" i="1"/>
  <c r="Z2791" i="1"/>
  <c r="AO2791" i="1"/>
  <c r="AQ2791" i="1"/>
  <c r="B2792" i="1"/>
  <c r="D2792" i="1"/>
  <c r="K2792" i="1"/>
  <c r="O2792" i="1"/>
  <c r="Q2792" i="1"/>
  <c r="Z2792" i="1"/>
  <c r="AO2792" i="1"/>
  <c r="AQ2792" i="1"/>
  <c r="B2793" i="1"/>
  <c r="D2793" i="1"/>
  <c r="K2793" i="1"/>
  <c r="O2793" i="1"/>
  <c r="Q2793" i="1"/>
  <c r="Z2793" i="1"/>
  <c r="AO2793" i="1"/>
  <c r="AQ2793" i="1"/>
  <c r="B2794" i="1"/>
  <c r="D2794" i="1"/>
  <c r="K2794" i="1"/>
  <c r="O2794" i="1"/>
  <c r="Q2794" i="1"/>
  <c r="Z2794" i="1"/>
  <c r="AO2794" i="1"/>
  <c r="AQ2794" i="1"/>
  <c r="B2795" i="1"/>
  <c r="D2795" i="1"/>
  <c r="K2795" i="1"/>
  <c r="O2795" i="1"/>
  <c r="Q2795" i="1"/>
  <c r="Z2795" i="1"/>
  <c r="AO2795" i="1"/>
  <c r="AQ2795" i="1"/>
  <c r="B2796" i="1"/>
  <c r="D2796" i="1"/>
  <c r="K2796" i="1"/>
  <c r="O2796" i="1"/>
  <c r="Q2796" i="1"/>
  <c r="Z2796" i="1"/>
  <c r="AO2796" i="1"/>
  <c r="AQ2796" i="1"/>
  <c r="B2797" i="1"/>
  <c r="D2797" i="1"/>
  <c r="K2797" i="1"/>
  <c r="O2797" i="1"/>
  <c r="Q2797" i="1"/>
  <c r="Z2797" i="1"/>
  <c r="AO2797" i="1"/>
  <c r="AQ2797" i="1"/>
  <c r="B2798" i="1"/>
  <c r="D2798" i="1"/>
  <c r="K2798" i="1"/>
  <c r="O2798" i="1"/>
  <c r="Q2798" i="1"/>
  <c r="Z2798" i="1"/>
  <c r="AO2798" i="1"/>
  <c r="AQ2798" i="1"/>
  <c r="B2799" i="1"/>
  <c r="D2799" i="1"/>
  <c r="K2799" i="1"/>
  <c r="O2799" i="1"/>
  <c r="Q2799" i="1"/>
  <c r="Z2799" i="1"/>
  <c r="AO2799" i="1"/>
  <c r="AQ2799" i="1"/>
  <c r="B2800" i="1"/>
  <c r="D2800" i="1"/>
  <c r="K2800" i="1"/>
  <c r="O2800" i="1"/>
  <c r="Q2800" i="1"/>
  <c r="Z2800" i="1"/>
  <c r="AO2800" i="1"/>
  <c r="AQ2800" i="1"/>
  <c r="B2801" i="1"/>
  <c r="D2801" i="1"/>
  <c r="K2801" i="1"/>
  <c r="O2801" i="1"/>
  <c r="Q2801" i="1"/>
  <c r="Z2801" i="1"/>
  <c r="AO2801" i="1"/>
  <c r="AQ2801" i="1"/>
  <c r="B2802" i="1"/>
  <c r="D2802" i="1"/>
  <c r="K2802" i="1"/>
  <c r="O2802" i="1"/>
  <c r="Q2802" i="1"/>
  <c r="Z2802" i="1"/>
  <c r="AO2802" i="1"/>
  <c r="AQ2802" i="1"/>
  <c r="B2803" i="1"/>
  <c r="D2803" i="1"/>
  <c r="K2803" i="1"/>
  <c r="O2803" i="1"/>
  <c r="Q2803" i="1"/>
  <c r="Z2803" i="1"/>
  <c r="AO2803" i="1"/>
  <c r="AQ2803" i="1"/>
  <c r="B2804" i="1"/>
  <c r="D2804" i="1"/>
  <c r="K2804" i="1"/>
  <c r="O2804" i="1"/>
  <c r="Q2804" i="1"/>
  <c r="Z2804" i="1"/>
  <c r="AO2804" i="1"/>
  <c r="AQ2804" i="1"/>
  <c r="B2805" i="1"/>
  <c r="D2805" i="1"/>
  <c r="K2805" i="1"/>
  <c r="O2805" i="1"/>
  <c r="Q2805" i="1"/>
  <c r="Z2805" i="1"/>
  <c r="AO2805" i="1"/>
  <c r="AQ2805" i="1"/>
  <c r="B2806" i="1"/>
  <c r="D2806" i="1"/>
  <c r="K2806" i="1"/>
  <c r="O2806" i="1"/>
  <c r="Q2806" i="1"/>
  <c r="Z2806" i="1"/>
  <c r="AO2806" i="1"/>
  <c r="AQ2806" i="1"/>
  <c r="B2807" i="1"/>
  <c r="D2807" i="1"/>
  <c r="K2807" i="1"/>
  <c r="O2807" i="1"/>
  <c r="Q2807" i="1"/>
  <c r="Z2807" i="1"/>
  <c r="AO2807" i="1"/>
  <c r="AQ2807" i="1"/>
  <c r="B2808" i="1"/>
  <c r="D2808" i="1"/>
  <c r="K2808" i="1"/>
  <c r="O2808" i="1"/>
  <c r="Q2808" i="1"/>
  <c r="Z2808" i="1"/>
  <c r="AO2808" i="1"/>
  <c r="AQ2808" i="1"/>
  <c r="B2809" i="1"/>
  <c r="D2809" i="1"/>
  <c r="K2809" i="1"/>
  <c r="O2809" i="1"/>
  <c r="Q2809" i="1"/>
  <c r="Z2809" i="1"/>
  <c r="AO2809" i="1"/>
  <c r="AQ2809" i="1"/>
  <c r="B2810" i="1"/>
  <c r="D2810" i="1"/>
  <c r="K2810" i="1"/>
  <c r="O2810" i="1"/>
  <c r="Q2810" i="1"/>
  <c r="Z2810" i="1"/>
  <c r="AO2810" i="1"/>
  <c r="AQ2810" i="1"/>
  <c r="B2811" i="1"/>
  <c r="D2811" i="1"/>
  <c r="K2811" i="1"/>
  <c r="O2811" i="1"/>
  <c r="Q2811" i="1"/>
  <c r="Z2811" i="1"/>
  <c r="AO2811" i="1"/>
  <c r="AQ2811" i="1"/>
  <c r="B2812" i="1"/>
  <c r="D2812" i="1"/>
  <c r="K2812" i="1"/>
  <c r="O2812" i="1"/>
  <c r="Q2812" i="1"/>
  <c r="Z2812" i="1"/>
  <c r="AO2812" i="1"/>
  <c r="AQ2812" i="1"/>
  <c r="B2813" i="1"/>
  <c r="D2813" i="1"/>
  <c r="K2813" i="1"/>
  <c r="O2813" i="1"/>
  <c r="Q2813" i="1"/>
  <c r="Z2813" i="1"/>
  <c r="AO2813" i="1"/>
  <c r="AQ2813" i="1"/>
  <c r="B2814" i="1"/>
  <c r="D2814" i="1"/>
  <c r="K2814" i="1"/>
  <c r="O2814" i="1"/>
  <c r="Q2814" i="1"/>
  <c r="Z2814" i="1"/>
  <c r="AO2814" i="1"/>
  <c r="AQ2814" i="1"/>
  <c r="B2815" i="1"/>
  <c r="D2815" i="1"/>
  <c r="K2815" i="1"/>
  <c r="O2815" i="1"/>
  <c r="Q2815" i="1"/>
  <c r="Z2815" i="1"/>
  <c r="AO2815" i="1"/>
  <c r="AQ2815" i="1"/>
  <c r="B2816" i="1"/>
  <c r="D2816" i="1"/>
  <c r="K2816" i="1"/>
  <c r="O2816" i="1"/>
  <c r="Q2816" i="1"/>
  <c r="Z2816" i="1"/>
  <c r="AO2816" i="1"/>
  <c r="AQ2816" i="1"/>
  <c r="B2817" i="1"/>
  <c r="D2817" i="1"/>
  <c r="K2817" i="1"/>
  <c r="O2817" i="1"/>
  <c r="Q2817" i="1"/>
  <c r="Z2817" i="1"/>
  <c r="AO2817" i="1"/>
  <c r="AQ2817" i="1"/>
  <c r="B2818" i="1"/>
  <c r="D2818" i="1"/>
  <c r="K2818" i="1"/>
  <c r="O2818" i="1"/>
  <c r="Q2818" i="1"/>
  <c r="Z2818" i="1"/>
  <c r="AO2818" i="1"/>
  <c r="AQ2818" i="1"/>
  <c r="B2819" i="1"/>
  <c r="D2819" i="1"/>
  <c r="K2819" i="1"/>
  <c r="O2819" i="1"/>
  <c r="Q2819" i="1"/>
  <c r="Z2819" i="1"/>
  <c r="AO2819" i="1"/>
  <c r="AQ2819" i="1"/>
  <c r="B2820" i="1"/>
  <c r="D2820" i="1"/>
  <c r="K2820" i="1"/>
  <c r="O2820" i="1"/>
  <c r="Q2820" i="1"/>
  <c r="Z2820" i="1"/>
  <c r="AO2820" i="1"/>
  <c r="AQ2820" i="1"/>
  <c r="B2821" i="1"/>
  <c r="D2821" i="1"/>
  <c r="K2821" i="1"/>
  <c r="O2821" i="1"/>
  <c r="Q2821" i="1"/>
  <c r="Z2821" i="1"/>
  <c r="AO2821" i="1"/>
  <c r="AQ2821" i="1"/>
  <c r="B2822" i="1"/>
  <c r="D2822" i="1"/>
  <c r="K2822" i="1"/>
  <c r="O2822" i="1"/>
  <c r="Q2822" i="1"/>
  <c r="Z2822" i="1"/>
  <c r="AO2822" i="1"/>
  <c r="AQ2822" i="1"/>
  <c r="B2823" i="1"/>
  <c r="D2823" i="1"/>
  <c r="K2823" i="1"/>
  <c r="O2823" i="1"/>
  <c r="Q2823" i="1"/>
  <c r="Z2823" i="1"/>
  <c r="AO2823" i="1"/>
  <c r="AQ2823" i="1"/>
  <c r="B2824" i="1"/>
  <c r="D2824" i="1"/>
  <c r="K2824" i="1"/>
  <c r="O2824" i="1"/>
  <c r="Q2824" i="1"/>
  <c r="Z2824" i="1"/>
  <c r="AO2824" i="1"/>
  <c r="AQ2824" i="1"/>
  <c r="B2825" i="1"/>
  <c r="D2825" i="1"/>
  <c r="K2825" i="1"/>
  <c r="O2825" i="1"/>
  <c r="Q2825" i="1"/>
  <c r="Z2825" i="1"/>
  <c r="AO2825" i="1"/>
  <c r="AQ2825" i="1"/>
  <c r="B2826" i="1"/>
  <c r="D2826" i="1"/>
  <c r="K2826" i="1"/>
  <c r="O2826" i="1"/>
  <c r="Q2826" i="1"/>
  <c r="Z2826" i="1"/>
  <c r="AO2826" i="1"/>
  <c r="AQ2826" i="1"/>
  <c r="B2827" i="1"/>
  <c r="D2827" i="1"/>
  <c r="K2827" i="1"/>
  <c r="O2827" i="1"/>
  <c r="Q2827" i="1"/>
  <c r="Z2827" i="1"/>
  <c r="AO2827" i="1"/>
  <c r="AQ2827" i="1"/>
  <c r="B2828" i="1"/>
  <c r="D2828" i="1"/>
  <c r="K2828" i="1"/>
  <c r="O2828" i="1"/>
  <c r="Q2828" i="1"/>
  <c r="Z2828" i="1"/>
  <c r="AO2828" i="1"/>
  <c r="AQ2828" i="1"/>
  <c r="B2829" i="1"/>
  <c r="D2829" i="1"/>
  <c r="K2829" i="1"/>
  <c r="O2829" i="1"/>
  <c r="Q2829" i="1"/>
  <c r="Z2829" i="1"/>
  <c r="AO2829" i="1"/>
  <c r="AQ2829" i="1"/>
  <c r="B2830" i="1"/>
  <c r="D2830" i="1"/>
  <c r="K2830" i="1"/>
  <c r="O2830" i="1"/>
  <c r="Q2830" i="1"/>
  <c r="Z2830" i="1"/>
  <c r="AO2830" i="1"/>
  <c r="AQ2830" i="1"/>
  <c r="B2831" i="1"/>
  <c r="D2831" i="1"/>
  <c r="K2831" i="1"/>
  <c r="O2831" i="1"/>
  <c r="Q2831" i="1"/>
  <c r="Z2831" i="1"/>
  <c r="AO2831" i="1"/>
  <c r="AQ2831" i="1"/>
  <c r="B2832" i="1"/>
  <c r="D2832" i="1"/>
  <c r="K2832" i="1"/>
  <c r="O2832" i="1"/>
  <c r="Q2832" i="1"/>
  <c r="Z2832" i="1"/>
  <c r="AO2832" i="1"/>
  <c r="AQ2832" i="1"/>
  <c r="B2833" i="1"/>
  <c r="D2833" i="1"/>
  <c r="K2833" i="1"/>
  <c r="O2833" i="1"/>
  <c r="Q2833" i="1"/>
  <c r="Z2833" i="1"/>
  <c r="AO2833" i="1"/>
  <c r="AQ2833" i="1"/>
  <c r="B2834" i="1"/>
  <c r="D2834" i="1"/>
  <c r="K2834" i="1"/>
  <c r="O2834" i="1"/>
  <c r="Q2834" i="1"/>
  <c r="Z2834" i="1"/>
  <c r="AO2834" i="1"/>
  <c r="AQ2834" i="1"/>
  <c r="B2835" i="1"/>
  <c r="D2835" i="1"/>
  <c r="K2835" i="1"/>
  <c r="O2835" i="1"/>
  <c r="Q2835" i="1"/>
  <c r="Z2835" i="1"/>
  <c r="AO2835" i="1"/>
  <c r="AQ2835" i="1"/>
  <c r="B2836" i="1"/>
  <c r="D2836" i="1"/>
  <c r="K2836" i="1"/>
  <c r="O2836" i="1"/>
  <c r="Q2836" i="1"/>
  <c r="Z2836" i="1"/>
  <c r="AO2836" i="1"/>
  <c r="AQ2836" i="1"/>
  <c r="B2837" i="1"/>
  <c r="D2837" i="1"/>
  <c r="K2837" i="1"/>
  <c r="O2837" i="1"/>
  <c r="Q2837" i="1"/>
  <c r="Z2837" i="1"/>
  <c r="AO2837" i="1"/>
  <c r="AQ2837" i="1"/>
  <c r="B2838" i="1"/>
  <c r="D2838" i="1"/>
  <c r="K2838" i="1"/>
  <c r="O2838" i="1"/>
  <c r="Q2838" i="1"/>
  <c r="Z2838" i="1"/>
  <c r="AO2838" i="1"/>
  <c r="AQ2838" i="1"/>
  <c r="B2839" i="1"/>
  <c r="D2839" i="1"/>
  <c r="K2839" i="1"/>
  <c r="O2839" i="1"/>
  <c r="Q2839" i="1"/>
  <c r="Z2839" i="1"/>
  <c r="AO2839" i="1"/>
  <c r="AQ2839" i="1"/>
  <c r="B2840" i="1"/>
  <c r="D2840" i="1"/>
  <c r="K2840" i="1"/>
  <c r="O2840" i="1"/>
  <c r="Q2840" i="1"/>
  <c r="Z2840" i="1"/>
  <c r="AO2840" i="1"/>
  <c r="AQ2840" i="1"/>
  <c r="B2841" i="1"/>
  <c r="D2841" i="1"/>
  <c r="K2841" i="1"/>
  <c r="O2841" i="1"/>
  <c r="Q2841" i="1"/>
  <c r="Z2841" i="1"/>
  <c r="AO2841" i="1"/>
  <c r="AQ2841" i="1"/>
  <c r="B2842" i="1"/>
  <c r="D2842" i="1"/>
  <c r="K2842" i="1"/>
  <c r="O2842" i="1"/>
  <c r="Q2842" i="1"/>
  <c r="Z2842" i="1"/>
  <c r="AO2842" i="1"/>
  <c r="AQ2842" i="1"/>
  <c r="B2843" i="1"/>
  <c r="D2843" i="1"/>
  <c r="K2843" i="1"/>
  <c r="O2843" i="1"/>
  <c r="Q2843" i="1"/>
  <c r="Z2843" i="1"/>
  <c r="AO2843" i="1"/>
  <c r="AQ2843" i="1"/>
  <c r="B2844" i="1"/>
  <c r="D2844" i="1"/>
  <c r="K2844" i="1"/>
  <c r="O2844" i="1"/>
  <c r="Q2844" i="1"/>
  <c r="Z2844" i="1"/>
  <c r="AO2844" i="1"/>
  <c r="AQ2844" i="1"/>
  <c r="B2845" i="1"/>
  <c r="D2845" i="1"/>
  <c r="K2845" i="1"/>
  <c r="O2845" i="1"/>
  <c r="Q2845" i="1"/>
  <c r="Z2845" i="1"/>
  <c r="AO2845" i="1"/>
  <c r="AQ2845" i="1"/>
  <c r="B2846" i="1"/>
  <c r="D2846" i="1"/>
  <c r="K2846" i="1"/>
  <c r="O2846" i="1"/>
  <c r="Q2846" i="1"/>
  <c r="Z2846" i="1"/>
  <c r="AO2846" i="1"/>
  <c r="AQ2846" i="1"/>
  <c r="B2847" i="1"/>
  <c r="D2847" i="1"/>
  <c r="K2847" i="1"/>
  <c r="O2847" i="1"/>
  <c r="Q2847" i="1"/>
  <c r="Z2847" i="1"/>
  <c r="AO2847" i="1"/>
  <c r="AQ2847" i="1"/>
  <c r="B2848" i="1"/>
  <c r="D2848" i="1"/>
  <c r="K2848" i="1"/>
  <c r="O2848" i="1"/>
  <c r="Q2848" i="1"/>
  <c r="Z2848" i="1"/>
  <c r="AO2848" i="1"/>
  <c r="AQ2848" i="1"/>
  <c r="B2849" i="1"/>
  <c r="D2849" i="1"/>
  <c r="K2849" i="1"/>
  <c r="O2849" i="1"/>
  <c r="Q2849" i="1"/>
  <c r="Z2849" i="1"/>
  <c r="AO2849" i="1"/>
  <c r="AQ2849" i="1"/>
  <c r="B2850" i="1"/>
  <c r="D2850" i="1"/>
  <c r="K2850" i="1"/>
  <c r="O2850" i="1"/>
  <c r="Q2850" i="1"/>
  <c r="Z2850" i="1"/>
  <c r="AO2850" i="1"/>
  <c r="AQ2850" i="1"/>
  <c r="B2851" i="1"/>
  <c r="D2851" i="1"/>
  <c r="K2851" i="1"/>
  <c r="O2851" i="1"/>
  <c r="Q2851" i="1"/>
  <c r="Z2851" i="1"/>
  <c r="AO2851" i="1"/>
  <c r="AQ2851" i="1"/>
  <c r="B2852" i="1"/>
  <c r="D2852" i="1"/>
  <c r="K2852" i="1"/>
  <c r="O2852" i="1"/>
  <c r="Q2852" i="1"/>
  <c r="Z2852" i="1"/>
  <c r="AO2852" i="1"/>
  <c r="AQ2852" i="1"/>
  <c r="B2853" i="1"/>
  <c r="D2853" i="1"/>
  <c r="K2853" i="1"/>
  <c r="O2853" i="1"/>
  <c r="Q2853" i="1"/>
  <c r="Z2853" i="1"/>
  <c r="AO2853" i="1"/>
  <c r="AQ2853" i="1"/>
  <c r="B2854" i="1"/>
  <c r="D2854" i="1"/>
  <c r="K2854" i="1"/>
  <c r="O2854" i="1"/>
  <c r="Q2854" i="1"/>
  <c r="Z2854" i="1"/>
  <c r="AO2854" i="1"/>
  <c r="AQ2854" i="1"/>
  <c r="B2855" i="1"/>
  <c r="D2855" i="1"/>
  <c r="K2855" i="1"/>
  <c r="O2855" i="1"/>
  <c r="Q2855" i="1"/>
  <c r="Z2855" i="1"/>
  <c r="AO2855" i="1"/>
  <c r="AQ2855" i="1"/>
  <c r="B2856" i="1"/>
  <c r="D2856" i="1"/>
  <c r="K2856" i="1"/>
  <c r="O2856" i="1"/>
  <c r="Q2856" i="1"/>
  <c r="Z2856" i="1"/>
  <c r="AO2856" i="1"/>
  <c r="AQ2856" i="1"/>
  <c r="B2857" i="1"/>
  <c r="D2857" i="1"/>
  <c r="K2857" i="1"/>
  <c r="O2857" i="1"/>
  <c r="Q2857" i="1"/>
  <c r="Z2857" i="1"/>
  <c r="AO2857" i="1"/>
  <c r="AQ2857" i="1"/>
  <c r="B2858" i="1"/>
  <c r="D2858" i="1"/>
  <c r="K2858" i="1"/>
  <c r="O2858" i="1"/>
  <c r="Q2858" i="1"/>
  <c r="Z2858" i="1"/>
  <c r="AO2858" i="1"/>
  <c r="AQ2858" i="1"/>
  <c r="B2859" i="1"/>
  <c r="D2859" i="1"/>
  <c r="K2859" i="1"/>
  <c r="O2859" i="1"/>
  <c r="Q2859" i="1"/>
  <c r="Z2859" i="1"/>
  <c r="AO2859" i="1"/>
  <c r="AQ2859" i="1"/>
  <c r="B2860" i="1"/>
  <c r="D2860" i="1"/>
  <c r="K2860" i="1"/>
  <c r="O2860" i="1"/>
  <c r="Q2860" i="1"/>
  <c r="Z2860" i="1"/>
  <c r="AO2860" i="1"/>
  <c r="AQ2860" i="1"/>
  <c r="B2861" i="1"/>
  <c r="D2861" i="1"/>
  <c r="K2861" i="1"/>
  <c r="O2861" i="1"/>
  <c r="Q2861" i="1"/>
  <c r="Z2861" i="1"/>
  <c r="AO2861" i="1"/>
  <c r="AQ2861" i="1"/>
  <c r="B2862" i="1"/>
  <c r="D2862" i="1"/>
  <c r="K2862" i="1"/>
  <c r="O2862" i="1"/>
  <c r="Q2862" i="1"/>
  <c r="Z2862" i="1"/>
  <c r="AO2862" i="1"/>
  <c r="AQ2862" i="1"/>
  <c r="B2863" i="1"/>
  <c r="D2863" i="1"/>
  <c r="K2863" i="1"/>
  <c r="O2863" i="1"/>
  <c r="Q2863" i="1"/>
  <c r="Z2863" i="1"/>
  <c r="AO2863" i="1"/>
  <c r="AQ2863" i="1"/>
  <c r="B2864" i="1"/>
  <c r="D2864" i="1"/>
  <c r="K2864" i="1"/>
  <c r="O2864" i="1"/>
  <c r="Q2864" i="1"/>
  <c r="Z2864" i="1"/>
  <c r="AO2864" i="1"/>
  <c r="AQ2864" i="1"/>
  <c r="B2865" i="1"/>
  <c r="D2865" i="1"/>
  <c r="K2865" i="1"/>
  <c r="O2865" i="1"/>
  <c r="Q2865" i="1"/>
  <c r="Z2865" i="1"/>
  <c r="AO2865" i="1"/>
  <c r="AQ2865" i="1"/>
  <c r="B2866" i="1"/>
  <c r="D2866" i="1"/>
  <c r="K2866" i="1"/>
  <c r="O2866" i="1"/>
  <c r="Q2866" i="1"/>
  <c r="Z2866" i="1"/>
  <c r="AO2866" i="1"/>
  <c r="AQ2866" i="1"/>
  <c r="B2867" i="1"/>
  <c r="D2867" i="1"/>
  <c r="K2867" i="1"/>
  <c r="O2867" i="1"/>
  <c r="Q2867" i="1"/>
  <c r="Z2867" i="1"/>
  <c r="AO2867" i="1"/>
  <c r="AQ2867" i="1"/>
  <c r="B2868" i="1"/>
  <c r="D2868" i="1"/>
  <c r="K2868" i="1"/>
  <c r="O2868" i="1"/>
  <c r="Q2868" i="1"/>
  <c r="Z2868" i="1"/>
  <c r="AO2868" i="1"/>
  <c r="AQ2868" i="1"/>
  <c r="B2869" i="1"/>
  <c r="D2869" i="1"/>
  <c r="K2869" i="1"/>
  <c r="O2869" i="1"/>
  <c r="Q2869" i="1"/>
  <c r="Z2869" i="1"/>
  <c r="AO2869" i="1"/>
  <c r="AQ2869" i="1"/>
  <c r="B2870" i="1"/>
  <c r="D2870" i="1"/>
  <c r="K2870" i="1"/>
  <c r="O2870" i="1"/>
  <c r="Q2870" i="1"/>
  <c r="Z2870" i="1"/>
  <c r="AO2870" i="1"/>
  <c r="AQ2870" i="1"/>
  <c r="B2871" i="1"/>
  <c r="D2871" i="1"/>
  <c r="K2871" i="1"/>
  <c r="O2871" i="1"/>
  <c r="Q2871" i="1"/>
  <c r="Z2871" i="1"/>
  <c r="AO2871" i="1"/>
  <c r="AQ2871" i="1"/>
  <c r="B2872" i="1"/>
  <c r="D2872" i="1"/>
  <c r="K2872" i="1"/>
  <c r="O2872" i="1"/>
  <c r="Q2872" i="1"/>
  <c r="Z2872" i="1"/>
  <c r="AO2872" i="1"/>
  <c r="AQ2872" i="1"/>
  <c r="B2873" i="1"/>
  <c r="D2873" i="1"/>
  <c r="K2873" i="1"/>
  <c r="O2873" i="1"/>
  <c r="Q2873" i="1"/>
  <c r="Z2873" i="1"/>
  <c r="AO2873" i="1"/>
  <c r="AQ2873" i="1"/>
  <c r="B2874" i="1"/>
  <c r="D2874" i="1"/>
  <c r="K2874" i="1"/>
  <c r="O2874" i="1"/>
  <c r="Q2874" i="1"/>
  <c r="Z2874" i="1"/>
  <c r="AO2874" i="1"/>
  <c r="AQ2874" i="1"/>
  <c r="B2875" i="1"/>
  <c r="D2875" i="1"/>
  <c r="K2875" i="1"/>
  <c r="O2875" i="1"/>
  <c r="Q2875" i="1"/>
  <c r="Z2875" i="1"/>
  <c r="AO2875" i="1"/>
  <c r="AQ2875" i="1"/>
  <c r="B2876" i="1"/>
  <c r="D2876" i="1"/>
  <c r="K2876" i="1"/>
  <c r="O2876" i="1"/>
  <c r="Q2876" i="1"/>
  <c r="Z2876" i="1"/>
  <c r="AO2876" i="1"/>
  <c r="AQ2876" i="1"/>
  <c r="B2877" i="1"/>
  <c r="D2877" i="1"/>
  <c r="K2877" i="1"/>
  <c r="O2877" i="1"/>
  <c r="Q2877" i="1"/>
  <c r="Z2877" i="1"/>
  <c r="AO2877" i="1"/>
  <c r="AQ2877" i="1"/>
  <c r="B2878" i="1"/>
  <c r="D2878" i="1"/>
  <c r="K2878" i="1"/>
  <c r="O2878" i="1"/>
  <c r="Q2878" i="1"/>
  <c r="Z2878" i="1"/>
  <c r="AO2878" i="1"/>
  <c r="AQ2878" i="1"/>
  <c r="B2879" i="1"/>
  <c r="D2879" i="1"/>
  <c r="K2879" i="1"/>
  <c r="O2879" i="1"/>
  <c r="Q2879" i="1"/>
  <c r="Z2879" i="1"/>
  <c r="AO2879" i="1"/>
  <c r="AQ2879" i="1"/>
  <c r="B2880" i="1"/>
  <c r="D2880" i="1"/>
  <c r="K2880" i="1"/>
  <c r="O2880" i="1"/>
  <c r="Q2880" i="1"/>
  <c r="Z2880" i="1"/>
  <c r="AO2880" i="1"/>
  <c r="AQ2880" i="1"/>
  <c r="B2881" i="1"/>
  <c r="D2881" i="1"/>
  <c r="K2881" i="1"/>
  <c r="O2881" i="1"/>
  <c r="Q2881" i="1"/>
  <c r="Z2881" i="1"/>
  <c r="AO2881" i="1"/>
  <c r="AQ2881" i="1"/>
  <c r="B2882" i="1"/>
  <c r="D2882" i="1"/>
  <c r="K2882" i="1"/>
  <c r="O2882" i="1"/>
  <c r="Q2882" i="1"/>
  <c r="Z2882" i="1"/>
  <c r="AO2882" i="1"/>
  <c r="AQ2882" i="1"/>
  <c r="B2883" i="1"/>
  <c r="D2883" i="1"/>
  <c r="K2883" i="1"/>
  <c r="O2883" i="1"/>
  <c r="Q2883" i="1"/>
  <c r="Z2883" i="1"/>
  <c r="AO2883" i="1"/>
  <c r="AQ2883" i="1"/>
  <c r="B2884" i="1"/>
  <c r="D2884" i="1"/>
  <c r="K2884" i="1"/>
  <c r="O2884" i="1"/>
  <c r="Q2884" i="1"/>
  <c r="Z2884" i="1"/>
  <c r="AO2884" i="1"/>
  <c r="AQ2884" i="1"/>
  <c r="B2885" i="1"/>
  <c r="D2885" i="1"/>
  <c r="K2885" i="1"/>
  <c r="O2885" i="1"/>
  <c r="Q2885" i="1"/>
  <c r="Z2885" i="1"/>
  <c r="AO2885" i="1"/>
  <c r="AQ2885" i="1"/>
  <c r="B2886" i="1"/>
  <c r="D2886" i="1"/>
  <c r="K2886" i="1"/>
  <c r="O2886" i="1"/>
  <c r="Q2886" i="1"/>
  <c r="Z2886" i="1"/>
  <c r="AO2886" i="1"/>
  <c r="AQ2886" i="1"/>
  <c r="B2887" i="1"/>
  <c r="D2887" i="1"/>
  <c r="K2887" i="1"/>
  <c r="O2887" i="1"/>
  <c r="Q2887" i="1"/>
  <c r="Z2887" i="1"/>
  <c r="AO2887" i="1"/>
  <c r="AQ2887" i="1"/>
  <c r="B2888" i="1"/>
  <c r="D2888" i="1"/>
  <c r="K2888" i="1"/>
  <c r="O2888" i="1"/>
  <c r="Q2888" i="1"/>
  <c r="Z2888" i="1"/>
  <c r="AO2888" i="1"/>
  <c r="AQ2888" i="1"/>
  <c r="B2889" i="1"/>
  <c r="D2889" i="1"/>
  <c r="K2889" i="1"/>
  <c r="O2889" i="1"/>
  <c r="Q2889" i="1"/>
  <c r="Z2889" i="1"/>
  <c r="AO2889" i="1"/>
  <c r="AQ2889" i="1"/>
  <c r="B2890" i="1"/>
  <c r="D2890" i="1"/>
  <c r="K2890" i="1"/>
  <c r="O2890" i="1"/>
  <c r="Q2890" i="1"/>
  <c r="Z2890" i="1"/>
  <c r="AO2890" i="1"/>
  <c r="AQ2890" i="1"/>
  <c r="B2891" i="1"/>
  <c r="D2891" i="1"/>
  <c r="K2891" i="1"/>
  <c r="O2891" i="1"/>
  <c r="Q2891" i="1"/>
  <c r="Z2891" i="1"/>
  <c r="AO2891" i="1"/>
  <c r="AQ2891" i="1"/>
  <c r="B2892" i="1"/>
  <c r="D2892" i="1"/>
  <c r="K2892" i="1"/>
  <c r="O2892" i="1"/>
  <c r="Q2892" i="1"/>
  <c r="Z2892" i="1"/>
  <c r="AO2892" i="1"/>
  <c r="AQ2892" i="1"/>
  <c r="B2893" i="1"/>
  <c r="D2893" i="1"/>
  <c r="K2893" i="1"/>
  <c r="O2893" i="1"/>
  <c r="Q2893" i="1"/>
  <c r="Z2893" i="1"/>
  <c r="AO2893" i="1"/>
  <c r="AQ2893" i="1"/>
  <c r="B2894" i="1"/>
  <c r="D2894" i="1"/>
  <c r="K2894" i="1"/>
  <c r="O2894" i="1"/>
  <c r="Q2894" i="1"/>
  <c r="Z2894" i="1"/>
  <c r="AO2894" i="1"/>
  <c r="AQ2894" i="1"/>
  <c r="B2895" i="1"/>
  <c r="D2895" i="1"/>
  <c r="K2895" i="1"/>
  <c r="O2895" i="1"/>
  <c r="Q2895" i="1"/>
  <c r="Z2895" i="1"/>
  <c r="AO2895" i="1"/>
  <c r="AQ2895" i="1"/>
  <c r="B2896" i="1"/>
  <c r="D2896" i="1"/>
  <c r="K2896" i="1"/>
  <c r="O2896" i="1"/>
  <c r="Q2896" i="1"/>
  <c r="Z2896" i="1"/>
  <c r="AO2896" i="1"/>
  <c r="AQ2896" i="1"/>
  <c r="B2897" i="1"/>
  <c r="D2897" i="1"/>
  <c r="K2897" i="1"/>
  <c r="O2897" i="1"/>
  <c r="Q2897" i="1"/>
  <c r="Z2897" i="1"/>
  <c r="AO2897" i="1"/>
  <c r="AQ2897" i="1"/>
  <c r="B2898" i="1"/>
  <c r="D2898" i="1"/>
  <c r="K2898" i="1"/>
  <c r="O2898" i="1"/>
  <c r="Q2898" i="1"/>
  <c r="Z2898" i="1"/>
  <c r="AO2898" i="1"/>
  <c r="AQ2898" i="1"/>
  <c r="B2899" i="1"/>
  <c r="D2899" i="1"/>
  <c r="K2899" i="1"/>
  <c r="O2899" i="1"/>
  <c r="Q2899" i="1"/>
  <c r="Z2899" i="1"/>
  <c r="AO2899" i="1"/>
  <c r="AQ2899" i="1"/>
  <c r="B2900" i="1"/>
  <c r="D2900" i="1"/>
  <c r="K2900" i="1"/>
  <c r="O2900" i="1"/>
  <c r="Q2900" i="1"/>
  <c r="Z2900" i="1"/>
  <c r="AO2900" i="1"/>
  <c r="AQ2900" i="1"/>
  <c r="B2901" i="1"/>
  <c r="D2901" i="1"/>
  <c r="K2901" i="1"/>
  <c r="O2901" i="1"/>
  <c r="Q2901" i="1"/>
  <c r="Z2901" i="1"/>
  <c r="AO2901" i="1"/>
  <c r="AQ2901" i="1"/>
  <c r="B2902" i="1"/>
  <c r="D2902" i="1"/>
  <c r="K2902" i="1"/>
  <c r="O2902" i="1"/>
  <c r="Q2902" i="1"/>
  <c r="Z2902" i="1"/>
  <c r="AO2902" i="1"/>
  <c r="AQ2902" i="1"/>
  <c r="B2903" i="1"/>
  <c r="D2903" i="1"/>
  <c r="K2903" i="1"/>
  <c r="O2903" i="1"/>
  <c r="Q2903" i="1"/>
  <c r="Z2903" i="1"/>
  <c r="AO2903" i="1"/>
  <c r="AQ2903" i="1"/>
  <c r="B2904" i="1"/>
  <c r="D2904" i="1"/>
  <c r="K2904" i="1"/>
  <c r="O2904" i="1"/>
  <c r="Q2904" i="1"/>
  <c r="Z2904" i="1"/>
  <c r="AO2904" i="1"/>
  <c r="AQ2904" i="1"/>
  <c r="B2905" i="1"/>
  <c r="D2905" i="1"/>
  <c r="K2905" i="1"/>
  <c r="O2905" i="1"/>
  <c r="Q2905" i="1"/>
  <c r="Z2905" i="1"/>
  <c r="AO2905" i="1"/>
  <c r="AQ2905" i="1"/>
  <c r="B2906" i="1"/>
  <c r="D2906" i="1"/>
  <c r="K2906" i="1"/>
  <c r="O2906" i="1"/>
  <c r="Q2906" i="1"/>
  <c r="Z2906" i="1"/>
  <c r="AO2906" i="1"/>
  <c r="AQ2906" i="1"/>
  <c r="B2907" i="1"/>
  <c r="D2907" i="1"/>
  <c r="K2907" i="1"/>
  <c r="O2907" i="1"/>
  <c r="Q2907" i="1"/>
  <c r="Z2907" i="1"/>
  <c r="AO2907" i="1"/>
  <c r="AQ2907" i="1"/>
  <c r="B2908" i="1"/>
  <c r="D2908" i="1"/>
  <c r="K2908" i="1"/>
  <c r="O2908" i="1"/>
  <c r="Q2908" i="1"/>
  <c r="Z2908" i="1"/>
  <c r="AO2908" i="1"/>
  <c r="AQ2908" i="1"/>
  <c r="B2909" i="1"/>
  <c r="D2909" i="1"/>
  <c r="K2909" i="1"/>
  <c r="O2909" i="1"/>
  <c r="Q2909" i="1"/>
  <c r="Z2909" i="1"/>
  <c r="AO2909" i="1"/>
  <c r="AQ2909" i="1"/>
  <c r="B2910" i="1"/>
  <c r="D2910" i="1"/>
  <c r="K2910" i="1"/>
  <c r="O2910" i="1"/>
  <c r="Q2910" i="1"/>
  <c r="Z2910" i="1"/>
  <c r="AO2910" i="1"/>
  <c r="AQ2910" i="1"/>
  <c r="B2911" i="1"/>
  <c r="D2911" i="1"/>
  <c r="K2911" i="1"/>
  <c r="O2911" i="1"/>
  <c r="Q2911" i="1"/>
  <c r="Z2911" i="1"/>
  <c r="AO2911" i="1"/>
  <c r="AQ2911" i="1"/>
  <c r="B2912" i="1"/>
  <c r="D2912" i="1"/>
  <c r="K2912" i="1"/>
  <c r="O2912" i="1"/>
  <c r="Q2912" i="1"/>
  <c r="Z2912" i="1"/>
  <c r="AO2912" i="1"/>
  <c r="AQ2912" i="1"/>
  <c r="B2913" i="1"/>
  <c r="D2913" i="1"/>
  <c r="K2913" i="1"/>
  <c r="O2913" i="1"/>
  <c r="Q2913" i="1"/>
  <c r="Z2913" i="1"/>
  <c r="AO2913" i="1"/>
  <c r="AQ2913" i="1"/>
  <c r="B2914" i="1"/>
  <c r="D2914" i="1"/>
  <c r="K2914" i="1"/>
  <c r="O2914" i="1"/>
  <c r="Q2914" i="1"/>
  <c r="Z2914" i="1"/>
  <c r="AO2914" i="1"/>
  <c r="AQ2914" i="1"/>
  <c r="B2915" i="1"/>
  <c r="D2915" i="1"/>
  <c r="K2915" i="1"/>
  <c r="O2915" i="1"/>
  <c r="Q2915" i="1"/>
  <c r="Z2915" i="1"/>
  <c r="AO2915" i="1"/>
  <c r="AQ2915" i="1"/>
  <c r="B2916" i="1"/>
  <c r="D2916" i="1"/>
  <c r="K2916" i="1"/>
  <c r="O2916" i="1"/>
  <c r="Q2916" i="1"/>
  <c r="Z2916" i="1"/>
  <c r="AO2916" i="1"/>
  <c r="AQ2916" i="1"/>
  <c r="B2917" i="1"/>
  <c r="D2917" i="1"/>
  <c r="K2917" i="1"/>
  <c r="O2917" i="1"/>
  <c r="Q2917" i="1"/>
  <c r="Z2917" i="1"/>
  <c r="AO2917" i="1"/>
  <c r="AQ2917" i="1"/>
  <c r="B2918" i="1"/>
  <c r="D2918" i="1"/>
  <c r="K2918" i="1"/>
  <c r="O2918" i="1"/>
  <c r="Q2918" i="1"/>
  <c r="Z2918" i="1"/>
  <c r="AO2918" i="1"/>
  <c r="AQ2918" i="1"/>
  <c r="B2919" i="1"/>
  <c r="D2919" i="1"/>
  <c r="K2919" i="1"/>
  <c r="O2919" i="1"/>
  <c r="Q2919" i="1"/>
  <c r="Z2919" i="1"/>
  <c r="AO2919" i="1"/>
  <c r="AQ2919" i="1"/>
  <c r="B2920" i="1"/>
  <c r="D2920" i="1"/>
  <c r="K2920" i="1"/>
  <c r="O2920" i="1"/>
  <c r="Q2920" i="1"/>
  <c r="Z2920" i="1"/>
  <c r="AO2920" i="1"/>
  <c r="AQ2920" i="1"/>
  <c r="B2921" i="1"/>
  <c r="D2921" i="1"/>
  <c r="K2921" i="1"/>
  <c r="O2921" i="1"/>
  <c r="Q2921" i="1"/>
  <c r="Z2921" i="1"/>
  <c r="AO2921" i="1"/>
  <c r="AQ2921" i="1"/>
  <c r="B2922" i="1"/>
  <c r="D2922" i="1"/>
  <c r="K2922" i="1"/>
  <c r="O2922" i="1"/>
  <c r="Q2922" i="1"/>
  <c r="Z2922" i="1"/>
  <c r="AO2922" i="1"/>
  <c r="AQ2922" i="1"/>
  <c r="B2923" i="1"/>
  <c r="D2923" i="1"/>
  <c r="K2923" i="1"/>
  <c r="O2923" i="1"/>
  <c r="Q2923" i="1"/>
  <c r="Z2923" i="1"/>
  <c r="AO2923" i="1"/>
  <c r="AQ2923" i="1"/>
  <c r="B2924" i="1"/>
  <c r="D2924" i="1"/>
  <c r="K2924" i="1"/>
  <c r="O2924" i="1"/>
  <c r="Q2924" i="1"/>
  <c r="Z2924" i="1"/>
  <c r="AO2924" i="1"/>
  <c r="AQ2924" i="1"/>
  <c r="B2925" i="1"/>
  <c r="D2925" i="1"/>
  <c r="K2925" i="1"/>
  <c r="O2925" i="1"/>
  <c r="Q2925" i="1"/>
  <c r="Z2925" i="1"/>
  <c r="AO2925" i="1"/>
  <c r="AQ2925" i="1"/>
  <c r="B2926" i="1"/>
  <c r="D2926" i="1"/>
  <c r="K2926" i="1"/>
  <c r="O2926" i="1"/>
  <c r="Q2926" i="1"/>
  <c r="Z2926" i="1"/>
  <c r="AO2926" i="1"/>
  <c r="AQ2926" i="1"/>
  <c r="B2927" i="1"/>
  <c r="D2927" i="1"/>
  <c r="K2927" i="1"/>
  <c r="O2927" i="1"/>
  <c r="Q2927" i="1"/>
  <c r="Z2927" i="1"/>
  <c r="AO2927" i="1"/>
  <c r="AQ2927" i="1"/>
  <c r="B2928" i="1"/>
  <c r="D2928" i="1"/>
  <c r="K2928" i="1"/>
  <c r="O2928" i="1"/>
  <c r="Q2928" i="1"/>
  <c r="Z2928" i="1"/>
  <c r="AO2928" i="1"/>
  <c r="AQ2928" i="1"/>
  <c r="B2929" i="1"/>
  <c r="D2929" i="1"/>
  <c r="K2929" i="1"/>
  <c r="O2929" i="1"/>
  <c r="Q2929" i="1"/>
  <c r="Z2929" i="1"/>
  <c r="AO2929" i="1"/>
  <c r="AQ2929" i="1"/>
  <c r="B2930" i="1"/>
  <c r="D2930" i="1"/>
  <c r="K2930" i="1"/>
  <c r="O2930" i="1"/>
  <c r="Q2930" i="1"/>
  <c r="Z2930" i="1"/>
  <c r="AO2930" i="1"/>
  <c r="AQ2930" i="1"/>
  <c r="B2931" i="1"/>
  <c r="D2931" i="1"/>
  <c r="K2931" i="1"/>
  <c r="O2931" i="1"/>
  <c r="Q2931" i="1"/>
  <c r="Z2931" i="1"/>
  <c r="AO2931" i="1"/>
  <c r="AQ2931" i="1"/>
  <c r="B2932" i="1"/>
  <c r="D2932" i="1"/>
  <c r="K2932" i="1"/>
  <c r="O2932" i="1"/>
  <c r="Q2932" i="1"/>
  <c r="Z2932" i="1"/>
  <c r="AO2932" i="1"/>
  <c r="AQ2932" i="1"/>
  <c r="B2933" i="1"/>
  <c r="D2933" i="1"/>
  <c r="K2933" i="1"/>
  <c r="O2933" i="1"/>
  <c r="Q2933" i="1"/>
  <c r="Z2933" i="1"/>
  <c r="AO2933" i="1"/>
  <c r="AQ2933" i="1"/>
  <c r="B2934" i="1"/>
  <c r="D2934" i="1"/>
  <c r="K2934" i="1"/>
  <c r="O2934" i="1"/>
  <c r="Q2934" i="1"/>
  <c r="Z2934" i="1"/>
  <c r="AO2934" i="1"/>
  <c r="AQ2934" i="1"/>
  <c r="B2935" i="1"/>
  <c r="D2935" i="1"/>
  <c r="K2935" i="1"/>
  <c r="O2935" i="1"/>
  <c r="Q2935" i="1"/>
  <c r="Z2935" i="1"/>
  <c r="AO2935" i="1"/>
  <c r="AQ2935" i="1"/>
  <c r="B2936" i="1"/>
  <c r="D2936" i="1"/>
  <c r="K2936" i="1"/>
  <c r="O2936" i="1"/>
  <c r="Q2936" i="1"/>
  <c r="Z2936" i="1"/>
  <c r="AO2936" i="1"/>
  <c r="AQ2936" i="1"/>
  <c r="B2937" i="1"/>
  <c r="D2937" i="1"/>
  <c r="K2937" i="1"/>
  <c r="O2937" i="1"/>
  <c r="Q2937" i="1"/>
  <c r="Z2937" i="1"/>
  <c r="AO2937" i="1"/>
  <c r="AQ2937" i="1"/>
  <c r="B2938" i="1"/>
  <c r="D2938" i="1"/>
  <c r="K2938" i="1"/>
  <c r="O2938" i="1"/>
  <c r="Q2938" i="1"/>
  <c r="Z2938" i="1"/>
  <c r="AO2938" i="1"/>
  <c r="AQ2938" i="1"/>
  <c r="B2939" i="1"/>
  <c r="D2939" i="1"/>
  <c r="K2939" i="1"/>
  <c r="O2939" i="1"/>
  <c r="Q2939" i="1"/>
  <c r="Z2939" i="1"/>
  <c r="AO2939" i="1"/>
  <c r="AQ2939" i="1"/>
  <c r="B2940" i="1"/>
  <c r="D2940" i="1"/>
  <c r="K2940" i="1"/>
  <c r="O2940" i="1"/>
  <c r="Q2940" i="1"/>
  <c r="Z2940" i="1"/>
  <c r="AO2940" i="1"/>
  <c r="AQ2940" i="1"/>
  <c r="B2941" i="1"/>
  <c r="D2941" i="1"/>
  <c r="K2941" i="1"/>
  <c r="O2941" i="1"/>
  <c r="Q2941" i="1"/>
  <c r="Z2941" i="1"/>
  <c r="AO2941" i="1"/>
  <c r="AQ2941" i="1"/>
  <c r="B2942" i="1"/>
  <c r="D2942" i="1"/>
  <c r="K2942" i="1"/>
  <c r="O2942" i="1"/>
  <c r="Q2942" i="1"/>
  <c r="Z2942" i="1"/>
  <c r="AO2942" i="1"/>
  <c r="AQ2942" i="1"/>
  <c r="B2943" i="1"/>
  <c r="D2943" i="1"/>
  <c r="K2943" i="1"/>
  <c r="O2943" i="1"/>
  <c r="Q2943" i="1"/>
  <c r="Z2943" i="1"/>
  <c r="AO2943" i="1"/>
  <c r="AQ2943" i="1"/>
  <c r="B2944" i="1"/>
  <c r="D2944" i="1"/>
  <c r="K2944" i="1"/>
  <c r="O2944" i="1"/>
  <c r="Q2944" i="1"/>
  <c r="Z2944" i="1"/>
  <c r="AO2944" i="1"/>
  <c r="AQ2944" i="1"/>
  <c r="B2945" i="1"/>
  <c r="D2945" i="1"/>
  <c r="K2945" i="1"/>
  <c r="O2945" i="1"/>
  <c r="Q2945" i="1"/>
  <c r="Z2945" i="1"/>
  <c r="AO2945" i="1"/>
  <c r="AQ2945" i="1"/>
  <c r="B2946" i="1"/>
  <c r="D2946" i="1"/>
  <c r="K2946" i="1"/>
  <c r="O2946" i="1"/>
  <c r="Q2946" i="1"/>
  <c r="Z2946" i="1"/>
  <c r="AO2946" i="1"/>
  <c r="AQ2946" i="1"/>
  <c r="B2947" i="1"/>
  <c r="D2947" i="1"/>
  <c r="K2947" i="1"/>
  <c r="O2947" i="1"/>
  <c r="Q2947" i="1"/>
  <c r="Z2947" i="1"/>
  <c r="AO2947" i="1"/>
  <c r="AQ2947" i="1"/>
  <c r="B2948" i="1"/>
  <c r="D2948" i="1"/>
  <c r="K2948" i="1"/>
  <c r="O2948" i="1"/>
  <c r="Q2948" i="1"/>
  <c r="Z2948" i="1"/>
  <c r="AO2948" i="1"/>
  <c r="AQ2948" i="1"/>
  <c r="B2949" i="1"/>
  <c r="D2949" i="1"/>
  <c r="K2949" i="1"/>
  <c r="O2949" i="1"/>
  <c r="Q2949" i="1"/>
  <c r="Z2949" i="1"/>
  <c r="AO2949" i="1"/>
  <c r="AQ2949" i="1"/>
  <c r="B2950" i="1"/>
  <c r="D2950" i="1"/>
  <c r="K2950" i="1"/>
  <c r="O2950" i="1"/>
  <c r="Q2950" i="1"/>
  <c r="Z2950" i="1"/>
  <c r="AO2950" i="1"/>
  <c r="AQ2950" i="1"/>
  <c r="B2951" i="1"/>
  <c r="D2951" i="1"/>
  <c r="K2951" i="1"/>
  <c r="O2951" i="1"/>
  <c r="Q2951" i="1"/>
  <c r="Z2951" i="1"/>
  <c r="AO2951" i="1"/>
  <c r="AQ2951" i="1"/>
  <c r="B2952" i="1"/>
  <c r="D2952" i="1"/>
  <c r="K2952" i="1"/>
  <c r="O2952" i="1"/>
  <c r="Q2952" i="1"/>
  <c r="Z2952" i="1"/>
  <c r="AO2952" i="1"/>
  <c r="AQ2952" i="1"/>
  <c r="B2953" i="1"/>
  <c r="D2953" i="1"/>
  <c r="K2953" i="1"/>
  <c r="O2953" i="1"/>
  <c r="Q2953" i="1"/>
  <c r="Z2953" i="1"/>
  <c r="AO2953" i="1"/>
  <c r="AQ2953" i="1"/>
  <c r="B2954" i="1"/>
  <c r="D2954" i="1"/>
  <c r="K2954" i="1"/>
  <c r="O2954" i="1"/>
  <c r="Q2954" i="1"/>
  <c r="Z2954" i="1"/>
  <c r="AO2954" i="1"/>
  <c r="AQ2954" i="1"/>
  <c r="B2955" i="1"/>
  <c r="D2955" i="1"/>
  <c r="K2955" i="1"/>
  <c r="O2955" i="1"/>
  <c r="Q2955" i="1"/>
  <c r="Z2955" i="1"/>
  <c r="AO2955" i="1"/>
  <c r="AQ2955" i="1"/>
  <c r="B2956" i="1"/>
  <c r="D2956" i="1"/>
  <c r="K2956" i="1"/>
  <c r="O2956" i="1"/>
  <c r="Q2956" i="1"/>
  <c r="Z2956" i="1"/>
  <c r="AO2956" i="1"/>
  <c r="AQ2956" i="1"/>
  <c r="B2957" i="1"/>
  <c r="D2957" i="1"/>
  <c r="K2957" i="1"/>
  <c r="O2957" i="1"/>
  <c r="Q2957" i="1"/>
  <c r="Z2957" i="1"/>
  <c r="AO2957" i="1"/>
  <c r="AQ2957" i="1"/>
  <c r="B2958" i="1"/>
  <c r="D2958" i="1"/>
  <c r="K2958" i="1"/>
  <c r="O2958" i="1"/>
  <c r="Q2958" i="1"/>
  <c r="Z2958" i="1"/>
  <c r="AO2958" i="1"/>
  <c r="AQ2958" i="1"/>
  <c r="B2959" i="1"/>
  <c r="D2959" i="1"/>
  <c r="K2959" i="1"/>
  <c r="O2959" i="1"/>
  <c r="Q2959" i="1"/>
  <c r="Z2959" i="1"/>
  <c r="AO2959" i="1"/>
  <c r="AQ2959" i="1"/>
  <c r="B2960" i="1"/>
  <c r="D2960" i="1"/>
  <c r="K2960" i="1"/>
  <c r="O2960" i="1"/>
  <c r="Q2960" i="1"/>
  <c r="Z2960" i="1"/>
  <c r="AO2960" i="1"/>
  <c r="AQ2960" i="1"/>
  <c r="B2961" i="1"/>
  <c r="D2961" i="1"/>
  <c r="K2961" i="1"/>
  <c r="O2961" i="1"/>
  <c r="Q2961" i="1"/>
  <c r="Z2961" i="1"/>
  <c r="AO2961" i="1"/>
  <c r="AQ2961" i="1"/>
  <c r="B2962" i="1"/>
  <c r="D2962" i="1"/>
  <c r="K2962" i="1"/>
  <c r="O2962" i="1"/>
  <c r="Q2962" i="1"/>
  <c r="Z2962" i="1"/>
  <c r="AO2962" i="1"/>
  <c r="AQ2962" i="1"/>
  <c r="B2963" i="1"/>
  <c r="D2963" i="1"/>
  <c r="K2963" i="1"/>
  <c r="O2963" i="1"/>
  <c r="Q2963" i="1"/>
  <c r="Z2963" i="1"/>
  <c r="AO2963" i="1"/>
  <c r="AQ2963" i="1"/>
  <c r="B2964" i="1"/>
  <c r="D2964" i="1"/>
  <c r="K2964" i="1"/>
  <c r="O2964" i="1"/>
  <c r="Q2964" i="1"/>
  <c r="Z2964" i="1"/>
  <c r="AO2964" i="1"/>
  <c r="AQ2964" i="1"/>
  <c r="B2965" i="1"/>
  <c r="D2965" i="1"/>
  <c r="K2965" i="1"/>
  <c r="O2965" i="1"/>
  <c r="Q2965" i="1"/>
  <c r="Z2965" i="1"/>
  <c r="AO2965" i="1"/>
  <c r="AQ2965" i="1"/>
  <c r="B2966" i="1"/>
  <c r="D2966" i="1"/>
  <c r="K2966" i="1"/>
  <c r="O2966" i="1"/>
  <c r="Q2966" i="1"/>
  <c r="Z2966" i="1"/>
  <c r="AO2966" i="1"/>
  <c r="AQ2966" i="1"/>
  <c r="B2967" i="1"/>
  <c r="D2967" i="1"/>
  <c r="K2967" i="1"/>
  <c r="O2967" i="1"/>
  <c r="Q2967" i="1"/>
  <c r="Z2967" i="1"/>
  <c r="AO2967" i="1"/>
  <c r="AQ2967" i="1"/>
  <c r="B2968" i="1"/>
  <c r="D2968" i="1"/>
  <c r="K2968" i="1"/>
  <c r="O2968" i="1"/>
  <c r="Q2968" i="1"/>
  <c r="Z2968" i="1"/>
  <c r="AO2968" i="1"/>
  <c r="AQ2968" i="1"/>
  <c r="B2969" i="1"/>
  <c r="D2969" i="1"/>
  <c r="K2969" i="1"/>
  <c r="O2969" i="1"/>
  <c r="Q2969" i="1"/>
  <c r="Z2969" i="1"/>
  <c r="AO2969" i="1"/>
  <c r="AQ2969" i="1"/>
  <c r="B2970" i="1"/>
  <c r="D2970" i="1"/>
  <c r="K2970" i="1"/>
  <c r="O2970" i="1"/>
  <c r="Q2970" i="1"/>
  <c r="Z2970" i="1"/>
  <c r="AO2970" i="1"/>
  <c r="AQ2970" i="1"/>
  <c r="B2971" i="1"/>
  <c r="D2971" i="1"/>
  <c r="K2971" i="1"/>
  <c r="O2971" i="1"/>
  <c r="Q2971" i="1"/>
  <c r="Z2971" i="1"/>
  <c r="AO2971" i="1"/>
  <c r="AQ2971" i="1"/>
  <c r="B2972" i="1"/>
  <c r="D2972" i="1"/>
  <c r="K2972" i="1"/>
  <c r="O2972" i="1"/>
  <c r="Q2972" i="1"/>
  <c r="Z2972" i="1"/>
  <c r="AO2972" i="1"/>
  <c r="AQ2972" i="1"/>
  <c r="B2973" i="1"/>
  <c r="D2973" i="1"/>
  <c r="K2973" i="1"/>
  <c r="O2973" i="1"/>
  <c r="Q2973" i="1"/>
  <c r="Z2973" i="1"/>
  <c r="AO2973" i="1"/>
  <c r="AQ2973" i="1"/>
  <c r="B2974" i="1"/>
  <c r="D2974" i="1"/>
  <c r="K2974" i="1"/>
  <c r="O2974" i="1"/>
  <c r="Q2974" i="1"/>
  <c r="Z2974" i="1"/>
  <c r="AO2974" i="1"/>
  <c r="AQ2974" i="1"/>
  <c r="B2975" i="1"/>
  <c r="D2975" i="1"/>
  <c r="K2975" i="1"/>
  <c r="O2975" i="1"/>
  <c r="Q2975" i="1"/>
  <c r="Z2975" i="1"/>
  <c r="AO2975" i="1"/>
  <c r="AQ2975" i="1"/>
  <c r="B2976" i="1"/>
  <c r="D2976" i="1"/>
  <c r="K2976" i="1"/>
  <c r="O2976" i="1"/>
  <c r="Q2976" i="1"/>
  <c r="Z2976" i="1"/>
  <c r="AO2976" i="1"/>
  <c r="AQ2976" i="1"/>
  <c r="B2977" i="1"/>
  <c r="D2977" i="1"/>
  <c r="K2977" i="1"/>
  <c r="O2977" i="1"/>
  <c r="Q2977" i="1"/>
  <c r="Z2977" i="1"/>
  <c r="AO2977" i="1"/>
  <c r="AQ2977" i="1"/>
  <c r="B2978" i="1"/>
  <c r="D2978" i="1"/>
  <c r="K2978" i="1"/>
  <c r="O2978" i="1"/>
  <c r="Q2978" i="1"/>
  <c r="Z2978" i="1"/>
  <c r="AO2978" i="1"/>
  <c r="AQ2978" i="1"/>
  <c r="B2979" i="1"/>
  <c r="D2979" i="1"/>
  <c r="K2979" i="1"/>
  <c r="O2979" i="1"/>
  <c r="Q2979" i="1"/>
  <c r="Z2979" i="1"/>
  <c r="AO2979" i="1"/>
  <c r="AQ2979" i="1"/>
  <c r="B2980" i="1"/>
  <c r="D2980" i="1"/>
  <c r="K2980" i="1"/>
  <c r="O2980" i="1"/>
  <c r="Q2980" i="1"/>
  <c r="Z2980" i="1"/>
  <c r="AO2980" i="1"/>
  <c r="AQ2980" i="1"/>
  <c r="B2981" i="1"/>
  <c r="D2981" i="1"/>
  <c r="K2981" i="1"/>
  <c r="O2981" i="1"/>
  <c r="Q2981" i="1"/>
  <c r="Z2981" i="1"/>
  <c r="AO2981" i="1"/>
  <c r="AQ2981" i="1"/>
  <c r="B2982" i="1"/>
  <c r="D2982" i="1"/>
  <c r="K2982" i="1"/>
  <c r="O2982" i="1"/>
  <c r="Q2982" i="1"/>
  <c r="Z2982" i="1"/>
  <c r="AO2982" i="1"/>
  <c r="AQ2982" i="1"/>
  <c r="B2983" i="1"/>
  <c r="D2983" i="1"/>
  <c r="K2983" i="1"/>
  <c r="O2983" i="1"/>
  <c r="Q2983" i="1"/>
  <c r="Z2983" i="1"/>
  <c r="AO2983" i="1"/>
  <c r="AQ2983" i="1"/>
  <c r="B2984" i="1"/>
  <c r="D2984" i="1"/>
  <c r="K2984" i="1"/>
  <c r="O2984" i="1"/>
  <c r="Q2984" i="1"/>
  <c r="Z2984" i="1"/>
  <c r="AO2984" i="1"/>
  <c r="AQ2984" i="1"/>
  <c r="B2985" i="1"/>
  <c r="D2985" i="1"/>
  <c r="K2985" i="1"/>
  <c r="O2985" i="1"/>
  <c r="Q2985" i="1"/>
  <c r="Z2985" i="1"/>
  <c r="AO2985" i="1"/>
  <c r="AQ2985" i="1"/>
  <c r="B2986" i="1"/>
  <c r="D2986" i="1"/>
  <c r="K2986" i="1"/>
  <c r="O2986" i="1"/>
  <c r="Q2986" i="1"/>
  <c r="Z2986" i="1"/>
  <c r="AO2986" i="1"/>
  <c r="AQ2986" i="1"/>
  <c r="B2987" i="1"/>
  <c r="D2987" i="1"/>
  <c r="K2987" i="1"/>
  <c r="O2987" i="1"/>
  <c r="Q2987" i="1"/>
  <c r="Z2987" i="1"/>
  <c r="AO2987" i="1"/>
  <c r="AQ2987" i="1"/>
  <c r="B2988" i="1"/>
  <c r="D2988" i="1"/>
  <c r="K2988" i="1"/>
  <c r="O2988" i="1"/>
  <c r="Q2988" i="1"/>
  <c r="Z2988" i="1"/>
  <c r="AO2988" i="1"/>
  <c r="AQ2988" i="1"/>
  <c r="B2989" i="1"/>
  <c r="D2989" i="1"/>
  <c r="K2989" i="1"/>
  <c r="O2989" i="1"/>
  <c r="Q2989" i="1"/>
  <c r="Z2989" i="1"/>
  <c r="AO2989" i="1"/>
  <c r="AQ2989" i="1"/>
  <c r="B2990" i="1"/>
  <c r="D2990" i="1"/>
  <c r="K2990" i="1"/>
  <c r="O2990" i="1"/>
  <c r="Q2990" i="1"/>
  <c r="Z2990" i="1"/>
  <c r="AO2990" i="1"/>
  <c r="AQ2990" i="1"/>
  <c r="B2991" i="1"/>
  <c r="D2991" i="1"/>
  <c r="K2991" i="1"/>
  <c r="O2991" i="1"/>
  <c r="Q2991" i="1"/>
  <c r="Z2991" i="1"/>
  <c r="AO2991" i="1"/>
  <c r="AQ2991" i="1"/>
  <c r="B2992" i="1"/>
  <c r="D2992" i="1"/>
  <c r="K2992" i="1"/>
  <c r="O2992" i="1"/>
  <c r="Q2992" i="1"/>
  <c r="Z2992" i="1"/>
  <c r="AO2992" i="1"/>
  <c r="AQ2992" i="1"/>
  <c r="B2993" i="1"/>
  <c r="D2993" i="1"/>
  <c r="K2993" i="1"/>
  <c r="O2993" i="1"/>
  <c r="Q2993" i="1"/>
  <c r="Z2993" i="1"/>
  <c r="AO2993" i="1"/>
  <c r="AQ2993" i="1"/>
  <c r="B2994" i="1"/>
  <c r="D2994" i="1"/>
  <c r="K2994" i="1"/>
  <c r="O2994" i="1"/>
  <c r="Q2994" i="1"/>
  <c r="Z2994" i="1"/>
  <c r="AO2994" i="1"/>
  <c r="AQ2994" i="1"/>
  <c r="B2995" i="1"/>
  <c r="D2995" i="1"/>
  <c r="K2995" i="1"/>
  <c r="O2995" i="1"/>
  <c r="Q2995" i="1"/>
  <c r="Z2995" i="1"/>
  <c r="AO2995" i="1"/>
  <c r="AQ2995" i="1"/>
  <c r="B2996" i="1"/>
  <c r="D2996" i="1"/>
  <c r="K2996" i="1"/>
  <c r="O2996" i="1"/>
  <c r="Q2996" i="1"/>
  <c r="Z2996" i="1"/>
  <c r="AO2996" i="1"/>
  <c r="AQ2996" i="1"/>
  <c r="B2997" i="1"/>
  <c r="D2997" i="1"/>
  <c r="K2997" i="1"/>
  <c r="O2997" i="1"/>
  <c r="Q2997" i="1"/>
  <c r="Z2997" i="1"/>
  <c r="AO2997" i="1"/>
  <c r="AQ2997" i="1"/>
  <c r="B2998" i="1"/>
  <c r="D2998" i="1"/>
  <c r="K2998" i="1"/>
  <c r="O2998" i="1"/>
  <c r="Q2998" i="1"/>
  <c r="Z2998" i="1"/>
  <c r="AO2998" i="1"/>
  <c r="AQ2998" i="1"/>
  <c r="B2999" i="1"/>
  <c r="D2999" i="1"/>
  <c r="K2999" i="1"/>
  <c r="O2999" i="1"/>
  <c r="Q2999" i="1"/>
  <c r="Z2999" i="1"/>
  <c r="AO2999" i="1"/>
  <c r="AQ2999" i="1"/>
  <c r="B3000" i="1"/>
  <c r="D3000" i="1"/>
  <c r="K3000" i="1"/>
  <c r="O3000" i="1"/>
  <c r="Q3000" i="1"/>
  <c r="Z3000" i="1"/>
  <c r="AO3000" i="1"/>
  <c r="AQ3000" i="1"/>
  <c r="B3001" i="1"/>
  <c r="D3001" i="1"/>
  <c r="K3001" i="1"/>
  <c r="O3001" i="1"/>
  <c r="Q3001" i="1"/>
  <c r="Z3001" i="1"/>
  <c r="AO3001" i="1"/>
  <c r="AQ3001" i="1"/>
  <c r="B3002" i="1"/>
  <c r="D3002" i="1"/>
  <c r="K3002" i="1"/>
  <c r="O3002" i="1"/>
  <c r="Q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A6" i="2"/>
  <c r="A7" i="2"/>
  <c r="A8" i="2"/>
  <c r="A9" i="2"/>
  <c r="A10" i="2"/>
  <c r="A11" i="2"/>
  <c r="A12" i="2"/>
  <c r="A13" i="2"/>
  <c r="A14" i="2"/>
  <c r="A15" i="2"/>
  <c r="A16" i="2"/>
  <c r="A17" i="2"/>
  <c r="A18" i="2"/>
  <c r="C18" i="2"/>
  <c r="A19" i="2"/>
  <c r="C19" i="2"/>
  <c r="A20" i="2"/>
  <c r="C20" i="2"/>
  <c r="A21" i="2"/>
  <c r="A22" i="2"/>
  <c r="C22" i="2"/>
  <c r="A23" i="2"/>
  <c r="C23" i="2"/>
  <c r="A24" i="2"/>
  <c r="C24" i="2"/>
  <c r="A25" i="2"/>
  <c r="C25" i="2"/>
  <c r="A26" i="2"/>
  <c r="C26" i="2"/>
  <c r="A27" i="2"/>
  <c r="C27" i="2"/>
  <c r="A28" i="2"/>
  <c r="C28" i="2"/>
  <c r="A49" i="2"/>
  <c r="A50" i="2"/>
  <c r="A51"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<sst xmlns="http://schemas.openxmlformats.org/spreadsheetml/2006/main" count="31028" uniqueCount="3395">
  <si>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</si>
  <si>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</si>
  <si>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</si>
  <si>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</si>
  <si>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</si>
  <si>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</si>
  <si>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</si>
  <si>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</si>
  <si>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</si>
  <si>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</si>
  <si>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</si>
  <si>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</si>
  <si>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</si>
  <si>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</si>
  <si>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</si>
  <si>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</si>
  <si>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</si>
  <si>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</si>
  <si>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</si>
  <si>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</si>
  <si>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</si>
  <si>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</si>
  <si>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</si>
  <si>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</si>
  <si>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</si>
  <si>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</si>
  <si>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</si>
  <si>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</si>
  <si>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</si>
  <si>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</si>
  <si>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</si>
  <si>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</si>
  <si>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</si>
  <si>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</si>
  <si>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</si>
  <si>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</si>
  <si>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</si>
  <si>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</si>
  <si>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</si>
  <si>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</si>
  <si>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</si>
  <si>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</si>
  <si>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</si>
  <si>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</si>
  <si>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</si>
  <si>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</si>
  <si>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</si>
  <si>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</si>
  <si>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</si>
  <si>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</si>
  <si>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</si>
  <si>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</si>
  <si>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</si>
  <si>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</si>
  <si>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</si>
  <si>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</si>
  <si>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</si>
  <si>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</si>
  <si>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</si>
  <si>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</si>
  <si>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</si>
  <si>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</si>
  <si>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</si>
  <si>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</si>
  <si>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</si>
  <si>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</si>
  <si>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</si>
  <si>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</si>
  <si>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</si>
  <si>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</si>
  <si>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</si>
  <si>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</si>
  <si>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</si>
  <si>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</si>
  <si>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</si>
  <si>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</si>
  <si>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</si>
  <si>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</si>
  <si>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</si>
  <si>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</si>
  <si>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</si>
  <si>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</si>
  <si>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</si>
  <si>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</si>
  <si>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</si>
  <si>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</si>
  <si>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</si>
  <si>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</si>
  <si>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</si>
  <si>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</si>
  <si>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</si>
  <si>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</si>
  <si>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</si>
  <si>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</si>
  <si>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</si>
  <si>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</si>
  <si>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</si>
  <si>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</si>
  <si>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</si>
  <si>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</si>
  <si>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</si>
  <si>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</si>
  <si>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</si>
  <si>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</si>
  <si>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</si>
  <si>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</si>
  <si>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</si>
  <si>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</si>
  <si>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</si>
  <si>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</si>
  <si>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</si>
  <si>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</si>
  <si>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</si>
  <si>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</si>
  <si>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</si>
  <si>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</si>
  <si>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</si>
  <si>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</si>
  <si>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</si>
  <si>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</si>
  <si>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</si>
  <si>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</si>
  <si>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</si>
  <si>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</si>
  <si>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</si>
  <si>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</si>
  <si>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</si>
  <si>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</si>
  <si>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</si>
  <si>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</si>
  <si>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</si>
  <si>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</si>
  <si>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</si>
  <si>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</si>
  <si>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</si>
  <si>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</si>
  <si>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</si>
  <si>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</si>
  <si>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</si>
  <si>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</si>
  <si>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</si>
  <si>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</si>
  <si>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</si>
  <si>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</si>
  <si>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</si>
  <si>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</si>
  <si>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</si>
  <si>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</si>
  <si>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</si>
  <si>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</si>
  <si>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</si>
  <si>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</si>
  <si>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</si>
  <si>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</si>
  <si>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</si>
  <si>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</si>
  <si>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</si>
  <si>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</si>
  <si>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</si>
  <si>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</si>
  <si>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</si>
  <si>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</si>
  <si>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</si>
  <si>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</si>
  <si>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</si>
  <si>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</si>
  <si>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</si>
  <si>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</si>
  <si>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</si>
  <si>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</si>
  <si>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</si>
  <si>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</si>
  <si>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</si>
  <si>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</si>
  <si>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</si>
  <si>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</si>
  <si>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</si>
  <si>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</si>
  <si>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</si>
  <si>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</si>
  <si>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</si>
  <si>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</si>
  <si>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</si>
  <si>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</si>
  <si>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</si>
  <si>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</si>
  <si>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</si>
  <si>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</si>
  <si>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</si>
  <si>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</si>
  <si>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</si>
  <si>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</si>
  <si>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</si>
  <si>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</si>
  <si>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</si>
  <si>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</si>
  <si>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</si>
  <si>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</si>
  <si>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</si>
  <si>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</si>
  <si>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</si>
  <si>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</si>
  <si>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</si>
  <si>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</si>
  <si>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</si>
  <si>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</si>
  <si>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</si>
  <si>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</si>
  <si>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</si>
  <si>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</si>
  <si>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</si>
  <si>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</si>
  <si>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</si>
  <si>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</si>
  <si>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</si>
  <si>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</si>
  <si>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</si>
  <si>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</si>
  <si>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</si>
  <si>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</si>
  <si>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</si>
  <si>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</si>
  <si>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</si>
  <si>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</si>
  <si>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</si>
  <si>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</si>
  <si>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</si>
  <si>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</si>
  <si>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</si>
  <si>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</si>
  <si>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</si>
  <si>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</si>
  <si>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</si>
  <si>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</si>
  <si>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</si>
  <si>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</si>
  <si>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</si>
  <si>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</si>
  <si>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</si>
  <si>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</si>
  <si>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</si>
  <si>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</si>
  <si>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</si>
  <si>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</si>
  <si>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</si>
  <si>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</si>
  <si>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</si>
  <si>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</si>
  <si>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</si>
  <si>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</si>
  <si>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</si>
  <si>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</si>
  <si>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</si>
  <si>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</si>
  <si>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</si>
  <si>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</si>
  <si>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</si>
  <si>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</si>
  <si>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</si>
  <si>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</si>
  <si>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</si>
  <si>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</si>
  <si>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</si>
  <si>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</si>
  <si>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</si>
  <si>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</si>
  <si>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</si>
  <si>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</si>
  <si>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</si>
  <si>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</si>
  <si>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</si>
  <si>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</si>
  <si>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</si>
  <si>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</si>
  <si>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</si>
  <si>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</si>
  <si>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</si>
  <si>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</si>
  <si>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</si>
  <si>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</si>
  <si>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</si>
  <si>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</si>
  <si>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</si>
  <si>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</si>
  <si>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</si>
  <si>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</si>
  <si>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</si>
  <si>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</si>
  <si>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</si>
  <si>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</si>
  <si>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</si>
  <si>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</si>
  <si>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</si>
  <si>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</si>
  <si>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</si>
  <si>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</si>
  <si>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</si>
  <si>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</si>
  <si>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</si>
  <si>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</si>
  <si>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</si>
  <si>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</si>
  <si>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</si>
  <si>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</si>
  <si>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</si>
  <si>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</si>
  <si>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</si>
  <si>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</si>
  <si>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</si>
  <si>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</si>
  <si>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</si>
  <si>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</si>
  <si>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</si>
  <si>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</si>
  <si>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</si>
  <si>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</si>
  <si>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</si>
  <si>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</si>
  <si>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</si>
  <si>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</si>
  <si>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</si>
  <si>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</si>
  <si>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</si>
  <si>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</si>
  <si>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</si>
  <si>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</si>
  <si>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</si>
  <si>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</si>
  <si>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</si>
  <si>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</si>
  <si>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</si>
  <si>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</si>
  <si>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</si>
  <si>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</si>
  <si>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</si>
  <si>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</si>
  <si>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</si>
  <si>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</si>
  <si>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</si>
  <si>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</si>
  <si>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</si>
  <si>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</si>
  <si>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</si>
  <si>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</si>
  <si>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</si>
  <si>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</si>
  <si>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</si>
  <si>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</si>
  <si>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</si>
  <si>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</si>
  <si>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</si>
  <si>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</si>
  <si>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</si>
  <si>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</si>
  <si>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</si>
  <si>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</si>
  <si>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</si>
  <si>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</si>
  <si>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</si>
  <si>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</si>
  <si>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</si>
  <si>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</si>
  <si>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</si>
  <si>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</si>
  <si>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</si>
  <si>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</si>
  <si>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</si>
  <si>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</si>
  <si>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</si>
  <si>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</si>
  <si>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</si>
  <si>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</si>
  <si>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</si>
  <si>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</si>
  <si>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</si>
  <si>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</si>
  <si>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</si>
  <si>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</si>
  <si>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</si>
  <si>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</si>
  <si>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</si>
  <si>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</si>
  <si>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</si>
  <si>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</si>
  <si>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</si>
  <si>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</si>
  <si>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</si>
  <si>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</si>
  <si>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</si>
  <si>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</si>
  <si>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</si>
  <si>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</si>
  <si>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</si>
  <si>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</si>
  <si>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</si>
  <si>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</si>
  <si>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</si>
  <si>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</si>
  <si>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</si>
  <si>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</si>
  <si>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</si>
  <si>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</si>
  <si>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</si>
  <si>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</si>
  <si>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</si>
  <si>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</si>
  <si>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</si>
  <si>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</si>
  <si>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</si>
  <si>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</si>
  <si>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</si>
  <si>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</si>
  <si>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</si>
  <si>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</si>
  <si>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</si>
  <si>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</si>
  <si>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</si>
  <si>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</si>
  <si>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</si>
  <si>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</si>
  <si>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</si>
  <si>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</si>
  <si>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</si>
  <si>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</si>
  <si>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</si>
  <si>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</si>
  <si>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</si>
  <si>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</si>
  <si>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</si>
  <si>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</si>
  <si>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</si>
  <si>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</si>
  <si>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</si>
  <si>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</si>
  <si>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</si>
  <si>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</si>
  <si>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</si>
  <si>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</si>
  <si>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</si>
  <si>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</si>
  <si>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</si>
  <si>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</si>
  <si>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</si>
  <si>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</si>
  <si>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</si>
  <si>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</si>
  <si>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</si>
  <si>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</si>
  <si>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</si>
  <si>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</si>
  <si>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</si>
  <si>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</si>
  <si>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</si>
  <si>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</si>
  <si>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</si>
  <si>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</si>
  <si>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</si>
  <si>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</si>
  <si>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</si>
  <si>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</si>
  <si>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</si>
  <si>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</si>
  <si>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</si>
  <si>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</si>
  <si>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</si>
  <si>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</si>
  <si>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</si>
  <si>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</si>
  <si>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</si>
  <si>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</si>
  <si>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</si>
  <si>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</si>
  <si>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</si>
  <si>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</si>
  <si>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</si>
  <si>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</si>
  <si>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</si>
  <si>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</si>
  <si>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</si>
  <si>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</si>
  <si>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</si>
  <si>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</si>
  <si>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</si>
  <si>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</si>
  <si>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</si>
  <si>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</si>
  <si>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</si>
  <si>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</si>
  <si>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</si>
  <si>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</si>
  <si>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</si>
  <si>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</si>
  <si>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</si>
  <si>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</si>
  <si>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</si>
  <si>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</si>
  <si>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</si>
  <si>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</si>
  <si>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</si>
  <si>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</si>
  <si>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</si>
  <si>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</si>
  <si>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</si>
  <si>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</si>
  <si>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</si>
  <si>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</si>
  <si>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</si>
  <si>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</si>
  <si>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</si>
  <si>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</si>
  <si>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</si>
  <si>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</si>
  <si>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</si>
  <si>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</si>
  <si>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</si>
  <si>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</si>
  <si>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</si>
  <si>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</si>
  <si>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</si>
  <si>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</si>
  <si>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</si>
  <si>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</si>
  <si>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</si>
  <si>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</si>
  <si>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</si>
  <si>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</si>
  <si>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</si>
  <si>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</si>
  <si>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</si>
  <si>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</si>
  <si>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</si>
  <si>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</si>
  <si>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</si>
  <si>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</si>
  <si>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</si>
  <si>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</si>
  <si>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</si>
  <si>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</si>
  <si>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</si>
  <si>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</si>
  <si>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</si>
  <si>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</si>
  <si>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</si>
  <si>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</si>
  <si>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</si>
  <si>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</si>
  <si>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</si>
  <si>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</si>
  <si>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</si>
  <si>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</si>
  <si>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</si>
  <si>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</si>
  <si>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</si>
  <si>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</si>
  <si>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</si>
  <si>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</si>
  <si>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</si>
  <si>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</si>
  <si>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</si>
  <si>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</si>
  <si>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</si>
  <si>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</si>
  <si>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</si>
  <si>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</si>
  <si>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</si>
  <si>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</si>
  <si>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</si>
  <si>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</si>
  <si>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</si>
  <si>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</si>
  <si>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</si>
  <si>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</si>
  <si>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</si>
  <si>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</si>
  <si>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</si>
  <si>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</si>
  <si>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</si>
  <si>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</si>
  <si>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</si>
  <si>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</si>
  <si>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</si>
  <si>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</si>
  <si>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</si>
  <si>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</si>
  <si>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</si>
  <si>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</si>
  <si>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</si>
  <si>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</si>
  <si>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</si>
  <si>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</si>
  <si>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</si>
  <si>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</si>
  <si>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</si>
  <si>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</si>
  <si>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</si>
  <si>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</si>
  <si>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</si>
  <si>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</si>
  <si>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</si>
  <si>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</si>
  <si>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</si>
  <si>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</si>
  <si>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</si>
  <si>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</si>
  <si>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</si>
  <si>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</si>
  <si>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</si>
  <si>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</si>
  <si>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</si>
  <si>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</si>
  <si>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</si>
  <si>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</si>
  <si>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</si>
  <si>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</si>
  <si>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</si>
  <si>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</si>
  <si>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</si>
  <si>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</si>
  <si>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</si>
  <si>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</si>
  <si>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</si>
  <si>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</si>
  <si>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</si>
  <si>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</si>
  <si>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</si>
  <si>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</si>
  <si>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</si>
  <si>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</si>
  <si>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</si>
  <si>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</si>
  <si>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</si>
  <si>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</si>
  <si>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</si>
  <si>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</si>
  <si>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</si>
  <si>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</si>
  <si>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</si>
  <si>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</si>
  <si>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</si>
  <si>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</si>
  <si>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</si>
  <si>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</si>
  <si>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</si>
  <si>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</si>
  <si>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</si>
  <si>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</si>
  <si>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</si>
  <si>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</si>
  <si>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</si>
  <si>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</si>
  <si>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</si>
  <si>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</si>
  <si>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</si>
  <si>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</si>
  <si>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</si>
  <si>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</si>
  <si>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</si>
  <si>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</si>
  <si>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</si>
  <si>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</si>
  <si>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</si>
  <si>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</si>
  <si>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</si>
  <si>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</si>
  <si>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</si>
  <si>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</si>
  <si>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</si>
  <si>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</si>
  <si>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</si>
  <si>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</si>
  <si>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</si>
  <si>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</si>
  <si>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</si>
  <si>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</si>
  <si>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</si>
  <si>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</si>
  <si>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</si>
  <si>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</si>
  <si>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</si>
  <si>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</si>
  <si>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</si>
  <si>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</si>
  <si>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</si>
  <si>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</si>
  <si>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</si>
  <si>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</si>
  <si>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</si>
  <si>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</si>
  <si>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</si>
  <si>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</si>
  <si>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</si>
  <si>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</si>
  <si>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</si>
  <si>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</si>
  <si>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</si>
  <si>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</si>
  <si>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</si>
  <si>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</si>
  <si>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</si>
  <si>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</si>
  <si>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</si>
  <si>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</si>
  <si>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</si>
  <si>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</si>
  <si>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</si>
  <si>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</si>
  <si>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</si>
  <si>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</si>
  <si>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</si>
  <si>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</si>
  <si>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</si>
  <si>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</si>
  <si>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</si>
  <si>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</si>
  <si>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</si>
  <si>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</si>
  <si>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</si>
  <si>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</si>
  <si>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</si>
  <si>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</si>
  <si>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</si>
  <si>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</si>
  <si>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</si>
  <si>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</si>
  <si>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</si>
  <si>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</si>
  <si>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</si>
  <si>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</si>
  <si>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</si>
  <si>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</si>
  <si>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</si>
  <si>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</si>
  <si>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</si>
  <si>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</si>
  <si>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</si>
  <si>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</si>
  <si>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</si>
  <si>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</si>
  <si>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</si>
  <si>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</si>
  <si>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</si>
  <si>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</si>
  <si>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</si>
  <si>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</si>
  <si>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</si>
  <si>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</si>
  <si>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</si>
  <si>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</si>
  <si>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</si>
  <si>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</si>
  <si>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</si>
  <si>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</si>
  <si>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</si>
  <si>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</si>
  <si>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</si>
  <si>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</si>
  <si>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</si>
  <si>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</si>
  <si>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</si>
  <si>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</si>
  <si>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</si>
  <si>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</si>
  <si>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</si>
  <si>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</si>
  <si>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</si>
  <si>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</si>
  <si>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</si>
  <si>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</si>
  <si>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</si>
  <si>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</si>
  <si>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</si>
  <si>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</si>
  <si>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</si>
  <si>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</si>
  <si>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</si>
  <si>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</si>
  <si>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</si>
  <si>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</si>
  <si>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</si>
  <si>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</si>
  <si>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</si>
  <si>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</si>
  <si>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</si>
  <si>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</si>
  <si>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</si>
  <si>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</si>
  <si>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</si>
  <si>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</si>
  <si>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</si>
  <si>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</si>
  <si>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</si>
  <si>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</si>
  <si>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</si>
  <si>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</si>
  <si>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</si>
  <si>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</si>
  <si>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</si>
  <si>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</si>
  <si>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</si>
  <si>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</si>
  <si>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</si>
  <si>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</si>
  <si>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</si>
  <si>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</si>
  <si>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</si>
  <si>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</si>
  <si>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</si>
  <si>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</si>
  <si>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</si>
  <si>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</si>
  <si>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</si>
  <si>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</si>
  <si>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</si>
  <si>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</si>
  <si>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</si>
  <si>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</si>
  <si>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</si>
  <si>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</si>
  <si>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</si>
  <si>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</si>
  <si>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</si>
  <si>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</si>
  <si>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</si>
  <si>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</si>
  <si>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</si>
  <si>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</si>
  <si>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</si>
  <si>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</si>
  <si>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</si>
  <si>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</si>
  <si>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</si>
  <si>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</si>
  <si>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</si>
  <si>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</si>
  <si>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</si>
  <si>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</si>
  <si>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</si>
  <si>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</si>
  <si>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</si>
  <si>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</si>
  <si>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</si>
  <si>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</si>
  <si>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</si>
  <si>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</si>
  <si>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</si>
  <si>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</si>
  <si>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</si>
  <si>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</si>
  <si>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</si>
  <si>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</si>
  <si>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</si>
  <si>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</si>
  <si>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</si>
  <si>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</si>
  <si>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</si>
  <si>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</si>
  <si>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</si>
  <si>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</si>
  <si>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</si>
  <si>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</si>
  <si>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</si>
  <si>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</si>
  <si>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</si>
  <si>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</si>
  <si>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</si>
  <si>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</si>
  <si>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</si>
  <si>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</si>
  <si>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</si>
  <si>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</si>
  <si>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</si>
  <si>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</si>
  <si>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</si>
  <si>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</si>
  <si>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</si>
  <si>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</si>
  <si>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</si>
  <si>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</si>
  <si>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</si>
  <si>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</si>
  <si>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</si>
  <si>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</si>
  <si>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</si>
  <si>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</si>
  <si>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</si>
  <si>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</si>
  <si>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</si>
  <si>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</si>
  <si>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</si>
  <si>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</si>
  <si>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</si>
  <si>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</si>
  <si>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</si>
  <si>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</si>
  <si>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</si>
  <si>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</si>
  <si>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</si>
  <si>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</si>
  <si>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</si>
  <si>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</si>
  <si>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</si>
  <si>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</si>
  <si>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</si>
  <si>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</si>
  <si>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</si>
  <si>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</si>
  <si>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</si>
  <si>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</si>
  <si>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</si>
  <si>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</si>
  <si>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</si>
  <si>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</si>
  <si>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</si>
  <si>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</si>
  <si>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</si>
  <si>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</si>
  <si>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</si>
  <si>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</si>
  <si>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</si>
  <si>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</si>
  <si>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</si>
  <si>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</si>
  <si>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</si>
  <si>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</si>
  <si>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</si>
  <si>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</si>
  <si>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</si>
  <si>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</si>
  <si>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</si>
  <si>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</si>
  <si>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</si>
  <si>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</si>
  <si>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</si>
  <si>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</si>
  <si>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</si>
  <si>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</si>
  <si>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</si>
  <si>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</si>
  <si>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</si>
  <si>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</si>
  <si>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</si>
  <si>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</si>
  <si>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</si>
  <si>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</si>
  <si>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</si>
  <si>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</si>
  <si>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</si>
  <si>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</si>
  <si>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</si>
  <si>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</si>
  <si>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</si>
  <si>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</si>
  <si>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</si>
  <si>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</si>
  <si>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</si>
  <si>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</si>
  <si>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</si>
  <si>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</si>
  <si>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</si>
  <si>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</si>
  <si>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</si>
  <si>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</si>
  <si>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</si>
  <si>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</si>
  <si>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</si>
  <si>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</si>
  <si>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</si>
  <si>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</si>
  <si>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</si>
  <si>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</si>
  <si>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</si>
  <si>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</si>
  <si>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</si>
  <si>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</si>
  <si>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</si>
  <si>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</si>
  <si>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</si>
  <si>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</si>
  <si>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</si>
  <si>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</si>
  <si>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</si>
  <si>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</si>
  <si>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</si>
  <si>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</si>
  <si>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</si>
  <si>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</si>
  <si>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</si>
  <si>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</si>
  <si>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</si>
  <si>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</si>
  <si>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</si>
  <si>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</si>
  <si>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</si>
  <si>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</si>
  <si>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</si>
  <si>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</si>
  <si>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</si>
  <si>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</si>
  <si>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</si>
  <si>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</si>
  <si>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</si>
  <si>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</si>
  <si>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</si>
  <si>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</si>
  <si>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</si>
  <si>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</si>
  <si>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</si>
  <si>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</si>
  <si>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</si>
  <si>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</si>
  <si>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</si>
  <si>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</si>
  <si>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</si>
  <si>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</si>
  <si>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</si>
  <si>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</si>
  <si>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</si>
  <si>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</si>
  <si>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</si>
  <si>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</si>
  <si>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</si>
  <si>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</si>
  <si>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</si>
  <si>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</si>
  <si>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</si>
  <si>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</si>
  <si>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</si>
  <si>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</si>
  <si>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</si>
  <si>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</si>
  <si>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</si>
  <si>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</si>
  <si>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</si>
  <si>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</si>
  <si>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</si>
  <si>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</si>
  <si>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</si>
  <si>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</si>
  <si>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</si>
  <si>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</si>
  <si>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</si>
  <si>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</si>
  <si>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</si>
  <si>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</si>
  <si>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</si>
  <si>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</si>
  <si>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</si>
  <si>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</si>
  <si>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</si>
  <si>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</si>
  <si>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</si>
  <si>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</si>
  <si>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</si>
  <si>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</si>
  <si>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</si>
  <si>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</si>
  <si>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</si>
  <si>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</si>
  <si>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</si>
  <si>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</si>
  <si>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</si>
  <si>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</si>
  <si>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</si>
  <si>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</si>
  <si>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</si>
  <si>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</si>
  <si>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</si>
  <si>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</si>
  <si>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</si>
  <si>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</si>
  <si>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</si>
  <si>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</si>
  <si>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</si>
  <si>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</si>
  <si>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</si>
  <si>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</si>
  <si>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</si>
  <si>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</si>
  <si>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</si>
  <si>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</si>
  <si>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</si>
  <si>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</si>
  <si>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</si>
  <si>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</si>
  <si>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</si>
  <si>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</si>
  <si>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</si>
  <si>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</si>
  <si>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</si>
  <si>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</si>
  <si>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</si>
  <si>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</si>
  <si>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</si>
  <si>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</si>
  <si>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</si>
  <si>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</si>
  <si>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</si>
  <si>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</si>
  <si>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</si>
  <si>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</si>
  <si>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</si>
  <si>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</si>
  <si>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</si>
  <si>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</si>
  <si>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</si>
  <si>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</si>
  <si>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</si>
  <si>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</si>
  <si>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</si>
  <si>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</si>
  <si>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</si>
  <si>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</si>
  <si>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</si>
  <si>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</si>
  <si>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</si>
  <si>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</si>
  <si>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</si>
  <si>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</si>
  <si>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</si>
  <si>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</si>
  <si>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</si>
  <si>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</si>
  <si>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</si>
  <si>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</si>
  <si>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</si>
  <si>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</si>
  <si>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</si>
  <si>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</si>
  <si>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</si>
  <si>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</si>
  <si>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</si>
  <si>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</si>
  <si>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</si>
  <si>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</si>
  <si>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</si>
  <si>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</si>
  <si>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</si>
  <si>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</si>
  <si>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</si>
  <si>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</si>
  <si>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</si>
  <si>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</si>
  <si>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</si>
  <si>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</si>
  <si>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</si>
  <si>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</si>
  <si>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</si>
  <si>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</si>
  <si>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</si>
  <si>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</si>
  <si>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</si>
  <si>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</si>
  <si>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</si>
  <si>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</si>
  <si>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</si>
  <si>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</si>
  <si>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</si>
  <si>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</si>
  <si>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</si>
  <si>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</si>
  <si>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</si>
  <si>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</si>
  <si>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</si>
  <si>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</si>
  <si>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</si>
  <si>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</si>
  <si>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</si>
  <si>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</si>
  <si>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</si>
  <si>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</si>
  <si>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</si>
  <si>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</si>
  <si>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</si>
  <si>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</si>
  <si>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</si>
  <si>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</si>
  <si>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</si>
  <si>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</si>
  <si>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</si>
  <si>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</si>
  <si>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</si>
  <si>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</si>
  <si>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</si>
  <si>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</si>
  <si>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</si>
  <si>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</si>
  <si>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</si>
  <si>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</si>
  <si>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</si>
  <si>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</si>
  <si>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</si>
  <si>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</si>
  <si>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</si>
  <si>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</si>
  <si>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</si>
  <si>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</si>
  <si>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</si>
  <si>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</si>
  <si>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</si>
  <si>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</si>
  <si>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</si>
  <si>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</si>
  <si>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</si>
  <si>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</si>
  <si>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</si>
  <si>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</si>
  <si>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</si>
  <si>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</si>
  <si>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</si>
  <si>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</si>
  <si>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</si>
  <si>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</si>
  <si>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</si>
  <si>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</si>
  <si>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</si>
  <si>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</si>
  <si>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</si>
  <si>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</si>
  <si>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</si>
  <si>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</si>
  <si>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</si>
  <si>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</si>
  <si>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</si>
  <si>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</si>
  <si>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</si>
  <si>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</si>
  <si>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</si>
  <si>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</si>
  <si>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</si>
  <si>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</si>
  <si>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</si>
  <si>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</si>
  <si>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</si>
  <si>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</si>
  <si>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</si>
  <si>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</si>
  <si>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</si>
  <si>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</si>
  <si>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</si>
  <si>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</si>
  <si>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</si>
  <si>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</si>
  <si>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</si>
  <si>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</si>
  <si>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</si>
  <si>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</si>
  <si>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</si>
  <si>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</si>
  <si>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</si>
  <si>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</si>
  <si>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</si>
  <si>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</si>
  <si>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</si>
  <si>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</si>
  <si>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</si>
  <si>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</si>
  <si>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</si>
  <si>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</si>
  <si>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</si>
  <si>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</si>
  <si>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</si>
  <si>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</si>
  <si>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</si>
  <si>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</si>
  <si>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</si>
  <si>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</si>
  <si>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</si>
  <si>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</si>
  <si>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</si>
  <si>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</si>
  <si>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</si>
  <si>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</si>
  <si>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</si>
  <si>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</si>
  <si>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</si>
  <si>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</si>
  <si>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</si>
  <si>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</si>
  <si>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</si>
  <si>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</si>
  <si>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</si>
  <si>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</si>
  <si>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</si>
  <si>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</si>
  <si>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</si>
  <si>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</si>
  <si>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</si>
  <si>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</si>
  <si>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</si>
  <si>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</si>
  <si>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</si>
  <si>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</si>
  <si>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</si>
  <si>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</si>
  <si>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</si>
  <si>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</si>
  <si>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</si>
  <si>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</si>
  <si>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</si>
  <si>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</si>
  <si>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</si>
  <si>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</si>
  <si>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</si>
  <si>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</si>
  <si>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</si>
  <si>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</si>
  <si>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</si>
  <si>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</si>
  <si>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</si>
  <si>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</si>
  <si>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</si>
  <si>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</si>
  <si>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</si>
  <si>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</si>
  <si>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</si>
  <si>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</si>
  <si>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</si>
  <si>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</si>
  <si>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</si>
  <si>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</si>
  <si>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</si>
  <si>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</si>
  <si>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</si>
  <si>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</si>
  <si>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</si>
  <si>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</si>
  <si>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</si>
  <si>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</si>
  <si>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</si>
  <si>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</si>
  <si>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</si>
  <si>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</si>
  <si>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</si>
  <si>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</si>
  <si>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</si>
  <si>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</si>
  <si>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</si>
  <si>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</si>
  <si>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</si>
  <si>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</si>
  <si>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</si>
  <si>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</si>
  <si>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</si>
  <si>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</si>
  <si>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</si>
  <si>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</si>
  <si>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</si>
  <si>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</si>
  <si>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</si>
  <si>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</si>
  <si>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</si>
  <si>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</si>
  <si>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</si>
  <si>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</si>
  <si>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</si>
  <si>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</si>
  <si>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</si>
  <si>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</si>
  <si>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</si>
  <si>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</si>
  <si>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</si>
  <si>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</si>
  <si>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</si>
  <si>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</si>
  <si>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</si>
  <si>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</si>
  <si>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</si>
  <si>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</si>
  <si>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</si>
  <si>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</si>
  <si>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</si>
  <si>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</si>
  <si>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</si>
  <si>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</si>
  <si>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</si>
  <si>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</si>
  <si>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</si>
  <si>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</si>
  <si>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</si>
  <si>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</si>
  <si>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</si>
  <si>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</si>
  <si>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</si>
  <si>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</si>
  <si>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</si>
  <si>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</si>
  <si>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</si>
  <si>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</si>
  <si>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</si>
  <si>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</si>
  <si>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</si>
  <si>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</si>
  <si>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</si>
  <si>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</si>
  <si>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</si>
  <si>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</si>
  <si>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</si>
  <si>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</si>
  <si>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</si>
  <si>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</si>
  <si>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</si>
  <si>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</si>
  <si>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</si>
  <si>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</si>
  <si>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</si>
  <si>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</si>
  <si>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</si>
  <si>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</si>
  <si>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</si>
  <si>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</si>
  <si>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</si>
  <si>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</si>
  <si>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</si>
  <si>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</si>
  <si>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</si>
  <si>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</si>
  <si>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</si>
  <si>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</si>
  <si>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</si>
  <si>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</si>
  <si>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</si>
  <si>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</si>
  <si>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</si>
  <si>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</si>
  <si>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</si>
  <si>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</si>
  <si>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</si>
  <si>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</si>
  <si>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</si>
  <si>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</si>
  <si>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</si>
  <si>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</si>
  <si>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</si>
  <si>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</si>
  <si>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</si>
  <si>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</si>
  <si>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</si>
  <si>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</si>
  <si>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</si>
  <si>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</si>
  <si>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</si>
  <si>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</si>
  <si>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</si>
  <si>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</si>
  <si>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</si>
  <si>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</si>
  <si>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</si>
  <si>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</si>
  <si>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</si>
  <si>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</si>
  <si>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</si>
  <si>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</si>
  <si>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</si>
  <si>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</si>
  <si>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</si>
  <si>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</si>
  <si>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</si>
  <si>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</si>
  <si>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</si>
  <si>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</si>
  <si>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</si>
  <si>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</si>
  <si>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</si>
  <si>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</si>
  <si>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</si>
  <si>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</si>
  <si>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</si>
  <si>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</si>
  <si>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</si>
  <si>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</si>
  <si>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</si>
  <si>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</si>
  <si>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</si>
  <si>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</si>
  <si>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</si>
  <si>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</si>
  <si>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</si>
  <si>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</si>
  <si>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</si>
  <si>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</si>
  <si>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</si>
  <si>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</si>
  <si>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</si>
  <si>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</si>
  <si>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</si>
  <si>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</si>
  <si>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</si>
  <si>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</si>
  <si>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</si>
  <si>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</si>
  <si>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</si>
  <si>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</si>
  <si>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</si>
  <si>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</si>
  <si>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</si>
  <si>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</si>
  <si>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</si>
  <si>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</si>
  <si>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</si>
  <si>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</si>
  <si>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</si>
  <si>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</si>
  <si>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</si>
  <si>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</si>
  <si>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</si>
  <si>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</si>
  <si>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</si>
  <si>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</si>
  <si>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</si>
  <si>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</si>
  <si>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</si>
  <si>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</si>
  <si>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</si>
  <si>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</si>
  <si>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</si>
  <si>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</si>
  <si>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</si>
  <si>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</si>
  <si>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</si>
  <si>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</si>
  <si>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</si>
  <si>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</si>
  <si>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</si>
  <si>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</si>
  <si>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</si>
  <si>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</si>
  <si>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</si>
  <si>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</si>
  <si>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</si>
  <si>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</si>
  <si>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</si>
  <si>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</si>
  <si>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</si>
  <si>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</si>
  <si>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</si>
  <si>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</si>
  <si>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</si>
  <si>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</si>
  <si>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</si>
  <si>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</si>
  <si>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</si>
  <si>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</si>
  <si>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</si>
  <si>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</si>
  <si>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</si>
  <si>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</si>
  <si>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</si>
  <si>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</si>
  <si>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</si>
  <si>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</si>
  <si>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</si>
  <si>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</si>
  <si>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</si>
  <si>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</si>
  <si>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</si>
  <si>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</si>
  <si>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</si>
  <si>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</si>
  <si>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</si>
  <si>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</si>
  <si>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</si>
  <si>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</si>
  <si>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</si>
  <si>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</si>
  <si>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</si>
  <si>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</si>
  <si>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</si>
  <si>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</si>
  <si>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</si>
  <si>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</si>
  <si>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</si>
  <si>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</si>
  <si>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</si>
  <si>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</si>
  <si>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</si>
  <si>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</si>
  <si>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</si>
  <si>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</si>
  <si>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</si>
  <si>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</si>
  <si>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</si>
  <si>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</si>
  <si>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</si>
  <si>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</si>
  <si>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</si>
  <si>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</si>
  <si>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</si>
  <si>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</si>
  <si>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</si>
  <si>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</si>
  <si>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</si>
  <si>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</si>
  <si>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</si>
  <si>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</si>
  <si>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</si>
  <si>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</si>
  <si>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</si>
  <si>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</si>
  <si>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</si>
  <si>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</si>
  <si>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</si>
  <si>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</si>
  <si>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</si>
  <si>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</si>
  <si>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</si>
  <si>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</si>
  <si>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</si>
  <si>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</si>
  <si>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</si>
  <si>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</si>
  <si>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</si>
  <si>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</si>
  <si>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</si>
  <si>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</si>
  <si>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</si>
  <si>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</si>
  <si>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</si>
  <si>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</si>
  <si>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</si>
  <si>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</si>
  <si>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</si>
  <si>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</si>
  <si>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</si>
  <si>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</si>
  <si>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</si>
  <si>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</si>
  <si>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</si>
  <si>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</si>
  <si>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</si>
  <si>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</si>
  <si>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</si>
  <si>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</si>
  <si>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</si>
  <si>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</si>
  <si>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</si>
  <si>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</si>
  <si>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</si>
  <si>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</si>
  <si>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</si>
  <si>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</si>
  <si>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</si>
  <si>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</si>
  <si>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</si>
  <si>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</si>
  <si>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</si>
  <si>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</si>
  <si>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</si>
  <si>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</si>
  <si>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</si>
  <si>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</si>
  <si>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</si>
  <si>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</si>
  <si>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</si>
  <si>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</si>
  <si>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</si>
  <si>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</si>
  <si>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</si>
  <si>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</si>
  <si>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</si>
  <si>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</si>
  <si>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</si>
  <si>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</si>
  <si>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</si>
  <si>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</si>
  <si>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</si>
  <si>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</si>
  <si>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</si>
  <si>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</si>
  <si>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</si>
  <si>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</si>
  <si>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</si>
  <si>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</si>
  <si>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</si>
  <si>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</si>
  <si>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</si>
  <si>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</si>
  <si>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</si>
  <si>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</si>
  <si>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</si>
  <si>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</si>
  <si>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</si>
  <si>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</si>
  <si>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</si>
  <si>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</si>
  <si>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</si>
  <si>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</si>
  <si>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</si>
  <si>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</si>
  <si>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</si>
  <si>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</si>
  <si>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</si>
  <si>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</si>
  <si>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</si>
  <si>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</si>
  <si>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</si>
  <si>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</si>
  <si>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</si>
  <si>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</si>
  <si>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</si>
  <si>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</si>
  <si>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</si>
  <si>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</si>
  <si>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</si>
  <si>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</si>
  <si>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</si>
  <si>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</si>
  <si>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</si>
  <si>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</si>
  <si>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</si>
  <si>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</si>
  <si>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</si>
  <si>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</si>
  <si>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</si>
  <si>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</si>
  <si>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</si>
  <si>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</si>
  <si>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</si>
  <si>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</si>
  <si>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</si>
  <si>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</si>
  <si>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</si>
  <si>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</si>
  <si>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</si>
  <si>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</si>
  <si>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</si>
  <si>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</si>
  <si>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</si>
  <si>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</si>
  <si>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</si>
  <si>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</si>
  <si>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</si>
  <si>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</si>
  <si>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</si>
  <si>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</si>
  <si>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</si>
  <si>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</si>
  <si>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</si>
  <si>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</si>
  <si>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</si>
  <si>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</si>
  <si>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</si>
  <si>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</si>
  <si>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</si>
  <si>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</si>
  <si>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</si>
  <si>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</si>
  <si>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</si>
  <si>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</si>
  <si>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</si>
  <si>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</si>
  <si>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</si>
  <si>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</si>
  <si>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</si>
  <si>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</si>
  <si>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</si>
  <si>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</si>
  <si>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</si>
  <si>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</si>
  <si>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</si>
  <si>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</si>
  <si>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</si>
  <si>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</si>
  <si>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</si>
  <si>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</si>
  <si>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</si>
  <si>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</si>
  <si>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</si>
  <si>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</si>
  <si>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</si>
  <si>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</si>
  <si>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</si>
  <si>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</si>
  <si>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</si>
  <si>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</si>
  <si>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</si>
  <si>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</si>
  <si>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</si>
  <si>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</si>
  <si>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</si>
  <si>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</si>
  <si>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</si>
  <si>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</si>
  <si>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</si>
  <si>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</si>
  <si>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</si>
  <si>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</si>
  <si>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</si>
  <si>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</si>
  <si>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</si>
  <si>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</si>
  <si>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</si>
  <si>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</si>
  <si>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</si>
  <si>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</si>
  <si>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</si>
  <si>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</si>
  <si>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</si>
  <si>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</si>
  <si>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</si>
  <si>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</si>
  <si>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</si>
  <si>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</si>
  <si>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</si>
  <si>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</si>
  <si>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</si>
  <si>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</si>
  <si>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</si>
  <si>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</si>
  <si>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</si>
  <si>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</si>
  <si>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</si>
  <si>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</si>
  <si>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</si>
  <si>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</si>
  <si>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</si>
  <si>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</si>
  <si>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</si>
  <si>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</si>
  <si>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</si>
  <si>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</si>
  <si>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</si>
  <si>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</si>
  <si>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</si>
  <si>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</si>
  <si>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</si>
  <si>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</si>
  <si>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</si>
  <si>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</si>
  <si>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</si>
  <si>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</si>
  <si>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</si>
  <si>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</si>
  <si>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</si>
  <si>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</si>
  <si>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</si>
  <si>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</si>
  <si>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</si>
  <si>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</si>
  <si>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</si>
  <si>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</si>
  <si>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</si>
  <si>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</si>
  <si>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</si>
  <si>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</si>
  <si>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</si>
  <si>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</si>
  <si>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</si>
  <si>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</si>
  <si>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</si>
  <si>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</si>
  <si>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</si>
  <si>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</si>
  <si>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</si>
  <si>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</si>
  <si>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</si>
  <si>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</si>
  <si>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</si>
  <si>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</si>
  <si>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</si>
  <si>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</si>
  <si>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</si>
  <si>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</si>
  <si>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</si>
  <si>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</si>
  <si>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</si>
  <si>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</si>
  <si>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</si>
  <si>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</si>
  <si>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</si>
  <si>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</si>
  <si>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</si>
  <si>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</si>
  <si>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</si>
  <si>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</si>
  <si>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</si>
  <si>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</si>
  <si>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</si>
  <si>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</si>
  <si>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</si>
  <si>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</si>
  <si>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</si>
  <si>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</si>
  <si>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</si>
  <si>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</si>
  <si>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</si>
  <si>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</si>
  <si>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</si>
  <si>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</si>
  <si>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</si>
  <si>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</si>
  <si>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</si>
  <si>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</si>
  <si>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</si>
  <si>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</si>
  <si>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</si>
  <si>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</si>
  <si>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</si>
  <si>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</si>
  <si>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</si>
  <si>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</si>
  <si>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</si>
  <si>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</si>
  <si>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</si>
  <si>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</si>
  <si>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</si>
  <si>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</si>
  <si>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</si>
  <si>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</si>
  <si>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</si>
  <si>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</si>
  <si>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</si>
  <si>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</si>
  <si>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</si>
  <si>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</si>
  <si>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</si>
  <si>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</si>
  <si>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</si>
  <si>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</si>
  <si>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</si>
  <si>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</si>
  <si>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</si>
  <si>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</si>
  <si>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</si>
  <si>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</si>
  <si>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</si>
  <si>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</si>
  <si>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</si>
  <si>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</si>
  <si>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</si>
  <si>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</si>
  <si>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</si>
  <si>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</si>
  <si>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</si>
  <si>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</si>
  <si>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</si>
  <si>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</si>
  <si>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</si>
  <si>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</si>
  <si>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</si>
  <si>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</si>
  <si>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</si>
  <si>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</si>
  <si>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</si>
  <si>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</si>
  <si>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</si>
  <si>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</si>
  <si>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</si>
  <si>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</si>
  <si>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</si>
  <si>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</si>
  <si>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</si>
  <si>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</si>
  <si>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</si>
  <si>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</si>
  <si>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</si>
  <si>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</si>
  <si>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</si>
  <si>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</si>
  <si>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</si>
  <si>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</si>
  <si>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</si>
  <si>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</si>
  <si>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</si>
  <si>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</si>
  <si>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</si>
  <si>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</si>
  <si>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</si>
  <si>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</si>
  <si>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</si>
  <si>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</si>
  <si>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</si>
  <si>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</si>
  <si>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</si>
  <si>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</si>
  <si>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</si>
  <si>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</si>
  <si>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</si>
  <si>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</si>
  <si>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</si>
  <si>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</si>
  <si>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</si>
  <si>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</si>
  <si>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</si>
  <si>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</si>
  <si>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</si>
  <si>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</si>
  <si>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</si>
  <si>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</si>
  <si>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</si>
  <si>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</si>
  <si>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</si>
  <si>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</si>
  <si>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</si>
  <si>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</si>
  <si>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</si>
  <si>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</si>
  <si>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</si>
  <si>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</si>
  <si>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</si>
  <si>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</si>
  <si>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</si>
  <si>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</si>
  <si>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</si>
  <si>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</si>
  <si>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</si>
  <si>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</si>
  <si>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</si>
  <si>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</si>
  <si>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</si>
  <si>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</si>
  <si>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</si>
  <si>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</si>
  <si>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</si>
  <si>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</si>
  <si>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</si>
  <si>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</si>
  <si>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</si>
  <si>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</si>
  <si>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</si>
  <si>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</si>
  <si>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</si>
  <si>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</si>
  <si>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</si>
  <si>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</si>
  <si>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</si>
  <si>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</si>
  <si>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</si>
  <si>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</si>
  <si>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</si>
  <si>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</si>
  <si>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</si>
  <si>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</si>
  <si>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</si>
  <si>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</si>
  <si>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</si>
  <si>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</si>
  <si>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</si>
  <si>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</si>
  <si>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</si>
  <si>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</si>
  <si>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</si>
  <si>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</si>
  <si>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</si>
  <si>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</si>
  <si>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</si>
  <si>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</si>
  <si>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</si>
  <si>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</si>
  <si>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</si>
  <si>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</si>
  <si>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</si>
  <si>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</si>
  <si>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</si>
  <si>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</si>
  <si>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</si>
  <si>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</si>
  <si>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</si>
  <si>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</si>
  <si>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</si>
  <si>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</si>
  <si>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</si>
  <si>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</si>
  <si>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</si>
  <si>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</si>
  <si>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</si>
  <si>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</si>
  <si>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</si>
  <si>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</si>
  <si>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</si>
  <si>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</si>
  <si>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</si>
  <si>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</si>
  <si>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</si>
  <si>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</si>
  <si>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</si>
  <si>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</si>
  <si>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</si>
  <si>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</si>
  <si>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</si>
  <si>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</si>
  <si>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</si>
  <si>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</si>
  <si>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</si>
  <si>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</si>
  <si>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</si>
  <si>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</si>
  <si>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</si>
  <si>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</si>
  <si>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</si>
  <si>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</si>
  <si>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</si>
  <si>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</si>
  <si>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</si>
  <si>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</si>
  <si>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</si>
  <si>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</si>
  <si>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</si>
  <si>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</si>
  <si>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</si>
  <si>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</si>
  <si>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</si>
  <si>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</si>
  <si>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</si>
  <si>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</si>
  <si>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</si>
  <si>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</si>
  <si>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</si>
  <si>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</si>
  <si>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</si>
  <si>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</si>
  <si>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</si>
  <si>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</si>
  <si>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</si>
  <si>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</si>
  <si>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</si>
  <si>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</si>
  <si>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</si>
  <si>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</si>
  <si>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</si>
  <si>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</si>
  <si>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</si>
  <si>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</si>
  <si>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</si>
  <si>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</si>
  <si>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</si>
  <si>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</si>
  <si>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</si>
  <si>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</si>
  <si>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</si>
  <si>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</si>
  <si>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</si>
  <si>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</si>
  <si>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</si>
  <si>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</si>
  <si>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</si>
  <si>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</si>
  <si>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</si>
  <si>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</si>
  <si>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</si>
  <si>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</si>
  <si>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</si>
  <si>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</si>
  <si>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</si>
  <si>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</si>
  <si>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</si>
  <si>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</si>
  <si>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</si>
  <si>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</si>
  <si>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</si>
  <si>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</si>
  <si>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</si>
  <si>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</si>
  <si>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</si>
  <si>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</si>
  <si>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</si>
  <si>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</si>
  <si>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</si>
  <si>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</si>
  <si>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</si>
  <si>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</si>
  <si>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</si>
  <si>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</si>
  <si>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</si>
  <si>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</si>
  <si>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</si>
  <si>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</si>
  <si>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</si>
  <si>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</si>
  <si>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</si>
  <si>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</si>
  <si>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</si>
  <si>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</si>
  <si>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</si>
  <si>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</si>
  <si>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</si>
  <si>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</si>
  <si>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</si>
  <si>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</si>
  <si>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</si>
  <si>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</si>
  <si>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</si>
  <si>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</si>
  <si>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</si>
  <si>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</si>
  <si>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</si>
  <si>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</si>
  <si>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</si>
  <si>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</si>
  <si>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</si>
  <si>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</si>
  <si>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</si>
  <si>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</si>
  <si>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</si>
  <si>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</si>
  <si>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</si>
  <si>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</si>
  <si>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</si>
  <si>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</si>
  <si>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</si>
  <si>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</si>
  <si>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</si>
  <si>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</si>
  <si>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</si>
  <si>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</si>
  <si>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</si>
  <si>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</si>
  <si>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</si>
  <si>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</si>
  <si>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</si>
  <si>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</si>
  <si>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</si>
  <si>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</si>
  <si>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</si>
  <si>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</si>
  <si>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</si>
  <si>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</si>
  <si>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</si>
  <si>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</si>
  <si>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</si>
  <si>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</si>
  <si>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</si>
  <si>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</si>
  <si>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</si>
  <si>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</si>
  <si>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</si>
  <si>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</si>
  <si>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</si>
  <si>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</si>
  <si>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</si>
  <si>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</si>
  <si>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</si>
  <si>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</si>
  <si>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</si>
  <si>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</si>
  <si>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</si>
  <si>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</si>
  <si>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</si>
  <si>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</si>
  <si>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</si>
  <si>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</si>
  <si>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</si>
  <si>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</si>
  <si>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</si>
  <si>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</si>
  <si>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</si>
  <si>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</si>
  <si>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</si>
  <si>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</si>
  <si>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</si>
  <si>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</si>
  <si>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</si>
  <si>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</si>
  <si>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</si>
  <si>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</si>
  <si>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</si>
  <si>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</si>
  <si>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</si>
  <si>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</si>
  <si>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</si>
  <si>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</si>
  <si>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</si>
  <si>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</si>
  <si>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</si>
  <si>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</si>
  <si>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</si>
  <si>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</si>
  <si>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</si>
  <si>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</si>
  <si>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</si>
  <si>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</si>
  <si>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</si>
  <si>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</si>
  <si>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</si>
  <si>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</si>
  <si>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</si>
  <si>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</si>
  <si>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</si>
  <si>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</si>
  <si>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</si>
  <si>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</si>
  <si>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</si>
  <si>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</si>
  <si>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</si>
  <si>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</si>
  <si>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</si>
  <si>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</si>
  <si>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</si>
  <si>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</si>
  <si>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</si>
  <si>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</si>
  <si>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</si>
  <si>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</si>
  <si>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</si>
  <si>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</si>
  <si>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</si>
  <si>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</si>
  <si>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</si>
  <si>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</si>
  <si>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</si>
  <si>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</si>
  <si>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</si>
  <si>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</si>
  <si>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</si>
  <si>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</si>
  <si>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</si>
  <si>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</si>
  <si>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</si>
  <si>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</si>
  <si>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</si>
  <si>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</si>
  <si>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</si>
  <si>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</si>
  <si>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</si>
  <si>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</si>
  <si>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</si>
  <si>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</si>
  <si>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</si>
  <si>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</si>
  <si>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</si>
  <si>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</si>
  <si>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</si>
  <si>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</si>
  <si>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</si>
  <si>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</si>
  <si>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</si>
  <si>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</si>
  <si>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</si>
  <si>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</si>
  <si>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</si>
  <si>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</si>
  <si>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</si>
  <si>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</si>
  <si>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</si>
  <si>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</si>
  <si>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</si>
  <si>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</si>
  <si>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</si>
  <si>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</si>
  <si>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</si>
  <si>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</si>
  <si>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</si>
  <si>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</si>
  <si>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</si>
  <si>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</si>
  <si>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</si>
  <si>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</si>
  <si>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</si>
  <si>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</si>
  <si>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</si>
  <si>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</si>
  <si>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</si>
  <si>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</si>
  <si>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</si>
  <si>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</si>
  <si>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</si>
  <si>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</si>
  <si>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</si>
  <si>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</si>
  <si>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</si>
  <si>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</si>
  <si>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</si>
  <si>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</si>
  <si>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</si>
  <si>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</si>
  <si>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</si>
  <si>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</si>
  <si>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</si>
  <si>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</si>
  <si>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</si>
  <si>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</si>
  <si>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</si>
  <si>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</si>
  <si>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</si>
  <si>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</si>
  <si>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</si>
  <si>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</si>
  <si>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</si>
  <si>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</si>
  <si>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</si>
  <si>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</si>
  <si>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</si>
  <si>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</si>
  <si>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</si>
  <si>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</si>
  <si>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</si>
  <si>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</si>
  <si>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</si>
  <si>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</si>
  <si>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</si>
  <si>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</si>
  <si>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</si>
  <si>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</si>
  <si>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</si>
  <si>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</si>
  <si>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</si>
  <si>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</si>
  <si>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</si>
  <si>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</si>
  <si>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</si>
  <si>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</si>
  <si>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</si>
  <si>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</si>
  <si>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</si>
  <si>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</si>
  <si>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</si>
  <si>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</si>
  <si>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</si>
  <si>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</si>
  <si>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</si>
  <si>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</si>
  <si>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</si>
  <si>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</si>
  <si>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</si>
  <si>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</si>
  <si>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</si>
  <si>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</si>
  <si>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</si>
  <si>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</si>
  <si>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</si>
  <si>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</si>
  <si>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</si>
  <si>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</si>
  <si>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</si>
  <si>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</si>
  <si>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</si>
  <si>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</si>
  <si>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</si>
  <si>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</si>
  <si>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</si>
  <si>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</si>
  <si>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</si>
  <si>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</si>
  <si>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</si>
  <si>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</si>
  <si>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</si>
  <si>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</si>
  <si>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</si>
  <si>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</si>
  <si>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</si>
  <si>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</si>
  <si>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</si>
  <si>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</si>
  <si>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</si>
  <si>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</si>
  <si>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</si>
  <si>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</si>
  <si>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</si>
  <si>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</si>
  <si>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</si>
  <si>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</si>
  <si>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</si>
  <si>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</si>
  <si>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</si>
  <si>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</si>
  <si>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</si>
  <si>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</si>
  <si>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</si>
  <si>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</si>
  <si>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</si>
  <si>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</si>
  <si>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</si>
  <si>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</si>
  <si>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</si>
  <si>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</si>
  <si>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</si>
  <si>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</si>
  <si>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</si>
  <si>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</si>
  <si>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</si>
  <si>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</si>
  <si>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</si>
  <si>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</si>
  <si>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</si>
  <si>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</si>
  <si>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</si>
  <si>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</si>
  <si>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</si>
  <si>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</si>
  <si>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</si>
  <si>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</si>
  <si>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</si>
  <si>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</si>
  <si>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</si>
  <si>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</si>
  <si>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</si>
  <si>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</si>
  <si>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</si>
  <si>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</si>
  <si>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</si>
  <si>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</si>
  <si>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</si>
  <si>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</si>
  <si>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</si>
  <si>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</si>
  <si>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</si>
  <si>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</si>
  <si>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</si>
  <si>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</si>
  <si>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</si>
  <si>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</si>
  <si>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</si>
  <si>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</si>
  <si>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</si>
  <si>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</si>
  <si>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</si>
  <si>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</si>
  <si>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</si>
  <si>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</si>
  <si>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</si>
  <si>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</si>
  <si>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</si>
  <si>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</si>
  <si>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</si>
  <si>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</si>
  <si>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</si>
  <si>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</si>
  <si>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</si>
  <si>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</si>
  <si>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</si>
  <si>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</si>
  <si>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</si>
  <si>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</si>
  <si>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</si>
  <si>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</si>
  <si>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</si>
  <si>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</si>
  <si>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</si>
  <si>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</si>
  <si>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</si>
  <si>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</si>
  <si>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</si>
  <si>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</si>
  <si>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</si>
  <si>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</si>
  <si>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</si>
  <si>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</si>
  <si>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</si>
  <si>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</si>
  <si>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</si>
  <si>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</si>
  <si>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</si>
  <si>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</si>
  <si>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</si>
  <si>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</si>
  <si>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</si>
  <si>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</si>
  <si>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</si>
  <si>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</si>
  <si>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</si>
  <si>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</si>
  <si>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</si>
  <si>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</si>
  <si>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</si>
  <si>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</si>
  <si>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</si>
  <si>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</si>
  <si>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</si>
  <si>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</si>
  <si>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</si>
  <si>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</si>
  <si>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</si>
  <si>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</si>
  <si>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</si>
  <si>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</si>
  <si>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</si>
  <si>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</si>
  <si>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</si>
  <si>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</si>
  <si>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</si>
  <si>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</si>
  <si>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</si>
  <si>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</si>
  <si>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</si>
  <si>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</si>
  <si>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</si>
  <si>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</si>
  <si>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</si>
  <si>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</si>
  <si>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</si>
  <si>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</si>
  <si>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</si>
  <si>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</si>
  <si>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</si>
  <si>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</si>
  <si>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</si>
  <si>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</si>
  <si>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</si>
  <si>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</si>
  <si>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</si>
  <si>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</si>
  <si>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</si>
  <si>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</si>
  <si>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</si>
  <si>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</si>
  <si>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</si>
  <si>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</si>
  <si>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</si>
  <si>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</si>
  <si>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</si>
  <si>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</si>
  <si>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</si>
  <si>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</si>
  <si>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</si>
  <si>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</si>
  <si>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</si>
  <si>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</si>
  <si>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</si>
  <si>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</si>
  <si>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</si>
  <si>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</si>
  <si>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</si>
  <si>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</si>
  <si>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</si>
  <si>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</si>
  <si>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</si>
  <si>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</si>
  <si>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</si>
  <si>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</si>
  <si>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</si>
  <si>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</si>
  <si>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</si>
  <si>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</si>
  <si>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</si>
  <si>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</si>
  <si>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</si>
  <si>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</si>
  <si>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</si>
  <si>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</si>
  <si>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</si>
  <si>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</si>
  <si>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</si>
  <si>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</si>
  <si>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</si>
  <si>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</si>
  <si>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</si>
  <si>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</si>
  <si>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</si>
  <si>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</si>
  <si>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</si>
  <si>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</si>
  <si>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</si>
  <si>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</si>
  <si>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</si>
  <si>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</si>
  <si>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</si>
  <si>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</si>
  <si>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</si>
  <si>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</si>
  <si>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</si>
  <si>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</si>
  <si>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</si>
  <si>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</si>
  <si>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</si>
  <si>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</si>
  <si>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</si>
  <si>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</si>
  <si>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</si>
  <si>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</si>
  <si>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</si>
  <si>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</si>
  <si>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</si>
  <si>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</si>
  <si>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</si>
  <si>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</si>
  <si>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</si>
  <si>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</si>
  <si>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</si>
  <si>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</si>
  <si>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</si>
  <si>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</si>
  <si>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</si>
  <si>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</si>
  <si>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</si>
  <si>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</si>
  <si>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</si>
  <si>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</si>
  <si>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</si>
  <si>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</si>
  <si>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</si>
  <si>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</si>
  <si>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</si>
  <si>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</si>
  <si>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</si>
  <si>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</si>
  <si>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</si>
  <si>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</si>
  <si>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</si>
  <si>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</si>
  <si>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</si>
  <si>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</si>
  <si>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</si>
  <si>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</si>
  <si>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</si>
  <si>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</si>
  <si>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</si>
  <si>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</si>
  <si>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</si>
  <si>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</si>
  <si>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</si>
  <si>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</si>
  <si>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</si>
  <si>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</si>
  <si>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</si>
  <si>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</si>
  <si>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</si>
  <si>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</si>
  <si>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</si>
  <si>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</si>
  <si>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</si>
  <si>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</si>
  <si>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</si>
  <si>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</si>
  <si>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</si>
  <si>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</si>
  <si>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</si>
  <si>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</si>
  <si>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</si>
  <si>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</si>
  <si>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</si>
  <si>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</si>
  <si>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</si>
  <si>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</si>
  <si>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</si>
  <si>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</si>
  <si>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</si>
  <si>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</si>
  <si>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</si>
  <si>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</si>
  <si>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</si>
  <si>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</si>
  <si>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</si>
  <si>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</si>
  <si>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</si>
  <si>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</si>
  <si>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</si>
  <si>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</si>
  <si>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</si>
  <si>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</si>
  <si>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</si>
  <si>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</si>
  <si>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</si>
  <si>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</si>
  <si>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</si>
  <si>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</si>
  <si>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</si>
  <si>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</si>
  <si>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</si>
  <si>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</si>
  <si>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</si>
  <si>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</si>
  <si>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</si>
  <si>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</si>
  <si>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</si>
  <si>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</si>
  <si>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</si>
  <si>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</si>
  <si>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</si>
  <si>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</si>
  <si>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</si>
  <si>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</si>
  <si>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</si>
  <si>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</si>
  <si>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</si>
  <si>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</si>
  <si>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</si>
  <si>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</si>
  <si>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</si>
  <si>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</si>
  <si>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</si>
  <si>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</si>
  <si>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</si>
  <si>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</si>
  <si>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</si>
  <si>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</si>
  <si>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</si>
  <si>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</si>
  <si>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</si>
  <si>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</si>
  <si>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</si>
  <si>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</si>
  <si>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</si>
  <si>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</si>
  <si>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</si>
  <si>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</si>
  <si>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</si>
  <si>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</si>
  <si>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</si>
  <si>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</si>
  <si>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</si>
  <si>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</si>
  <si>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</si>
  <si>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</si>
  <si>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</si>
  <si>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</si>
  <si>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</si>
  <si>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</si>
  <si>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</si>
  <si>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</si>
  <si>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</si>
  <si>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</si>
  <si>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</si>
  <si>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</si>
  <si>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</si>
  <si>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</si>
  <si>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</si>
  <si>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</si>
  <si>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</si>
  <si>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</si>
  <si>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</si>
  <si>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</si>
  <si>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</si>
  <si>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</si>
  <si>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</si>
  <si>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</si>
  <si>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</si>
  <si>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</si>
  <si>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</si>
  <si>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</si>
  <si>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</si>
  <si>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</si>
  <si>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</si>
  <si>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</si>
  <si>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</si>
  <si>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</si>
  <si>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</si>
  <si>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</si>
  <si>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</si>
  <si>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</si>
  <si>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</si>
  <si>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</si>
  <si>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</si>
  <si>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</si>
  <si>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</si>
  <si>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</si>
  <si>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</si>
  <si>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</si>
  <si>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</si>
  <si>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</si>
  <si>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</si>
  <si>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</si>
  <si>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</si>
  <si>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</si>
  <si>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</si>
  <si>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</si>
  <si>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</si>
  <si>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</si>
  <si>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</si>
  <si>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</si>
  <si>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</si>
  <si>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</si>
  <si>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</si>
  <si>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</si>
  <si>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</si>
  <si>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</si>
  <si>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</si>
  <si>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</si>
  <si>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</si>
  <si>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</si>
  <si>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</si>
  <si>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</si>
  <si>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</si>
  <si>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</si>
  <si>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</si>
  <si>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</si>
  <si>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</si>
  <si>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</si>
  <si>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</si>
  <si>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</si>
  <si>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</si>
  <si>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</si>
  <si>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</si>
  <si>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</si>
  <si>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</si>
  <si>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</si>
  <si>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</si>
  <si>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</si>
  <si>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</si>
  <si>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</si>
  <si>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</si>
  <si>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</si>
  <si>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</si>
  <si>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</si>
  <si>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</si>
  <si>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</si>
  <si>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</si>
  <si>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</si>
  <si>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</si>
  <si>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</si>
  <si>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</si>
  <si>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</si>
  <si>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</si>
  <si>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</si>
  <si>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</si>
  <si>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</si>
  <si>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</si>
  <si>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</si>
  <si>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</si>
  <si>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</si>
  <si>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</si>
  <si>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</si>
  <si>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</si>
  <si>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</si>
  <si>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</si>
  <si>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</si>
  <si>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</si>
  <si>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</si>
  <si>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</si>
  <si>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</si>
  <si>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</si>
  <si>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</si>
  <si>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</si>
  <si>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</si>
  <si>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</si>
  <si>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</si>
  <si>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</si>
  <si>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</si>
  <si>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</si>
  <si>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</si>
  <si>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</si>
  <si>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</si>
  <si>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</si>
  <si>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</si>
  <si>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</si>
  <si>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</si>
  <si>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</si>
  <si>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</si>
  <si>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</si>
  <si>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</si>
  <si>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</si>
  <si>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</si>
  <si>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</si>
  <si>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</si>
  <si>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</si>
  <si>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</si>
  <si>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</si>
  <si>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</si>
  <si>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</si>
  <si>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</si>
  <si>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</si>
  <si>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</si>
  <si>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</si>
  <si>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</si>
  <si>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</si>
  <si>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</si>
  <si>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</si>
  <si>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</si>
  <si>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</si>
  <si>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</si>
  <si>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</si>
  <si>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</si>
  <si>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</si>
  <si>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</si>
  <si>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</si>
  <si>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</si>
  <si>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</si>
  <si>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</si>
  <si>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</si>
  <si>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</si>
  <si>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</si>
  <si>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</si>
  <si>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</si>
  <si>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</si>
  <si>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</si>
  <si>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</si>
  <si>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</si>
  <si>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</si>
  <si>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</si>
  <si>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</si>
  <si>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</si>
  <si>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</si>
  <si>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</si>
  <si>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</si>
  <si>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</si>
  <si>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</si>
  <si>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</si>
  <si>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</si>
  <si>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</si>
  <si>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</si>
  <si>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</si>
  <si>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</si>
  <si>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</si>
  <si>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</si>
  <si>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</si>
  <si>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</si>
  <si>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</si>
  <si>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</si>
  <si>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</si>
  <si>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</si>
  <si>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</si>
  <si>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</si>
  <si>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</si>
  <si>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</si>
  <si>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</si>
  <si>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</si>
  <si>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</si>
  <si>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</si>
  <si>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</si>
  <si>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</si>
  <si>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</si>
  <si>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</si>
  <si>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</si>
  <si>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</si>
  <si>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</si>
  <si>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</si>
  <si>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</si>
  <si>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</si>
  <si>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</si>
  <si>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</si>
  <si>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</si>
  <si>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</si>
  <si>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</si>
  <si>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</si>
  <si>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</si>
  <si>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</si>
  <si>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</si>
  <si>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</si>
  <si>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</si>
  <si>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</si>
  <si>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</si>
  <si>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</si>
  <si>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</si>
  <si>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</si>
  <si>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</si>
  <si>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</si>
  <si>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</si>
  <si>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</si>
  <si>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</si>
  <si>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</si>
  <si>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</si>
  <si>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</si>
  <si>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</si>
  <si>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</si>
  <si>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</si>
  <si>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</si>
  <si>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</si>
  <si>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</si>
  <si>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</si>
  <si>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</si>
  <si>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</si>
  <si>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</si>
  <si>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</si>
  <si>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</si>
  <si>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</si>
  <si>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</si>
  <si>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</si>
  <si>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</si>
  <si>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</si>
  <si>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</si>
  <si>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</si>
  <si>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</si>
  <si>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</si>
  <si>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</si>
  <si>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</si>
  <si>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</si>
  <si>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</si>
  <si>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</si>
  <si>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</si>
  <si>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</si>
  <si>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</si>
  <si>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</si>
  <si>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</si>
  <si>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</si>
  <si>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</si>
  <si>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</si>
  <si>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</si>
  <si>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</si>
  <si>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</si>
  <si>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</si>
  <si>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</si>
  <si>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</si>
  <si>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</si>
  <si>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</si>
  <si>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</si>
  <si>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</si>
  <si>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</si>
  <si>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</si>
  <si>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</si>
  <si>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</si>
  <si>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</si>
  <si>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</si>
  <si>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</si>
  <si>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</si>
  <si>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</si>
  <si>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</si>
  <si>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</si>
  <si>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</si>
  <si>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</si>
  <si>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</si>
  <si>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</si>
  <si>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</si>
  <si>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</si>
  <si>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</si>
  <si>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</si>
  <si>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</si>
  <si>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</si>
  <si>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</si>
  <si>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</si>
  <si>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</si>
  <si>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</si>
  <si>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</si>
  <si>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</si>
  <si>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</si>
  <si>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</si>
  <si>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</si>
  <si>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</si>
  <si>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</si>
  <si>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</si>
  <si>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</si>
  <si>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</si>
  <si>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</si>
  <si>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</si>
  <si>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</si>
  <si>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</si>
  <si>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</si>
  <si>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</si>
  <si>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</si>
  <si>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</si>
  <si>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</si>
  <si>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</si>
  <si>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</si>
  <si>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</si>
  <si>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</si>
  <si>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</si>
  <si>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</si>
  <si>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</si>
  <si>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</si>
  <si>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</si>
  <si>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</si>
  <si>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</si>
  <si>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</si>
  <si>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</si>
  <si>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</si>
  <si>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</si>
  <si>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</si>
  <si>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</si>
  <si>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</si>
  <si>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</si>
  <si>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</si>
  <si>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</si>
  <si>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</si>
  <si>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</si>
  <si>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</si>
  <si>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</si>
  <si>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</si>
  <si>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</si>
  <si>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</si>
  <si>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</si>
  <si>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</si>
  <si>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</si>
  <si>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</si>
  <si>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</si>
  <si>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</si>
  <si>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</si>
  <si>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</si>
  <si>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</si>
  <si>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</si>
  <si>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</si>
  <si>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</si>
  <si>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</si>
  <si>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</si>
  <si>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</si>
  <si>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</si>
  <si>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</si>
  <si>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</si>
  <si>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</si>
  <si>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</si>
  <si>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</si>
  <si>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</si>
  <si>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</si>
  <si>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</si>
  <si>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</si>
  <si>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</si>
  <si>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</si>
  <si>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</si>
  <si>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</si>
  <si>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</si>
  <si>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</si>
  <si>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</si>
  <si>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</si>
  <si>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</si>
  <si>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</si>
  <si>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</si>
  <si>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</si>
  <si>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</si>
  <si>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</si>
  <si>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</si>
  <si>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</si>
  <si>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</si>
  <si>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</si>
  <si>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</si>
  <si>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</si>
  <si>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</si>
  <si>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</si>
  <si>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</si>
  <si>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</si>
  <si>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</si>
  <si>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</si>
  <si>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</si>
  <si>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</si>
  <si>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</si>
  <si>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</si>
  <si>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</si>
  <si>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</si>
  <si>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</si>
  <si>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</si>
  <si>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</si>
  <si>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</si>
  <si>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</si>
  <si>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</si>
  <si>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</si>
  <si>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</si>
  <si>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</si>
  <si>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</si>
  <si>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</si>
  <si>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</si>
  <si>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</si>
  <si>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</si>
  <si>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</si>
  <si>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</si>
  <si>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</si>
  <si>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</si>
  <si>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</si>
  <si>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</si>
  <si>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</si>
  <si>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</si>
  <si>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</si>
  <si>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</si>
  <si>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</si>
  <si>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</si>
  <si>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</si>
  <si>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</si>
  <si>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</si>
  <si>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</si>
  <si>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</si>
  <si>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</si>
  <si>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</si>
  <si>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</si>
  <si>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</si>
  <si>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</si>
  <si>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</si>
  <si>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</si>
  <si>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</si>
  <si>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</si>
  <si>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</si>
  <si>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</si>
  <si>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</si>
  <si>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</si>
  <si>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</si>
  <si>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</si>
  <si>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</si>
  <si>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</si>
  <si>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</si>
  <si>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</si>
  <si>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</si>
  <si>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</si>
  <si>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</si>
  <si>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</si>
  <si>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</si>
  <si>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</si>
  <si>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</si>
  <si>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ECOSYSTEM / MATRIX: SOIL</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</si>
  <si>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</si>
  <si>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</si>
  <si>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</si>
  <si>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</si>
  <si>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</si>
  <si>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</si>
  <si>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</si>
  <si>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</si>
  <si>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</si>
  <si>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</si>
  <si>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</si>
  <si>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</si>
  <si>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</si>
  <si>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ECOSYSTEM / MATRIX: WATER (SURFACE WATER, GROUNDWATER, WASTEWATER)</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</si>
  <si>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</si>
  <si>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</si>
  <si>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</si>
  <si>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</si>
  <si>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</si>
  <si>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</si>
  <si>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</si>
  <si>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</si>
  <si>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</si>
  <si>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</si>
  <si>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</si>
  <si>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</si>
  <si>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</si>
  <si>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</si>
  <si>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</si>
  <si>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</si>
  <si>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</si>
  <si>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</si>
  <si>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</si>
  <si>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</si>
  <si>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</si>
  <si>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</si>
  <si>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</si>
  <si>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</si>
  <si>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</si>
  <si>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</si>
  <si>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</si>
  <si>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</si>
  <si>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</si>
  <si>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</si>
  <si>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</si>
  <si>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</si>
  <si>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</si>
  <si>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</si>
  <si>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</si>
  <si>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</si>
  <si>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</si>
  <si>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</si>
  <si>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</si>
  <si>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</si>
  <si>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</si>
  <si>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</si>
  <si>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</si>
  <si>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</si>
  <si>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</si>
  <si>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</si>
  <si>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</si>
  <si>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</si>
  <si>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</si>
  <si>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</si>
  <si>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</si>
  <si>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</si>
  <si>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</si>
  <si>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</si>
  <si>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</si>
  <si>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</si>
  <si>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</si>
  <si>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</si>
  <si>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</si>
  <si>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</si>
  <si>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</si>
  <si>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</si>
  <si>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</si>
  <si>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</si>
  <si>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</si>
  <si>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</si>
  <si>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</si>
  <si>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</si>
  <si>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</si>
  <si>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</si>
  <si>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</si>
  <si>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</si>
  <si>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</si>
  <si>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</si>
  <si>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</si>
  <si>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</si>
  <si>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Mesocosms soil Freshwater Irrigated</t>
  </si>
  <si>
    <t>Mesocosms soil TWW Irrigated for 1 week</t>
  </si>
  <si>
    <t>Mesocosms soil TWW Irrigated for 3 week</t>
  </si>
  <si>
    <t>blaTEM</t>
  </si>
  <si>
    <t>sul1</t>
  </si>
  <si>
    <t>blaOXA-58</t>
  </si>
  <si>
    <t>blaCTX-M-32</t>
  </si>
  <si>
    <t>qnrS</t>
  </si>
  <si>
    <t>tetM</t>
  </si>
  <si>
    <t>intl1</t>
  </si>
  <si>
    <t>β-lactamase/penicillase</t>
  </si>
  <si>
    <t>ANSWER-ITN</t>
  </si>
  <si>
    <t>TU-Dresden</t>
  </si>
  <si>
    <t>ioannis.kampouris@tu-dresden.de</t>
  </si>
  <si>
    <t>Institute of Hydrobiology</t>
  </si>
  <si>
    <t>Ioannis Kampouris</t>
  </si>
  <si>
    <t>di-hydropteroate synthase resistant to sulfonamides</t>
  </si>
  <si>
    <t>di-hydropteroate synthases</t>
  </si>
  <si>
    <t>resistance to sulfonamides</t>
  </si>
  <si>
    <t>β-lactamases</t>
  </si>
  <si>
    <t>β-lactamase/oxacillinase</t>
  </si>
  <si>
    <t>resistance to β-lactams (penicillins)</t>
  </si>
  <si>
    <t>resistance to β-lactams (oxacillins)</t>
  </si>
  <si>
    <t>Quinolone resistance pentapeptide repeat protein</t>
  </si>
  <si>
    <t>resistance to floroquinolones</t>
  </si>
  <si>
    <t>ribosomal protection protein against tetracycline</t>
  </si>
  <si>
    <t>ribosomal protection proteins against tetracycline</t>
  </si>
  <si>
    <t>resistance to tetracyclines</t>
  </si>
  <si>
    <t>integrase that assist DNA cassets capturing in plasmids</t>
  </si>
  <si>
    <t>integrase</t>
  </si>
  <si>
    <t>horizontal gene transfer</t>
  </si>
  <si>
    <t>Abwasserverband Braunschweig</t>
  </si>
  <si>
    <t>Mesocosm</t>
  </si>
  <si>
    <t>For qPCR reaction the same amount of DNA in all reactions should be used to ensure same depth of genes to 16S rRNA. Thus my LOD/LOQ are base on the 20 ng of DNA per reaction. This does not reflect the true DNA in all extracted samples</t>
  </si>
  <si>
    <t>For qPCR reaction the same amount of DNA was inserted in all reactions to ensure same depth of genes to 16S rRNA copies. Thus my LOD/LOQ are base on the 20 ng of DNA per reaction. This does not reflect the true DNA content in all extracted samples. This techinque provides a stable LOQ/LOD per 16S rRNA copies.</t>
  </si>
  <si>
    <t>gene copy number/gr of dry soil</t>
  </si>
  <si>
    <t>β-lactamase/cephalosporinase</t>
  </si>
  <si>
    <t>resistance to β-lactams (cephalosporins)</t>
  </si>
  <si>
    <t>2.240E+9X</t>
  </si>
  <si>
    <t>SoIl irrigated with treated wastewater</t>
  </si>
  <si>
    <t>ECOSYSTEM / MATRIX: Soil</t>
  </si>
  <si>
    <t>Soil irrigated with treated wastewater</t>
  </si>
  <si>
    <t>Non-agricultural Soils</t>
  </si>
  <si>
    <t>Samples &lt;LOQ are placed as 0 in absolute abundance and 10^-8 in relative abundance. You may need to change that  to &lt;LOQ but the datasheet did not allowed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</si>
</sst>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
      <u/>
      <sz val="11"/>
      <color theme="10"/>
      <name val="Calibri"/>
      <family val="2"/>
      <charset val="238"/>
      <scheme val="minor"/>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applyNumberFormat="0" applyFill="0" applyBorder="0" applyAlignment="0" applyProtection="0"/>
  </cellStyleXfs>
  <cellXfs count="581">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20" fillId="0" borderId="0" xfId="0" applyFont="1" applyBorder="1" applyAlignment="1">
      <alignment vertical="center" wrapText="1" shrinkToFit="1"/>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6" fillId="18" borderId="0" xfId="0" applyFont="1" applyFill="1" applyProtection="1">
      <protection locked="0"/>
    </xf>
    <xf numFmtId="0" fontId="55" fillId="0" borderId="0" xfId="0" applyFont="1"/>
    <xf numFmtId="0" fontId="57" fillId="29" borderId="53" xfId="0" applyFont="1" applyFill="1" applyBorder="1" applyAlignment="1">
      <alignment vertical="center" wrapText="1"/>
    </xf>
    <xf numFmtId="0" fontId="58" fillId="29" borderId="53" xfId="0" applyFont="1" applyFill="1" applyBorder="1" applyAlignment="1">
      <alignment vertical="center" wrapText="1"/>
    </xf>
    <xf numFmtId="0" fontId="57" fillId="29" borderId="39" xfId="0" applyFont="1" applyFill="1" applyBorder="1" applyAlignment="1">
      <alignment vertical="center" wrapText="1"/>
    </xf>
    <xf numFmtId="0" fontId="57" fillId="29" borderId="40" xfId="0" applyFont="1" applyFill="1" applyBorder="1" applyAlignment="1">
      <alignment vertical="center" wrapText="1"/>
    </xf>
    <xf numFmtId="0" fontId="64" fillId="0" borderId="0" xfId="0" applyFont="1"/>
    <xf numFmtId="0" fontId="56" fillId="0" borderId="0" xfId="0" applyFont="1"/>
    <xf numFmtId="0" fontId="58" fillId="29" borderId="38" xfId="0" applyFont="1" applyFill="1" applyBorder="1" applyAlignment="1">
      <alignment vertical="center" wrapText="1"/>
    </xf>
    <xf numFmtId="0" fontId="58" fillId="29" borderId="39"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horizontal="center" vertical="center"/>
    </xf>
    <xf numFmtId="0" fontId="58" fillId="29" borderId="40" xfId="0" applyFont="1" applyFill="1" applyBorder="1" applyAlignment="1">
      <alignment vertical="center" wrapText="1"/>
    </xf>
    <xf numFmtId="0" fontId="58" fillId="29" borderId="44" xfId="0" applyFont="1" applyFill="1" applyBorder="1" applyAlignment="1">
      <alignment vertical="center" wrapText="1"/>
    </xf>
    <xf numFmtId="0" fontId="64" fillId="29" borderId="40" xfId="0" applyFont="1" applyFill="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56" xfId="0" applyFont="1" applyFill="1" applyBorder="1" applyAlignment="1">
      <alignment vertical="center" wrapText="1"/>
    </xf>
    <xf numFmtId="0" fontId="64" fillId="29" borderId="61" xfId="0" applyFont="1" applyFill="1" applyBorder="1" applyAlignment="1">
      <alignment vertical="center" wrapText="1"/>
    </xf>
    <xf numFmtId="0" fontId="64" fillId="29" borderId="69" xfId="0" applyFont="1" applyFill="1" applyBorder="1" applyAlignment="1">
      <alignment vertical="center" wrapText="1"/>
    </xf>
    <xf numFmtId="0" fontId="64" fillId="29" borderId="72" xfId="0" applyFont="1" applyFill="1" applyBorder="1" applyAlignment="1">
      <alignment vertical="center" wrapText="1"/>
    </xf>
    <xf numFmtId="0" fontId="63" fillId="29" borderId="73" xfId="0" applyFont="1" applyFill="1" applyBorder="1" applyAlignment="1">
      <alignment vertical="center" wrapText="1"/>
    </xf>
    <xf numFmtId="0" fontId="63" fillId="29" borderId="45" xfId="0" applyFont="1" applyFill="1" applyBorder="1" applyAlignment="1">
      <alignment vertical="center" wrapText="1"/>
    </xf>
    <xf numFmtId="0" fontId="64" fillId="29" borderId="74" xfId="0" applyFont="1" applyFill="1" applyBorder="1" applyAlignment="1">
      <alignment vertical="center" wrapText="1"/>
    </xf>
    <xf numFmtId="0" fontId="64" fillId="29" borderId="55" xfId="0" applyFont="1" applyFill="1" applyBorder="1" applyAlignment="1">
      <alignment vertical="center" wrapText="1"/>
    </xf>
    <xf numFmtId="0" fontId="27"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Alignment="1">
      <alignment horizontal="left"/>
    </xf>
    <xf numFmtId="0" fontId="64" fillId="0" borderId="0" xfId="0" applyFont="1" applyAlignment="1">
      <alignment horizontal="left"/>
    </xf>
    <xf numFmtId="0" fontId="50" fillId="29" borderId="49" xfId="0" applyFont="1" applyFill="1" applyBorder="1" applyAlignment="1">
      <alignment vertical="center" wrapText="1"/>
    </xf>
    <xf numFmtId="0" fontId="50" fillId="29" borderId="55" xfId="0" applyFont="1" applyFill="1" applyBorder="1" applyAlignment="1">
      <alignment vertical="center" wrapText="1"/>
    </xf>
    <xf numFmtId="0" fontId="50" fillId="29" borderId="73" xfId="0" applyFont="1" applyFill="1" applyBorder="1" applyAlignment="1">
      <alignment vertical="center" wrapText="1"/>
    </xf>
    <xf numFmtId="0" fontId="7" fillId="0" borderId="7" xfId="0" applyFont="1" applyFill="1" applyBorder="1" applyProtection="1">
      <protection locked="0"/>
    </xf>
    <xf numFmtId="0" fontId="7" fillId="0" borderId="7" xfId="0" applyNumberFormat="1" applyFont="1" applyFill="1" applyBorder="1" applyProtection="1"/>
    <xf numFmtId="0" fontId="67" fillId="8" borderId="7" xfId="17" applyFill="1" applyBorder="1" applyProtection="1">
      <protection locked="0"/>
    </xf>
    <xf numFmtId="0" fontId="7" fillId="8" borderId="6" xfId="0" applyFont="1" applyFill="1" applyBorder="1" applyProtection="1">
      <protection locked="0"/>
    </xf>
    <xf numFmtId="11" fontId="12" fillId="8" borderId="6" xfId="0" applyNumberFormat="1" applyFont="1" applyFill="1" applyBorder="1" applyProtection="1">
      <protection locked="0"/>
    </xf>
    <xf numFmtId="0" fontId="20" fillId="0" borderId="0" xfId="0" applyFont="1" applyBorder="1" applyAlignment="1">
      <alignment vertical="center" wrapText="1" shrinkToFit="1"/>
    </xf>
    <xf numFmtId="0" fontId="18" fillId="0" borderId="23" xfId="0" applyFont="1" applyBorder="1" applyAlignment="1"/>
    <xf numFmtId="0" fontId="0" fillId="0" borderId="0" xfId="0" applyAlignment="1"/>
    <xf numFmtId="0" fontId="20" fillId="0" borderId="23" xfId="0" applyFont="1" applyBorder="1" applyAlignment="1">
      <alignment wrapText="1"/>
    </xf>
    <xf numFmtId="0" fontId="25" fillId="0" borderId="0" xfId="0" applyFont="1" applyBorder="1" applyAlignment="1">
      <alignment wrapText="1"/>
    </xf>
    <xf numFmtId="0" fontId="58" fillId="30" borderId="10" xfId="0" applyFont="1" applyFill="1" applyBorder="1" applyAlignment="1">
      <alignment vertical="center" wrapText="1"/>
    </xf>
    <xf numFmtId="0" fontId="58" fillId="30" borderId="11" xfId="0" applyFont="1" applyFill="1" applyBorder="1" applyAlignment="1">
      <alignment vertical="center" wrapText="1"/>
    </xf>
    <xf numFmtId="0" fontId="58" fillId="30" borderId="48" xfId="0" applyFont="1" applyFill="1" applyBorder="1" applyAlignment="1">
      <alignment vertical="center" wrapText="1"/>
    </xf>
    <xf numFmtId="0" fontId="57" fillId="27" borderId="49" xfId="0" applyFont="1" applyFill="1" applyBorder="1" applyAlignment="1">
      <alignment horizontal="justify" vertical="center"/>
    </xf>
    <xf numFmtId="0" fontId="57" fillId="27" borderId="12" xfId="0" applyFont="1" applyFill="1" applyBorder="1" applyAlignment="1">
      <alignment horizontal="justify" vertical="center"/>
    </xf>
    <xf numFmtId="0" fontId="58" fillId="29" borderId="50" xfId="0" applyFont="1" applyFill="1" applyBorder="1" applyAlignment="1">
      <alignment vertical="center" wrapText="1"/>
    </xf>
    <xf numFmtId="0" fontId="58" fillId="29" borderId="39" xfId="0" applyFont="1" applyFill="1" applyBorder="1" applyAlignment="1">
      <alignment vertical="center" wrapText="1"/>
    </xf>
    <xf numFmtId="0" fontId="58" fillId="29" borderId="51" xfId="0" applyFont="1" applyFill="1" applyBorder="1" applyAlignment="1">
      <alignment vertical="center" wrapText="1"/>
    </xf>
    <xf numFmtId="0" fontId="58" fillId="29" borderId="9" xfId="0" applyFont="1" applyFill="1" applyBorder="1" applyAlignment="1">
      <alignment vertical="center" wrapText="1"/>
    </xf>
    <xf numFmtId="0" fontId="58" fillId="29" borderId="53" xfId="0" applyFont="1" applyFill="1" applyBorder="1" applyAlignment="1">
      <alignment vertical="center" wrapText="1"/>
    </xf>
    <xf numFmtId="0" fontId="58" fillId="29" borderId="0" xfId="0" applyFont="1" applyFill="1" applyBorder="1" applyAlignment="1">
      <alignment vertical="center" wrapText="1"/>
    </xf>
    <xf numFmtId="0" fontId="57" fillId="27" borderId="57" xfId="0" applyFont="1" applyFill="1" applyBorder="1" applyAlignment="1">
      <alignment horizontal="justify" vertical="center" wrapText="1"/>
    </xf>
    <xf numFmtId="0" fontId="57"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58" fillId="29" borderId="38" xfId="0" applyFont="1" applyFill="1" applyBorder="1" applyAlignment="1">
      <alignment vertical="center" wrapText="1"/>
    </xf>
    <xf numFmtId="0" fontId="58" fillId="29" borderId="57" xfId="0" applyFont="1" applyFill="1" applyBorder="1" applyAlignment="1">
      <alignment vertical="center"/>
    </xf>
    <xf numFmtId="0" fontId="58" fillId="29" borderId="58" xfId="0" applyFont="1" applyFill="1" applyBorder="1" applyAlignment="1">
      <alignment vertical="center"/>
    </xf>
    <xf numFmtId="0" fontId="58" fillId="29" borderId="60" xfId="0" applyFont="1" applyFill="1" applyBorder="1" applyAlignment="1">
      <alignment vertical="center"/>
    </xf>
    <xf numFmtId="0" fontId="58" fillId="29" borderId="19" xfId="0" applyFont="1" applyFill="1" applyBorder="1" applyAlignment="1">
      <alignment vertical="center"/>
    </xf>
    <xf numFmtId="0" fontId="62" fillId="27" borderId="57" xfId="0" applyFont="1" applyFill="1" applyBorder="1" applyAlignment="1">
      <alignment horizontal="justify" vertical="center" wrapText="1"/>
    </xf>
    <xf numFmtId="0" fontId="62" fillId="27" borderId="59"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58" fillId="29" borderId="51" xfId="0" applyFont="1" applyFill="1" applyBorder="1" applyAlignment="1">
      <alignment vertical="center"/>
    </xf>
    <xf numFmtId="0" fontId="58" fillId="29" borderId="9" xfId="0" applyFont="1" applyFill="1" applyBorder="1" applyAlignment="1">
      <alignment vertical="center"/>
    </xf>
    <xf numFmtId="0" fontId="58" fillId="29" borderId="52" xfId="0" applyFont="1" applyFill="1" applyBorder="1" applyAlignment="1">
      <alignment vertical="center"/>
    </xf>
    <xf numFmtId="0" fontId="58" fillId="29" borderId="44" xfId="0" applyFont="1" applyFill="1" applyBorder="1" applyAlignment="1">
      <alignment vertical="center"/>
    </xf>
    <xf numFmtId="0" fontId="65" fillId="27" borderId="57" xfId="0" applyFont="1" applyFill="1" applyBorder="1" applyAlignment="1">
      <alignment horizontal="justify" vertical="center" wrapText="1"/>
    </xf>
    <xf numFmtId="0" fontId="65" fillId="27" borderId="59" xfId="0" applyFont="1" applyFill="1" applyBorder="1" applyAlignment="1">
      <alignment horizontal="justify" vertical="center" wrapText="1"/>
    </xf>
    <xf numFmtId="0" fontId="65" fillId="27" borderId="34"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65" fillId="29" borderId="52" xfId="0" applyFont="1" applyFill="1" applyBorder="1" applyAlignment="1">
      <alignment vertical="center" wrapText="1"/>
    </xf>
    <xf numFmtId="0" fontId="65" fillId="29" borderId="41" xfId="0" applyFont="1" applyFill="1" applyBorder="1" applyAlignment="1">
      <alignment vertical="center" wrapText="1"/>
    </xf>
    <xf numFmtId="0" fontId="59" fillId="27" borderId="63" xfId="0" applyFont="1" applyFill="1" applyBorder="1" applyAlignment="1">
      <alignment horizontal="justify" vertical="center" wrapText="1"/>
    </xf>
    <xf numFmtId="0" fontId="59" fillId="27" borderId="65" xfId="0" applyFont="1" applyFill="1" applyBorder="1" applyAlignment="1">
      <alignment horizontal="justify" vertical="center" wrapText="1"/>
    </xf>
    <xf numFmtId="0" fontId="61" fillId="27" borderId="34" xfId="0" applyFont="1" applyFill="1" applyBorder="1" applyAlignment="1">
      <alignment horizontal="justify" vertical="center" wrapText="1"/>
    </xf>
    <xf numFmtId="0" fontId="61" fillId="27" borderId="41" xfId="0" applyFont="1" applyFill="1" applyBorder="1" applyAlignment="1">
      <alignment horizontal="justify" vertical="center" wrapText="1"/>
    </xf>
    <xf numFmtId="0" fontId="58" fillId="29" borderId="34" xfId="0" applyFont="1" applyFill="1" applyBorder="1" applyAlignment="1">
      <alignment vertical="center" wrapText="1"/>
    </xf>
    <xf numFmtId="0" fontId="58" fillId="29" borderId="54" xfId="0" applyFont="1" applyFill="1" applyBorder="1" applyAlignment="1">
      <alignment vertical="center" wrapText="1"/>
    </xf>
    <xf numFmtId="0" fontId="58" fillId="29" borderId="41" xfId="0" applyFont="1" applyFill="1" applyBorder="1" applyAlignment="1">
      <alignment vertical="center" wrapText="1"/>
    </xf>
    <xf numFmtId="0" fontId="57" fillId="0" borderId="55" xfId="0" applyFont="1" applyBorder="1" applyAlignment="1">
      <alignment horizontal="justify" vertical="center" wrapText="1"/>
    </xf>
    <xf numFmtId="0" fontId="57" fillId="0" borderId="56" xfId="0" applyFont="1" applyBorder="1" applyAlignment="1">
      <alignment horizontal="justify" vertical="center" wrapText="1"/>
    </xf>
    <xf numFmtId="0" fontId="59" fillId="27" borderId="57"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61" fillId="27" borderId="55" xfId="0" applyFont="1" applyFill="1" applyBorder="1" applyAlignment="1">
      <alignment horizontal="justify" vertical="center" wrapText="1"/>
    </xf>
    <xf numFmtId="0" fontId="61" fillId="27" borderId="56" xfId="0" applyFont="1" applyFill="1" applyBorder="1" applyAlignment="1">
      <alignment horizontal="justify" vertical="center" wrapText="1"/>
    </xf>
    <xf numFmtId="0" fontId="58" fillId="29" borderId="40" xfId="0" applyFont="1" applyFill="1" applyBorder="1" applyAlignment="1">
      <alignment vertical="center" wrapText="1"/>
    </xf>
    <xf numFmtId="0" fontId="58" fillId="29" borderId="53" xfId="0" applyFont="1" applyFill="1" applyBorder="1" applyAlignment="1">
      <alignment vertical="center"/>
    </xf>
    <xf numFmtId="0" fontId="58" fillId="29" borderId="58" xfId="0" applyFont="1" applyFill="1" applyBorder="1" applyAlignment="1">
      <alignment vertical="center" wrapText="1"/>
    </xf>
    <xf numFmtId="0" fontId="0" fillId="0" borderId="59" xfId="0" applyBorder="1" applyAlignment="1"/>
    <xf numFmtId="0" fontId="0" fillId="0" borderId="44" xfId="0" applyBorder="1" applyAlignment="1"/>
    <xf numFmtId="0" fontId="58" fillId="29" borderId="55" xfId="0" applyFont="1" applyFill="1" applyBorder="1" applyAlignment="1">
      <alignment vertical="center"/>
    </xf>
    <xf numFmtId="0" fontId="58" fillId="29" borderId="62" xfId="0" applyFont="1" applyFill="1" applyBorder="1" applyAlignment="1">
      <alignment vertical="center"/>
    </xf>
    <xf numFmtId="0" fontId="0" fillId="0" borderId="56" xfId="0" applyBorder="1" applyAlignment="1"/>
    <xf numFmtId="0" fontId="0" fillId="0" borderId="52" xfId="0" applyBorder="1" applyAlignment="1"/>
    <xf numFmtId="0" fontId="58" fillId="29" borderId="0" xfId="0" applyFont="1" applyFill="1" applyBorder="1" applyAlignment="1">
      <alignment vertical="center"/>
    </xf>
    <xf numFmtId="0" fontId="0" fillId="0" borderId="19" xfId="0" applyBorder="1" applyAlignment="1"/>
    <xf numFmtId="0" fontId="24" fillId="10" borderId="0" xfId="0" applyFont="1" applyFill="1" applyBorder="1" applyAlignment="1">
      <alignment horizontal="left" vertical="center"/>
    </xf>
    <xf numFmtId="0" fontId="24" fillId="10" borderId="0" xfId="0" applyFont="1" applyFill="1" applyBorder="1" applyAlignment="1">
      <alignment horizontal="center" vertical="center" wrapText="1" shrinkToFi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19" fillId="10" borderId="0" xfId="0" applyFont="1" applyFill="1" applyBorder="1" applyAlignment="1">
      <alignment vertical="center" wrapText="1"/>
    </xf>
    <xf numFmtId="0" fontId="20" fillId="0" borderId="23" xfId="0" applyFont="1" applyBorder="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57" fillId="29" borderId="39" xfId="0" applyFont="1" applyFill="1" applyBorder="1" applyAlignment="1">
      <alignment vertical="center"/>
    </xf>
    <xf numFmtId="0" fontId="58" fillId="29" borderId="57" xfId="0" applyFont="1" applyFill="1" applyBorder="1" applyAlignment="1">
      <alignment vertical="center" wrapText="1"/>
    </xf>
    <xf numFmtId="0" fontId="58" fillId="29" borderId="59" xfId="0" applyFont="1" applyFill="1" applyBorder="1" applyAlignment="1">
      <alignment vertical="center" wrapText="1"/>
    </xf>
    <xf numFmtId="0" fontId="64" fillId="29" borderId="59" xfId="0" applyFont="1" applyFill="1" applyBorder="1" applyAlignment="1">
      <alignment vertical="center" wrapText="1"/>
    </xf>
    <xf numFmtId="0" fontId="64" fillId="29" borderId="41" xfId="0" applyFont="1" applyFill="1" applyBorder="1" applyAlignment="1">
      <alignment vertical="center" wrapText="1"/>
    </xf>
    <xf numFmtId="0" fontId="57" fillId="0" borderId="69" xfId="0" applyFont="1" applyBorder="1" applyAlignment="1">
      <alignment horizontal="justify" vertical="center" wrapText="1"/>
    </xf>
    <xf numFmtId="0" fontId="64" fillId="0" borderId="68" xfId="0" applyFont="1" applyBorder="1" applyAlignment="1"/>
    <xf numFmtId="0" fontId="61" fillId="0" borderId="0" xfId="0" applyFont="1" applyBorder="1" applyAlignment="1">
      <alignment horizontal="justify" vertical="center" wrapText="1"/>
    </xf>
    <xf numFmtId="0" fontId="64" fillId="0" borderId="21" xfId="0" applyFont="1" applyBorder="1" applyAlignment="1"/>
    <xf numFmtId="0" fontId="64" fillId="0" borderId="54" xfId="0" applyFont="1" applyBorder="1" applyAlignment="1"/>
    <xf numFmtId="0" fontId="64" fillId="0" borderId="41" xfId="0" applyFont="1" applyBorder="1" applyAlignment="1"/>
    <xf numFmtId="0" fontId="64" fillId="0" borderId="58" xfId="0" applyFont="1" applyBorder="1" applyAlignment="1"/>
    <xf numFmtId="0" fontId="64" fillId="0" borderId="0" xfId="0" applyFont="1" applyBorder="1" applyAlignment="1"/>
    <xf numFmtId="0" fontId="65" fillId="29" borderId="59" xfId="0" applyFont="1" applyFill="1" applyBorder="1" applyAlignment="1">
      <alignment vertical="center" wrapText="1"/>
    </xf>
    <xf numFmtId="0" fontId="59" fillId="27" borderId="69" xfId="0" applyFont="1" applyFill="1" applyBorder="1" applyAlignment="1">
      <alignment horizontal="justify" vertical="center" wrapText="1"/>
    </xf>
    <xf numFmtId="0" fontId="64" fillId="27" borderId="57" xfId="0" applyFont="1" applyFill="1" applyBorder="1" applyAlignment="1">
      <alignment horizontal="justify" vertical="center" wrapText="1"/>
    </xf>
    <xf numFmtId="0" fontId="64" fillId="27" borderId="59" xfId="0" applyFont="1" applyFill="1" applyBorder="1" applyAlignment="1">
      <alignment horizontal="justify" vertical="center" wrapText="1"/>
    </xf>
    <xf numFmtId="0" fontId="64" fillId="27" borderId="34"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5" fillId="27" borderId="57" xfId="0" applyFont="1" applyFill="1" applyBorder="1" applyAlignment="1">
      <alignment vertical="center" wrapText="1"/>
    </xf>
    <xf numFmtId="0" fontId="65" fillId="27" borderId="59" xfId="0" applyFont="1" applyFill="1" applyBorder="1" applyAlignment="1">
      <alignment vertical="center" wrapText="1"/>
    </xf>
    <xf numFmtId="0" fontId="65" fillId="27" borderId="34" xfId="0" applyFont="1" applyFill="1" applyBorder="1" applyAlignment="1">
      <alignment vertical="center" wrapText="1"/>
    </xf>
    <xf numFmtId="0" fontId="65" fillId="27" borderId="41" xfId="0" applyFont="1" applyFill="1" applyBorder="1" applyAlignment="1">
      <alignment vertical="center" wrapText="1"/>
    </xf>
    <xf numFmtId="0" fontId="58" fillId="29" borderId="49" xfId="0" applyFont="1" applyFill="1" applyBorder="1" applyAlignment="1">
      <alignment vertical="center"/>
    </xf>
    <xf numFmtId="0" fontId="58" fillId="29" borderId="11" xfId="0" applyFont="1" applyFill="1" applyBorder="1" applyAlignment="1">
      <alignment vertical="center"/>
    </xf>
    <xf numFmtId="0" fontId="58" fillId="29" borderId="48" xfId="0" applyFont="1" applyFill="1" applyBorder="1" applyAlignment="1">
      <alignment vertical="center"/>
    </xf>
    <xf numFmtId="0" fontId="57" fillId="31" borderId="34" xfId="0" applyFont="1" applyFill="1" applyBorder="1" applyAlignment="1">
      <alignment horizontal="justify" vertical="center" wrapText="1"/>
    </xf>
    <xf numFmtId="0" fontId="57" fillId="31"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64" fillId="0" borderId="55" xfId="0" applyFont="1" applyBorder="1" applyAlignment="1">
      <alignment horizontal="justify" vertical="center" wrapText="1"/>
    </xf>
    <xf numFmtId="0" fontId="64" fillId="0" borderId="56" xfId="0" applyFont="1" applyBorder="1" applyAlignment="1">
      <alignment horizontal="justify" vertical="center" wrapText="1"/>
    </xf>
    <xf numFmtId="0" fontId="57"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57" fillId="29" borderId="39" xfId="0" applyFont="1" applyFill="1" applyBorder="1" applyAlignment="1">
      <alignment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0" fillId="0" borderId="41" xfId="0" applyBorder="1" applyAlignment="1"/>
    <xf numFmtId="0" fontId="58" fillId="29" borderId="42" xfId="0" applyFont="1" applyFill="1" applyBorder="1" applyAlignment="1">
      <alignment vertical="center" wrapText="1"/>
    </xf>
    <xf numFmtId="0" fontId="0" fillId="0" borderId="42" xfId="0" applyBorder="1" applyAlignment="1"/>
    <xf numFmtId="0" fontId="57" fillId="0" borderId="57" xfId="0" applyFont="1" applyBorder="1" applyAlignment="1">
      <alignment horizontal="justify" vertical="center" wrapText="1"/>
    </xf>
    <xf numFmtId="0" fontId="57" fillId="0" borderId="59" xfId="0" applyFont="1" applyBorder="1" applyAlignment="1">
      <alignment horizontal="justify" vertical="center" wrapText="1"/>
    </xf>
    <xf numFmtId="0" fontId="57" fillId="0" borderId="34" xfId="0" applyFont="1" applyBorder="1" applyAlignment="1">
      <alignment horizontal="justify" vertical="center" wrapText="1"/>
    </xf>
    <xf numFmtId="0" fontId="57" fillId="0" borderId="41" xfId="0" applyFont="1" applyBorder="1" applyAlignment="1">
      <alignment horizontal="justify" vertical="center" wrapText="1"/>
    </xf>
    <xf numFmtId="0" fontId="64" fillId="0" borderId="57" xfId="0" applyFont="1" applyBorder="1" applyAlignment="1">
      <alignment horizontal="justify" vertical="center" wrapText="1"/>
    </xf>
    <xf numFmtId="0" fontId="64" fillId="0" borderId="59" xfId="0" applyFont="1" applyBorder="1" applyAlignment="1">
      <alignment horizontal="justify" vertical="center" wrapText="1"/>
    </xf>
    <xf numFmtId="0" fontId="64" fillId="0" borderId="53" xfId="0" applyFont="1" applyBorder="1" applyAlignment="1">
      <alignment horizontal="justify" vertical="center" wrapText="1"/>
    </xf>
    <xf numFmtId="0" fontId="64" fillId="0" borderId="42" xfId="0" applyFont="1" applyBorder="1" applyAlignment="1">
      <alignment horizontal="justify" vertical="center" wrapText="1"/>
    </xf>
    <xf numFmtId="0" fontId="64" fillId="0" borderId="34" xfId="0" applyFont="1" applyBorder="1" applyAlignment="1">
      <alignment horizontal="justify" vertical="center" wrapText="1"/>
    </xf>
    <xf numFmtId="0" fontId="64" fillId="0" borderId="41" xfId="0" applyFont="1" applyBorder="1" applyAlignment="1">
      <alignment horizontal="justify" vertical="center" wrapText="1"/>
    </xf>
    <xf numFmtId="0" fontId="58" fillId="29" borderId="55" xfId="0" applyFont="1" applyFill="1" applyBorder="1" applyAlignment="1">
      <alignment vertical="center" wrapText="1"/>
    </xf>
    <xf numFmtId="0" fontId="58" fillId="29" borderId="62" xfId="0" applyFont="1" applyFill="1" applyBorder="1" applyAlignment="1">
      <alignment vertical="center" wrapText="1"/>
    </xf>
    <xf numFmtId="0" fontId="65" fillId="29" borderId="62" xfId="0" applyFont="1" applyFill="1" applyBorder="1" applyAlignment="1">
      <alignment vertical="center" wrapText="1"/>
    </xf>
    <xf numFmtId="0" fontId="65" fillId="29" borderId="56" xfId="0" applyFont="1" applyFill="1" applyBorder="1" applyAlignment="1">
      <alignment vertical="center" wrapText="1"/>
    </xf>
    <xf numFmtId="0" fontId="59" fillId="27" borderId="55" xfId="0" applyFont="1" applyFill="1" applyBorder="1" applyAlignment="1">
      <alignment horizontal="justify" vertical="center" wrapText="1"/>
    </xf>
    <xf numFmtId="0" fontId="59" fillId="27" borderId="56" xfId="0" applyFont="1" applyFill="1" applyBorder="1" applyAlignment="1">
      <alignment horizontal="justify" vertical="center" wrapText="1"/>
    </xf>
    <xf numFmtId="0" fontId="58" fillId="29" borderId="15" xfId="0" applyFont="1" applyFill="1" applyBorder="1" applyAlignment="1">
      <alignment vertical="center" wrapText="1"/>
    </xf>
    <xf numFmtId="0" fontId="58" fillId="29" borderId="16" xfId="0" applyFont="1" applyFill="1" applyBorder="1" applyAlignment="1">
      <alignment vertical="center" wrapText="1"/>
    </xf>
    <xf numFmtId="0" fontId="58" fillId="29" borderId="66" xfId="0" applyFont="1" applyFill="1" applyBorder="1" applyAlignment="1">
      <alignment vertical="center" wrapText="1"/>
    </xf>
    <xf numFmtId="0" fontId="64" fillId="0" borderId="67" xfId="0" applyFont="1" applyBorder="1" applyAlignment="1"/>
    <xf numFmtId="0" fontId="58" fillId="29" borderId="17" xfId="0" applyFont="1" applyFill="1" applyBorder="1" applyAlignment="1">
      <alignment vertical="center" wrapText="1"/>
    </xf>
    <xf numFmtId="0" fontId="58" fillId="29" borderId="19" xfId="0" applyFont="1" applyFill="1" applyBorder="1" applyAlignment="1">
      <alignment vertical="center" wrapText="1"/>
    </xf>
    <xf numFmtId="0" fontId="64" fillId="0" borderId="19" xfId="0" applyFont="1" applyBorder="1" applyAlignment="1"/>
    <xf numFmtId="0" fontId="64" fillId="0" borderId="20" xfId="0" applyFont="1" applyBorder="1" applyAlignment="1"/>
    <xf numFmtId="0" fontId="57" fillId="0" borderId="12" xfId="0" applyFont="1" applyBorder="1" applyAlignment="1">
      <alignment horizontal="justify" vertical="center" wrapText="1"/>
    </xf>
    <xf numFmtId="0" fontId="64" fillId="0" borderId="12" xfId="0" applyFont="1" applyBorder="1" applyAlignment="1"/>
    <xf numFmtId="0" fontId="61" fillId="0" borderId="11" xfId="0" applyFont="1" applyBorder="1" applyAlignment="1">
      <alignment horizontal="justify" vertical="center" wrapText="1"/>
    </xf>
    <xf numFmtId="0" fontId="58" fillId="29" borderId="42" xfId="0" applyFont="1" applyFill="1" applyBorder="1" applyAlignment="1">
      <alignment vertical="center"/>
    </xf>
    <xf numFmtId="0" fontId="59" fillId="27" borderId="11" xfId="0" applyFont="1" applyFill="1" applyBorder="1" applyAlignment="1">
      <alignment horizontal="justify" vertical="center" wrapText="1"/>
    </xf>
    <xf numFmtId="0" fontId="58" fillId="29" borderId="63" xfId="0" applyFont="1" applyFill="1" applyBorder="1" applyAlignment="1">
      <alignment vertical="center" wrapText="1"/>
    </xf>
    <xf numFmtId="0" fontId="64" fillId="0" borderId="64" xfId="0" applyFont="1" applyBorder="1" applyAlignment="1"/>
    <xf numFmtId="0" fontId="64" fillId="0" borderId="65" xfId="0" applyFont="1" applyBorder="1" applyAlignment="1"/>
    <xf numFmtId="0" fontId="58" fillId="29" borderId="59" xfId="0" applyFont="1" applyFill="1" applyBorder="1" applyAlignment="1">
      <alignment vertical="center"/>
    </xf>
    <xf numFmtId="0" fontId="64" fillId="0" borderId="51" xfId="0" applyFont="1" applyBorder="1" applyAlignment="1">
      <alignment horizontal="justify" vertical="center" wrapText="1"/>
    </xf>
    <xf numFmtId="0" fontId="64" fillId="0" borderId="14" xfId="0" applyFont="1" applyBorder="1" applyAlignment="1"/>
    <xf numFmtId="0" fontId="64" fillId="0" borderId="43" xfId="0" applyFont="1" applyBorder="1" applyAlignment="1"/>
    <xf numFmtId="0" fontId="58" fillId="29" borderId="34" xfId="0" applyFont="1" applyFill="1" applyBorder="1" applyAlignment="1">
      <alignment vertical="center"/>
    </xf>
    <xf numFmtId="0" fontId="58" fillId="29" borderId="54" xfId="0" applyFont="1" applyFill="1" applyBorder="1" applyAlignment="1">
      <alignment vertical="center"/>
    </xf>
    <xf numFmtId="0" fontId="58" fillId="29" borderId="41" xfId="0" applyFont="1" applyFill="1" applyBorder="1" applyAlignment="1">
      <alignment vertical="center"/>
    </xf>
    <xf numFmtId="0" fontId="65" fillId="29" borderId="53" xfId="0" applyFont="1" applyFill="1" applyBorder="1" applyAlignment="1">
      <alignment vertical="center" wrapText="1"/>
    </xf>
    <xf numFmtId="0" fontId="65" fillId="29" borderId="0" xfId="0" applyFont="1" applyFill="1" applyBorder="1" applyAlignment="1">
      <alignment vertical="center" wrapText="1"/>
    </xf>
    <xf numFmtId="0" fontId="65" fillId="29" borderId="42" xfId="0" applyFont="1" applyFill="1" applyBorder="1" applyAlignment="1">
      <alignment vertical="center" wrapText="1"/>
    </xf>
    <xf numFmtId="0" fontId="65" fillId="29" borderId="34" xfId="0" applyFont="1" applyFill="1" applyBorder="1" applyAlignment="1">
      <alignment vertical="center" wrapText="1"/>
    </xf>
    <xf numFmtId="0" fontId="65" fillId="29" borderId="54" xfId="0" applyFont="1" applyFill="1" applyBorder="1" applyAlignment="1">
      <alignment vertical="center" wrapText="1"/>
    </xf>
    <xf numFmtId="0" fontId="64" fillId="0" borderId="11" xfId="0" applyFont="1" applyBorder="1" applyAlignment="1">
      <alignment horizontal="justify" vertical="center" wrapText="1"/>
    </xf>
    <xf numFmtId="0" fontId="57" fillId="0" borderId="11" xfId="0" applyFont="1" applyBorder="1" applyAlignment="1">
      <alignment horizontal="justify" vertical="center" wrapText="1"/>
    </xf>
    <xf numFmtId="0" fontId="58" fillId="29" borderId="39" xfId="0" applyFont="1" applyFill="1" applyBorder="1" applyAlignment="1">
      <alignment vertical="center"/>
    </xf>
    <xf numFmtId="0" fontId="64" fillId="0" borderId="59" xfId="0" applyFont="1" applyBorder="1" applyAlignment="1"/>
    <xf numFmtId="0" fontId="64" fillId="0" borderId="42" xfId="0" applyFont="1" applyBorder="1" applyAlignment="1"/>
    <xf numFmtId="0" fontId="58" fillId="29" borderId="38" xfId="0" applyFont="1" applyFill="1" applyBorder="1" applyAlignment="1">
      <alignment vertical="center"/>
    </xf>
    <xf numFmtId="0" fontId="64" fillId="0" borderId="0" xfId="0" applyFont="1" applyAlignment="1"/>
    <xf numFmtId="0" fontId="0" fillId="0" borderId="43" xfId="0" applyBorder="1" applyAlignment="1"/>
    <xf numFmtId="0" fontId="57" fillId="31" borderId="55" xfId="0" applyFont="1" applyFill="1" applyBorder="1" applyAlignment="1">
      <alignment horizontal="justify" vertical="center" wrapText="1"/>
    </xf>
    <xf numFmtId="0" fontId="64" fillId="0" borderId="62" xfId="0" applyFont="1" applyBorder="1" applyAlignment="1"/>
    <xf numFmtId="0" fontId="64" fillId="0" borderId="56" xfId="0" applyFont="1" applyBorder="1" applyAlignment="1"/>
    <xf numFmtId="0" fontId="64" fillId="29" borderId="34" xfId="0" applyFont="1" applyFill="1" applyBorder="1" applyAlignment="1">
      <alignment vertical="center"/>
    </xf>
    <xf numFmtId="0" fontId="61" fillId="27" borderId="39" xfId="0" applyFont="1" applyFill="1" applyBorder="1" applyAlignment="1">
      <alignment horizontal="justify" vertical="center" wrapText="1"/>
    </xf>
    <xf numFmtId="0" fontId="59" fillId="27" borderId="38" xfId="0" applyFont="1" applyFill="1" applyBorder="1" applyAlignment="1">
      <alignment horizontal="justify" vertical="center" wrapText="1"/>
    </xf>
    <xf numFmtId="0" fontId="58" fillId="29" borderId="40" xfId="0" applyFont="1" applyFill="1" applyBorder="1" applyAlignment="1">
      <alignment vertical="center"/>
    </xf>
    <xf numFmtId="0" fontId="57" fillId="27" borderId="55" xfId="0" applyFont="1" applyFill="1" applyBorder="1" applyAlignment="1">
      <alignment horizontal="justify" vertical="center" wrapText="1"/>
    </xf>
    <xf numFmtId="0" fontId="57" fillId="27" borderId="53" xfId="0" applyFont="1" applyFill="1" applyBorder="1" applyAlignment="1">
      <alignment horizontal="justify" vertical="center" wrapText="1"/>
    </xf>
    <xf numFmtId="0" fontId="57" fillId="27" borderId="34" xfId="0" applyFont="1" applyFill="1" applyBorder="1" applyAlignment="1">
      <alignment horizontal="justify" vertical="center" wrapText="1"/>
    </xf>
    <xf numFmtId="0" fontId="64" fillId="0" borderId="53" xfId="0" applyFont="1" applyBorder="1" applyAlignment="1"/>
    <xf numFmtId="0" fontId="58" fillId="30" borderId="17" xfId="0" applyFont="1" applyFill="1" applyBorder="1" applyAlignment="1">
      <alignment vertical="center" wrapText="1"/>
    </xf>
    <xf numFmtId="0" fontId="58" fillId="30" borderId="19" xfId="0" applyFont="1" applyFill="1" applyBorder="1" applyAlignment="1">
      <alignment vertical="center" wrapText="1"/>
    </xf>
    <xf numFmtId="0" fontId="57" fillId="27" borderId="10" xfId="0" applyFont="1" applyFill="1" applyBorder="1" applyAlignment="1">
      <alignment horizontal="justify" vertical="center"/>
    </xf>
    <xf numFmtId="0" fontId="58" fillId="29" borderId="0" xfId="0" applyFont="1" applyFill="1" applyAlignment="1">
      <alignment vertical="center" wrapText="1"/>
    </xf>
    <xf numFmtId="0" fontId="65" fillId="29" borderId="9" xfId="0" applyFont="1" applyFill="1" applyBorder="1" applyAlignment="1">
      <alignment horizontal="center" vertical="center" wrapText="1"/>
    </xf>
    <xf numFmtId="0" fontId="64" fillId="0" borderId="9" xfId="0" applyFont="1" applyBorder="1" applyAlignment="1"/>
    <xf numFmtId="0" fontId="65" fillId="29" borderId="0" xfId="0" applyFont="1" applyFill="1" applyBorder="1" applyAlignment="1">
      <alignment horizontal="center" vertical="center" wrapText="1"/>
    </xf>
    <xf numFmtId="0" fontId="59" fillId="27" borderId="76" xfId="0" applyFont="1" applyFill="1" applyBorder="1" applyAlignment="1">
      <alignment vertical="center" wrapText="1"/>
    </xf>
    <xf numFmtId="0" fontId="61" fillId="27" borderId="17" xfId="0" applyFont="1" applyFill="1" applyBorder="1" applyAlignment="1">
      <alignment horizontal="justify" vertical="center" wrapText="1"/>
    </xf>
    <xf numFmtId="0" fontId="57" fillId="32" borderId="63" xfId="0" applyFont="1" applyFill="1" applyBorder="1" applyAlignment="1">
      <alignment vertical="center" wrapText="1"/>
    </xf>
    <xf numFmtId="0" fontId="64" fillId="32" borderId="65" xfId="0" applyFont="1" applyFill="1" applyBorder="1" applyAlignment="1"/>
    <xf numFmtId="0" fontId="58" fillId="29" borderId="35" xfId="0" applyFont="1" applyFill="1" applyBorder="1" applyAlignment="1">
      <alignment vertical="center" wrapText="1"/>
    </xf>
    <xf numFmtId="0" fontId="58" fillId="29" borderId="36" xfId="0" applyFont="1" applyFill="1" applyBorder="1" applyAlignment="1">
      <alignment vertical="center" wrapText="1"/>
    </xf>
    <xf numFmtId="0" fontId="58" fillId="29" borderId="37" xfId="0" applyFont="1" applyFill="1" applyBorder="1" applyAlignment="1">
      <alignment vertical="center" wrapText="1"/>
    </xf>
    <xf numFmtId="0" fontId="58" fillId="29" borderId="8" xfId="0" applyFont="1" applyFill="1" applyBorder="1" applyAlignment="1">
      <alignment vertical="center"/>
    </xf>
    <xf numFmtId="0" fontId="58" fillId="29" borderId="17" xfId="0" applyFont="1" applyFill="1" applyBorder="1" applyAlignment="1">
      <alignment vertical="center"/>
    </xf>
    <xf numFmtId="0" fontId="64" fillId="0" borderId="70" xfId="0" applyFont="1" applyBorder="1" applyAlignment="1">
      <alignment horizontal="justify" vertical="center" wrapText="1"/>
    </xf>
    <xf numFmtId="0" fontId="64" fillId="0" borderId="71" xfId="0" applyFont="1" applyBorder="1" applyAlignment="1"/>
    <xf numFmtId="0" fontId="64" fillId="0" borderId="10" xfId="0" applyFont="1" applyBorder="1" applyAlignment="1">
      <alignment horizontal="justify" vertical="center" wrapText="1"/>
    </xf>
    <xf numFmtId="0" fontId="59" fillId="27" borderId="42" xfId="0" applyFont="1" applyFill="1" applyBorder="1" applyAlignment="1">
      <alignment horizontal="justify" vertical="center" wrapText="1"/>
    </xf>
    <xf numFmtId="0" fontId="58" fillId="29" borderId="61" xfId="0" applyFont="1" applyFill="1" applyBorder="1" applyAlignment="1">
      <alignment vertical="center" wrapText="1"/>
    </xf>
    <xf numFmtId="0" fontId="64" fillId="27" borderId="55" xfId="0" applyFont="1" applyFill="1" applyBorder="1" applyAlignment="1">
      <alignment horizontal="justify" vertical="center" wrapText="1"/>
    </xf>
    <xf numFmtId="0" fontId="65" fillId="27" borderId="35" xfId="0" applyFont="1" applyFill="1" applyBorder="1" applyAlignment="1">
      <alignment horizontal="justify" vertical="center" wrapText="1"/>
    </xf>
    <xf numFmtId="0" fontId="61" fillId="27" borderId="75" xfId="0" applyFont="1" applyFill="1" applyBorder="1" applyAlignment="1">
      <alignment horizontal="justify" vertical="center" wrapText="1"/>
    </xf>
    <xf numFmtId="0" fontId="54" fillId="29" borderId="34" xfId="0" applyFont="1" applyFill="1" applyBorder="1" applyAlignment="1">
      <alignment horizontal="right" vertical="center" wrapText="1"/>
    </xf>
    <xf numFmtId="0" fontId="0" fillId="0" borderId="54" xfId="0" applyBorder="1" applyAlignment="1"/>
    <xf numFmtId="0" fontId="53" fillId="0" borderId="55" xfId="0" applyFont="1" applyBorder="1" applyAlignment="1">
      <alignment horizontal="justify" vertical="center" wrapText="1"/>
    </xf>
    <xf numFmtId="0" fontId="58" fillId="29" borderId="63" xfId="0" applyFont="1" applyFill="1" applyBorder="1" applyAlignment="1">
      <alignment vertical="center"/>
    </xf>
    <xf numFmtId="0" fontId="58" fillId="29" borderId="64" xfId="0" applyFont="1" applyFill="1" applyBorder="1" applyAlignment="1">
      <alignment vertical="center"/>
    </xf>
    <xf numFmtId="0" fontId="0" fillId="0" borderId="65" xfId="0" applyBorder="1" applyAlignment="1"/>
    <xf numFmtId="0" fontId="64" fillId="31" borderId="55" xfId="0" applyFont="1" applyFill="1" applyBorder="1" applyAlignment="1">
      <alignment horizontal="justify" vertical="center" wrapText="1"/>
    </xf>
    <xf numFmtId="0" fontId="59" fillId="31" borderId="55" xfId="0" applyFont="1" applyFill="1" applyBorder="1" applyAlignment="1">
      <alignment horizontal="justify" vertical="center" wrapText="1"/>
    </xf>
    <xf numFmtId="0" fontId="59" fillId="27" borderId="0" xfId="0" applyFont="1" applyFill="1" applyBorder="1" applyAlignment="1">
      <alignment horizontal="justify" vertical="center" wrapText="1"/>
    </xf>
    <xf numFmtId="0" fontId="0" fillId="0" borderId="58" xfId="0" applyBorder="1" applyAlignment="1"/>
    <xf numFmtId="0" fontId="0" fillId="0" borderId="0" xfId="0" applyBorder="1" applyAlignment="1"/>
    <xf numFmtId="0" fontId="64" fillId="29" borderId="59" xfId="0" applyFont="1" applyFill="1" applyBorder="1" applyAlignment="1"/>
    <xf numFmtId="0" fontId="0" fillId="29" borderId="44" xfId="0" applyFill="1" applyBorder="1" applyAlignment="1"/>
    <xf numFmtId="0" fontId="62" fillId="0" borderId="55" xfId="0" applyFont="1" applyBorder="1" applyAlignment="1">
      <alignment horizontal="justify" vertical="center" wrapText="1"/>
    </xf>
    <xf numFmtId="0" fontId="64" fillId="29" borderId="19" xfId="0" applyFont="1" applyFill="1" applyBorder="1" applyAlignment="1"/>
    <xf numFmtId="0" fontId="0" fillId="29" borderId="19" xfId="0" applyFill="1" applyBorder="1" applyAlignment="1"/>
    <xf numFmtId="0" fontId="59" fillId="0" borderId="0" xfId="0" applyFont="1" applyBorder="1" applyAlignment="1">
      <alignment horizontal="justify" vertical="center" wrapText="1"/>
    </xf>
    <xf numFmtId="0" fontId="64" fillId="29" borderId="49" xfId="0" applyFont="1" applyFill="1" applyBorder="1" applyAlignment="1">
      <alignment vertical="center"/>
    </xf>
    <xf numFmtId="0" fontId="0" fillId="0" borderId="11" xfId="0" applyBorder="1" applyAlignment="1"/>
    <xf numFmtId="0" fontId="0" fillId="0" borderId="48" xfId="0" applyBorder="1" applyAlignment="1"/>
    <xf numFmtId="0" fontId="23" fillId="0" borderId="0" xfId="0" applyFont="1" applyBorder="1" applyAlignment="1">
      <alignment vertical="center"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3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G188"/>
  <sheetViews>
    <sheetView topLeftCell="A52" zoomScaleNormal="100" workbookViewId="0">
      <selection activeCell="F70" sqref="F70:G70"/>
    </sheetView>
  </sheetViews>
  <sheetFormatPr defaultColWidth="9.15234375" defaultRowHeight="14.6" x14ac:dyDescent="0.4"/>
  <cols>
    <col min="1" max="1" width="14" style="22" customWidth="1"/>
    <col min="2" max="2" width="19.84375" style="67" customWidth="1"/>
    <col min="3" max="3" width="8.84375" style="22"/>
    <col min="4" max="4" width="8.84375" style="74"/>
    <col min="5" max="5" width="19.53515625" style="67" customWidth="1"/>
    <col min="6" max="6" width="8.84375" style="67"/>
    <col min="7" max="7" width="75" style="107" customWidth="1"/>
    <col min="8" max="16384" width="9.15234375" style="67"/>
  </cols>
  <sheetData>
    <row r="1" spans="1:7" s="86" customFormat="1" ht="20.149999999999999" x14ac:dyDescent="0.4">
      <c r="A1" s="82" t="s">
        <v>485</v>
      </c>
      <c r="B1" s="87"/>
      <c r="C1" s="87"/>
      <c r="D1" s="80"/>
      <c r="G1" s="329"/>
    </row>
    <row r="2" spans="1:7" s="88" customFormat="1" ht="14.15" x14ac:dyDescent="0.4">
      <c r="A2" s="84"/>
      <c r="B2" s="85"/>
      <c r="D2" s="81"/>
      <c r="G2" s="330"/>
    </row>
    <row r="3" spans="1:7" s="88" customFormat="1" ht="15.45" x14ac:dyDescent="0.4">
      <c r="A3" s="407" t="s">
        <v>1849</v>
      </c>
      <c r="B3" s="407"/>
      <c r="C3" s="407"/>
      <c r="D3" s="407"/>
      <c r="E3" s="407"/>
      <c r="F3" s="407"/>
      <c r="G3" s="407"/>
    </row>
    <row r="4" spans="1:7" s="81" customFormat="1" ht="44.25" customHeight="1" x14ac:dyDescent="0.4">
      <c r="A4" s="408" t="s">
        <v>89</v>
      </c>
      <c r="B4" s="408"/>
      <c r="C4" s="408"/>
      <c r="D4" s="408"/>
      <c r="E4" s="409"/>
      <c r="F4" s="409"/>
      <c r="G4" s="409"/>
    </row>
    <row r="5" spans="1:7" s="81" customFormat="1" ht="29.25" customHeight="1" x14ac:dyDescent="0.4">
      <c r="A5" s="408" t="s">
        <v>90</v>
      </c>
      <c r="B5" s="408"/>
      <c r="C5" s="408"/>
      <c r="D5" s="408"/>
      <c r="E5" s="409"/>
      <c r="F5" s="409"/>
      <c r="G5" s="409"/>
    </row>
    <row r="6" spans="1:7" s="88" customFormat="1" ht="14.15" x14ac:dyDescent="0.4">
      <c r="A6" s="83"/>
      <c r="B6" s="83"/>
      <c r="C6" s="83"/>
      <c r="D6" s="83"/>
      <c r="G6" s="330"/>
    </row>
    <row r="7" spans="1:7" s="88" customFormat="1" ht="28.3" x14ac:dyDescent="0.4">
      <c r="A7" s="84" t="s">
        <v>1850</v>
      </c>
      <c r="B7" s="83"/>
      <c r="C7" s="83"/>
      <c r="D7" s="83"/>
      <c r="G7" s="330"/>
    </row>
    <row r="8" spans="1:7" s="81" customFormat="1" ht="56.25" customHeight="1" x14ac:dyDescent="0.4">
      <c r="A8" s="408" t="s">
        <v>91</v>
      </c>
      <c r="B8" s="408"/>
      <c r="C8" s="408"/>
      <c r="D8" s="408"/>
      <c r="E8" s="409"/>
      <c r="F8" s="409"/>
      <c r="G8" s="409"/>
    </row>
    <row r="9" spans="1:7" s="81" customFormat="1" ht="14.15" x14ac:dyDescent="0.4">
      <c r="A9" s="343" t="s">
        <v>739</v>
      </c>
      <c r="B9" s="343"/>
      <c r="C9" s="343"/>
      <c r="D9" s="343"/>
      <c r="G9" s="331"/>
    </row>
    <row r="10" spans="1:7" s="88" customFormat="1" ht="14.15" x14ac:dyDescent="0.4">
      <c r="A10" s="83"/>
      <c r="B10" s="86"/>
      <c r="C10" s="86"/>
      <c r="G10" s="330"/>
    </row>
    <row r="11" spans="1:7" s="88" customFormat="1" ht="14.15" x14ac:dyDescent="0.4">
      <c r="A11" s="85" t="s">
        <v>1851</v>
      </c>
      <c r="B11" s="86"/>
      <c r="C11" s="86"/>
      <c r="G11" s="330"/>
    </row>
    <row r="12" spans="1:7" s="88" customFormat="1" ht="43.5" customHeight="1" x14ac:dyDescent="0.4">
      <c r="A12" s="410" t="s">
        <v>1459</v>
      </c>
      <c r="B12" s="408"/>
      <c r="C12" s="408"/>
      <c r="D12" s="408"/>
      <c r="E12" s="411"/>
      <c r="F12" s="411"/>
      <c r="G12" s="411"/>
    </row>
    <row r="13" spans="1:7" s="88" customFormat="1" ht="14.15" x14ac:dyDescent="0.4">
      <c r="A13" s="84"/>
      <c r="B13" s="85"/>
      <c r="D13" s="81"/>
      <c r="G13" s="330"/>
    </row>
    <row r="14" spans="1:7" s="86" customFormat="1" ht="15.45" x14ac:dyDescent="0.4">
      <c r="A14" s="406" t="s">
        <v>1852</v>
      </c>
      <c r="B14" s="406"/>
      <c r="C14" s="406"/>
      <c r="D14" s="412"/>
      <c r="E14" s="411"/>
      <c r="F14" s="411"/>
      <c r="G14" s="411"/>
    </row>
    <row r="15" spans="1:7" s="86" customFormat="1" ht="14.15" x14ac:dyDescent="0.4">
      <c r="A15" s="343"/>
      <c r="B15" s="343"/>
      <c r="C15" s="343"/>
      <c r="D15" s="343"/>
      <c r="G15" s="329"/>
    </row>
    <row r="16" spans="1:7" s="86" customFormat="1" ht="14.15" x14ac:dyDescent="0.4">
      <c r="A16" s="85" t="s">
        <v>1853</v>
      </c>
      <c r="D16" s="88"/>
      <c r="G16" s="329"/>
    </row>
    <row r="17" spans="1:7" s="86" customFormat="1" ht="33" customHeight="1" x14ac:dyDescent="0.4">
      <c r="A17" s="343" t="s">
        <v>740</v>
      </c>
      <c r="B17" s="343"/>
      <c r="C17" s="343"/>
      <c r="D17" s="343"/>
      <c r="E17" s="411"/>
      <c r="F17" s="411"/>
      <c r="G17" s="411"/>
    </row>
    <row r="18" spans="1:7" s="86" customFormat="1" ht="33.75" customHeight="1" x14ac:dyDescent="0.4">
      <c r="A18" s="343" t="s">
        <v>741</v>
      </c>
      <c r="B18" s="343"/>
      <c r="C18" s="343"/>
      <c r="D18" s="343"/>
      <c r="E18" s="411"/>
      <c r="F18" s="411"/>
      <c r="G18" s="411"/>
    </row>
    <row r="19" spans="1:7" s="86" customFormat="1" ht="35.25" customHeight="1" x14ac:dyDescent="0.4">
      <c r="A19" s="343" t="s">
        <v>482</v>
      </c>
      <c r="B19" s="343"/>
      <c r="C19" s="343"/>
      <c r="D19" s="343"/>
      <c r="E19" s="411"/>
      <c r="F19" s="411"/>
      <c r="G19" s="411"/>
    </row>
    <row r="20" spans="1:7" s="86" customFormat="1" ht="14.15" x14ac:dyDescent="0.4">
      <c r="A20" s="83"/>
      <c r="D20" s="88"/>
      <c r="G20" s="329"/>
    </row>
    <row r="21" spans="1:7" s="86" customFormat="1" ht="14.15" x14ac:dyDescent="0.4">
      <c r="A21" s="85" t="s">
        <v>1854</v>
      </c>
      <c r="B21" s="85"/>
      <c r="D21" s="81"/>
      <c r="G21" s="329"/>
    </row>
    <row r="22" spans="1:7" s="86" customFormat="1" ht="18" customHeight="1" x14ac:dyDescent="0.4">
      <c r="A22" s="567" t="s">
        <v>966</v>
      </c>
      <c r="B22" s="567"/>
      <c r="C22" s="567"/>
      <c r="D22" s="411"/>
      <c r="E22" s="411"/>
      <c r="F22" s="411"/>
      <c r="G22" s="411"/>
    </row>
    <row r="23" spans="1:7" s="89" customFormat="1" ht="18.75" customHeight="1" x14ac:dyDescent="0.4">
      <c r="A23" s="343" t="s">
        <v>1855</v>
      </c>
      <c r="B23" s="343"/>
      <c r="C23" s="343"/>
      <c r="D23" s="343"/>
      <c r="E23" s="409"/>
      <c r="F23" s="409"/>
      <c r="G23" s="409"/>
    </row>
    <row r="24" spans="1:7" s="89" customFormat="1" ht="34.5" customHeight="1" x14ac:dyDescent="0.4">
      <c r="A24" s="343" t="s">
        <v>92</v>
      </c>
      <c r="B24" s="343"/>
      <c r="C24" s="343"/>
      <c r="D24" s="343"/>
      <c r="E24" s="409"/>
      <c r="F24" s="409"/>
      <c r="G24" s="409"/>
    </row>
    <row r="25" spans="1:7" s="89" customFormat="1" ht="32.25" customHeight="1" x14ac:dyDescent="0.4">
      <c r="A25" s="343" t="s">
        <v>483</v>
      </c>
      <c r="B25" s="343"/>
      <c r="C25" s="343"/>
      <c r="D25" s="343"/>
      <c r="E25" s="409"/>
      <c r="F25" s="409"/>
      <c r="G25" s="409"/>
    </row>
    <row r="26" spans="1:7" s="89" customFormat="1" ht="31.5" customHeight="1" x14ac:dyDescent="0.4">
      <c r="A26" s="343" t="s">
        <v>484</v>
      </c>
      <c r="B26" s="343"/>
      <c r="C26" s="343"/>
      <c r="D26" s="343"/>
      <c r="E26" s="409"/>
      <c r="F26" s="409"/>
      <c r="G26" s="409"/>
    </row>
    <row r="27" spans="1:7" s="89" customFormat="1" ht="31.5" customHeight="1" x14ac:dyDescent="0.4">
      <c r="A27" s="83"/>
      <c r="B27" s="83"/>
      <c r="C27" s="83"/>
      <c r="D27" s="83"/>
      <c r="G27" s="332"/>
    </row>
    <row r="28" spans="1:7" s="90" customFormat="1" x14ac:dyDescent="0.4">
      <c r="A28" s="344" t="s">
        <v>496</v>
      </c>
      <c r="B28" s="345"/>
      <c r="C28" s="345"/>
      <c r="D28" s="345"/>
      <c r="G28" s="333"/>
    </row>
    <row r="29" spans="1:7" s="90" customFormat="1" ht="14.5" customHeight="1" x14ac:dyDescent="0.4">
      <c r="A29" s="343" t="s">
        <v>486</v>
      </c>
      <c r="B29" s="343"/>
      <c r="C29" s="343"/>
      <c r="D29" s="343"/>
      <c r="E29" s="345"/>
      <c r="F29" s="345"/>
      <c r="G29" s="345"/>
    </row>
    <row r="30" spans="1:7" s="90" customFormat="1" x14ac:dyDescent="0.4">
      <c r="A30" s="346" t="s">
        <v>487</v>
      </c>
      <c r="B30" s="347"/>
      <c r="C30" s="347"/>
      <c r="D30" s="345"/>
      <c r="G30" s="333"/>
    </row>
    <row r="31" spans="1:7" s="90" customFormat="1" x14ac:dyDescent="0.4">
      <c r="A31" s="346" t="s">
        <v>488</v>
      </c>
      <c r="B31" s="347"/>
      <c r="C31" s="347"/>
      <c r="D31" s="345"/>
      <c r="E31" s="345"/>
      <c r="F31" s="345"/>
      <c r="G31" s="345"/>
    </row>
    <row r="32" spans="1:7" s="90" customFormat="1" x14ac:dyDescent="0.4">
      <c r="A32" s="346" t="s">
        <v>489</v>
      </c>
      <c r="B32" s="347"/>
      <c r="C32" s="347"/>
      <c r="D32" s="345"/>
      <c r="G32" s="333"/>
    </row>
    <row r="33" spans="1:7" s="90" customFormat="1" ht="30" customHeight="1" x14ac:dyDescent="0.4">
      <c r="A33" s="346" t="s">
        <v>490</v>
      </c>
      <c r="B33" s="347"/>
      <c r="C33" s="347"/>
      <c r="D33" s="345"/>
      <c r="E33" s="345"/>
      <c r="F33" s="345"/>
      <c r="G33" s="345"/>
    </row>
    <row r="34" spans="1:7" s="90" customFormat="1" x14ac:dyDescent="0.4">
      <c r="A34" s="346" t="s">
        <v>491</v>
      </c>
      <c r="B34" s="347"/>
      <c r="C34" s="347"/>
      <c r="D34" s="345"/>
      <c r="E34" s="345"/>
      <c r="F34" s="345"/>
      <c r="G34" s="345"/>
    </row>
    <row r="35" spans="1:7" s="90" customFormat="1" ht="30" customHeight="1" x14ac:dyDescent="0.4">
      <c r="A35" s="346" t="s">
        <v>492</v>
      </c>
      <c r="B35" s="347"/>
      <c r="C35" s="347"/>
      <c r="D35" s="345"/>
      <c r="E35" s="345"/>
      <c r="F35" s="345"/>
      <c r="G35" s="345"/>
    </row>
    <row r="36" spans="1:7" s="90" customFormat="1" x14ac:dyDescent="0.4">
      <c r="A36" s="414" t="s">
        <v>493</v>
      </c>
      <c r="B36" s="415"/>
      <c r="C36" s="415"/>
      <c r="D36" s="345"/>
      <c r="G36" s="333"/>
    </row>
    <row r="37" spans="1:7" s="90" customFormat="1" ht="26.25" customHeight="1" x14ac:dyDescent="0.4">
      <c r="A37" s="416"/>
      <c r="B37" s="345"/>
      <c r="C37" s="345"/>
      <c r="D37" s="345"/>
      <c r="G37" s="333"/>
    </row>
    <row r="38" spans="1:7" s="90" customFormat="1" x14ac:dyDescent="0.4">
      <c r="A38" s="344" t="s">
        <v>497</v>
      </c>
      <c r="B38" s="345"/>
      <c r="C38" s="345"/>
      <c r="D38" s="345"/>
      <c r="G38" s="333"/>
    </row>
    <row r="39" spans="1:7" s="90" customFormat="1" x14ac:dyDescent="0.4">
      <c r="A39" s="417" t="s">
        <v>1543</v>
      </c>
      <c r="B39" s="418"/>
      <c r="C39" s="418"/>
      <c r="D39" s="418"/>
      <c r="G39" s="333"/>
    </row>
    <row r="40" spans="1:7" s="90" customFormat="1" x14ac:dyDescent="0.4">
      <c r="A40" s="413" t="s">
        <v>494</v>
      </c>
      <c r="B40" s="345"/>
      <c r="C40" s="345"/>
      <c r="D40" s="345"/>
      <c r="E40" s="345"/>
      <c r="F40" s="345"/>
      <c r="G40" s="345"/>
    </row>
    <row r="41" spans="1:7" s="90" customFormat="1" x14ac:dyDescent="0.4">
      <c r="A41" s="413" t="s">
        <v>495</v>
      </c>
      <c r="B41" s="345"/>
      <c r="C41" s="345"/>
      <c r="D41" s="345"/>
      <c r="E41" s="345"/>
      <c r="F41" s="345"/>
      <c r="G41" s="345"/>
    </row>
    <row r="42" spans="1:7" s="90" customFormat="1" x14ac:dyDescent="0.4">
      <c r="A42" s="93"/>
      <c r="B42" s="67"/>
      <c r="C42" s="67"/>
      <c r="D42" s="67"/>
      <c r="G42" s="333"/>
    </row>
    <row r="43" spans="1:7" s="90" customFormat="1" x14ac:dyDescent="0.4">
      <c r="A43" s="344" t="s">
        <v>498</v>
      </c>
      <c r="B43" s="345"/>
      <c r="C43" s="345"/>
      <c r="D43" s="345"/>
      <c r="G43" s="333"/>
    </row>
    <row r="44" spans="1:7" s="90" customFormat="1" x14ac:dyDescent="0.4">
      <c r="A44" s="413" t="s">
        <v>499</v>
      </c>
      <c r="B44" s="345"/>
      <c r="C44" s="345"/>
      <c r="D44" s="345"/>
      <c r="E44" s="345"/>
      <c r="F44" s="345"/>
      <c r="G44" s="345"/>
    </row>
    <row r="45" spans="1:7" x14ac:dyDescent="0.4">
      <c r="A45" s="19"/>
      <c r="B45" s="19"/>
      <c r="C45" s="19"/>
    </row>
    <row r="46" spans="1:7" s="162" customFormat="1" x14ac:dyDescent="0.4">
      <c r="A46"/>
      <c r="B46"/>
      <c r="C46"/>
      <c r="D46"/>
      <c r="G46" s="107"/>
    </row>
    <row r="47" spans="1:7" ht="40.200000000000003" customHeight="1" thickBot="1" x14ac:dyDescent="0.45">
      <c r="A47" s="305" t="s">
        <v>3288</v>
      </c>
      <c r="B47" s="310"/>
      <c r="C47" s="310"/>
      <c r="D47" s="310"/>
      <c r="E47" s="310"/>
      <c r="F47" s="310"/>
      <c r="G47" s="334"/>
    </row>
    <row r="48" spans="1:7" ht="21" customHeight="1" thickBot="1" x14ac:dyDescent="0.45">
      <c r="A48" s="348" t="s">
        <v>500</v>
      </c>
      <c r="B48" s="349"/>
      <c r="C48" s="349"/>
      <c r="D48" s="349"/>
      <c r="E48" s="350"/>
      <c r="F48" s="351" t="s">
        <v>1734</v>
      </c>
      <c r="G48" s="352"/>
    </row>
    <row r="49" spans="1:7" ht="41.5" customHeight="1" thickBot="1" x14ac:dyDescent="0.45">
      <c r="A49" s="353" t="s">
        <v>3260</v>
      </c>
      <c r="B49" s="355" t="s">
        <v>375</v>
      </c>
      <c r="C49" s="356"/>
      <c r="D49" s="356"/>
      <c r="E49" s="380"/>
      <c r="F49" s="382" t="s">
        <v>3289</v>
      </c>
      <c r="G49" s="383"/>
    </row>
    <row r="50" spans="1:7" s="68" customFormat="1" ht="26.5" customHeight="1" thickBot="1" x14ac:dyDescent="0.45">
      <c r="A50" s="354"/>
      <c r="B50" s="357"/>
      <c r="C50" s="358"/>
      <c r="D50" s="358"/>
      <c r="E50" s="381"/>
      <c r="F50" s="384" t="s">
        <v>3290</v>
      </c>
      <c r="G50" s="385"/>
    </row>
    <row r="51" spans="1:7" s="68" customFormat="1" ht="15" thickBot="1" x14ac:dyDescent="0.45">
      <c r="A51" s="306"/>
      <c r="B51" s="386"/>
      <c r="C51" s="387"/>
      <c r="D51" s="388"/>
      <c r="E51" s="318" t="s">
        <v>382</v>
      </c>
      <c r="F51" s="389"/>
      <c r="G51" s="390"/>
    </row>
    <row r="52" spans="1:7" s="68" customFormat="1" ht="14.5" customHeight="1" x14ac:dyDescent="0.4">
      <c r="A52" s="363" t="s">
        <v>3263</v>
      </c>
      <c r="B52" s="364" t="s">
        <v>3204</v>
      </c>
      <c r="C52" s="365"/>
      <c r="D52" s="365"/>
      <c r="E52" s="319"/>
      <c r="F52" s="368" t="s">
        <v>3330</v>
      </c>
      <c r="G52" s="369"/>
    </row>
    <row r="53" spans="1:7" s="68" customFormat="1" ht="15" thickBot="1" x14ac:dyDescent="0.45">
      <c r="A53" s="354"/>
      <c r="B53" s="366"/>
      <c r="C53" s="367"/>
      <c r="D53" s="367"/>
      <c r="E53" s="317"/>
      <c r="F53" s="370"/>
      <c r="G53" s="371"/>
    </row>
    <row r="54" spans="1:7" s="68" customFormat="1" ht="14.5" customHeight="1" x14ac:dyDescent="0.4">
      <c r="A54" s="354"/>
      <c r="B54" s="372" t="s">
        <v>3205</v>
      </c>
      <c r="C54" s="373"/>
      <c r="D54" s="373"/>
      <c r="E54" s="374"/>
      <c r="F54" s="376" t="s">
        <v>3331</v>
      </c>
      <c r="G54" s="377"/>
    </row>
    <row r="55" spans="1:7" s="68" customFormat="1" ht="15" thickBot="1" x14ac:dyDescent="0.45">
      <c r="A55" s="354"/>
      <c r="B55" s="366"/>
      <c r="C55" s="367"/>
      <c r="D55" s="367"/>
      <c r="E55" s="375"/>
      <c r="F55" s="378"/>
      <c r="G55" s="379"/>
    </row>
    <row r="56" spans="1:7" s="68" customFormat="1" ht="14.5" customHeight="1" x14ac:dyDescent="0.4">
      <c r="A56" s="354"/>
      <c r="B56" s="372" t="s">
        <v>3206</v>
      </c>
      <c r="C56" s="373"/>
      <c r="D56" s="373"/>
      <c r="E56" s="374"/>
      <c r="F56" s="438" t="s">
        <v>3332</v>
      </c>
      <c r="G56" s="439"/>
    </row>
    <row r="57" spans="1:7" s="68" customFormat="1" ht="15" thickBot="1" x14ac:dyDescent="0.45">
      <c r="A57" s="354"/>
      <c r="B57" s="366"/>
      <c r="C57" s="367"/>
      <c r="D57" s="367"/>
      <c r="E57" s="375"/>
      <c r="F57" s="440"/>
      <c r="G57" s="441"/>
    </row>
    <row r="58" spans="1:7" s="68" customFormat="1" ht="14.5" customHeight="1" x14ac:dyDescent="0.4">
      <c r="A58" s="354"/>
      <c r="B58" s="372" t="s">
        <v>3207</v>
      </c>
      <c r="C58" s="373"/>
      <c r="D58" s="373"/>
      <c r="E58" s="374"/>
      <c r="F58" s="434" t="s">
        <v>3213</v>
      </c>
      <c r="G58" s="435"/>
    </row>
    <row r="59" spans="1:7" s="68" customFormat="1" ht="15" thickBot="1" x14ac:dyDescent="0.45">
      <c r="A59" s="354"/>
      <c r="B59" s="366"/>
      <c r="C59" s="367"/>
      <c r="D59" s="367"/>
      <c r="E59" s="375"/>
      <c r="F59" s="436"/>
      <c r="G59" s="437"/>
    </row>
    <row r="60" spans="1:7" s="68" customFormat="1" ht="34.200000000000003" customHeight="1" thickBot="1" x14ac:dyDescent="0.45">
      <c r="A60" s="354"/>
      <c r="B60" s="372" t="s">
        <v>3215</v>
      </c>
      <c r="C60" s="373"/>
      <c r="D60" s="373"/>
      <c r="E60" s="374"/>
      <c r="F60" s="391" t="s">
        <v>3291</v>
      </c>
      <c r="G60" s="392"/>
    </row>
    <row r="61" spans="1:7" s="68" customFormat="1" ht="33.75" customHeight="1" thickBot="1" x14ac:dyDescent="0.45">
      <c r="A61" s="354"/>
      <c r="B61" s="366"/>
      <c r="C61" s="367"/>
      <c r="D61" s="367"/>
      <c r="E61" s="375"/>
      <c r="F61" s="393" t="s">
        <v>3292</v>
      </c>
      <c r="G61" s="394"/>
    </row>
    <row r="62" spans="1:7" s="68" customFormat="1" ht="14.5" customHeight="1" x14ac:dyDescent="0.4">
      <c r="A62" s="354"/>
      <c r="B62" s="372" t="s">
        <v>3216</v>
      </c>
      <c r="C62" s="373"/>
      <c r="D62" s="373"/>
      <c r="E62" s="374"/>
      <c r="F62" s="434" t="s">
        <v>3333</v>
      </c>
      <c r="G62" s="435"/>
    </row>
    <row r="63" spans="1:7" s="68" customFormat="1" ht="15" thickBot="1" x14ac:dyDescent="0.45">
      <c r="A63" s="354"/>
      <c r="B63" s="366"/>
      <c r="C63" s="367"/>
      <c r="D63" s="367"/>
      <c r="E63" s="375"/>
      <c r="F63" s="436"/>
      <c r="G63" s="437"/>
    </row>
    <row r="64" spans="1:7" s="68" customFormat="1" ht="14.5" customHeight="1" x14ac:dyDescent="0.4">
      <c r="A64" s="354"/>
      <c r="B64" s="372" t="s">
        <v>3217</v>
      </c>
      <c r="C64" s="373"/>
      <c r="D64" s="373"/>
      <c r="E64" s="374"/>
      <c r="F64" s="391" t="s">
        <v>3293</v>
      </c>
      <c r="G64" s="392"/>
    </row>
    <row r="65" spans="1:7" s="68" customFormat="1" ht="15" customHeight="1" thickBot="1" x14ac:dyDescent="0.45">
      <c r="A65" s="354"/>
      <c r="B65" s="366"/>
      <c r="C65" s="367"/>
      <c r="D65" s="367"/>
      <c r="E65" s="375"/>
      <c r="F65" s="384" t="s">
        <v>3294</v>
      </c>
      <c r="G65" s="385"/>
    </row>
    <row r="66" spans="1:7" s="68" customFormat="1" ht="29.25" customHeight="1" thickBot="1" x14ac:dyDescent="0.45">
      <c r="A66" s="307"/>
      <c r="B66" s="442"/>
      <c r="C66" s="452"/>
      <c r="D66" s="453"/>
      <c r="E66" s="335" t="s">
        <v>3218</v>
      </c>
      <c r="F66" s="450" t="s">
        <v>3264</v>
      </c>
      <c r="G66" s="451"/>
    </row>
    <row r="67" spans="1:7" s="68" customFormat="1" ht="30" customHeight="1" thickBot="1" x14ac:dyDescent="0.45">
      <c r="A67" s="307"/>
      <c r="B67" s="442" t="s">
        <v>3219</v>
      </c>
      <c r="C67" s="443"/>
      <c r="D67" s="443"/>
      <c r="E67" s="444"/>
      <c r="F67" s="445" t="s">
        <v>3265</v>
      </c>
      <c r="G67" s="446"/>
    </row>
    <row r="68" spans="1:7" s="68" customFormat="1" ht="30" customHeight="1" x14ac:dyDescent="0.4">
      <c r="A68" s="363" t="s">
        <v>452</v>
      </c>
      <c r="B68" s="355" t="s">
        <v>453</v>
      </c>
      <c r="C68" s="356"/>
      <c r="D68" s="356"/>
      <c r="E68" s="447"/>
      <c r="F68" s="359" t="s">
        <v>3344</v>
      </c>
      <c r="G68" s="360"/>
    </row>
    <row r="69" spans="1:7" s="68" customFormat="1" ht="45" customHeight="1" thickBot="1" x14ac:dyDescent="0.45">
      <c r="A69" s="354"/>
      <c r="B69" s="386"/>
      <c r="C69" s="387"/>
      <c r="D69" s="387"/>
      <c r="E69" s="388"/>
      <c r="F69" s="361"/>
      <c r="G69" s="362"/>
    </row>
    <row r="70" spans="1:7" s="75" customFormat="1" ht="13.2" customHeight="1" x14ac:dyDescent="0.3">
      <c r="A70" s="454"/>
      <c r="B70" s="420" t="s">
        <v>381</v>
      </c>
      <c r="C70" s="397"/>
      <c r="D70" s="397"/>
      <c r="E70" s="421"/>
      <c r="F70" s="391" t="s">
        <v>3295</v>
      </c>
      <c r="G70" s="392"/>
    </row>
    <row r="71" spans="1:7" s="75" customFormat="1" ht="13.95" customHeight="1" thickBot="1" x14ac:dyDescent="0.35">
      <c r="A71" s="454"/>
      <c r="B71" s="357"/>
      <c r="C71" s="358"/>
      <c r="D71" s="358"/>
      <c r="E71" s="458"/>
      <c r="F71" s="384" t="s">
        <v>3296</v>
      </c>
      <c r="G71" s="385"/>
    </row>
    <row r="72" spans="1:7" ht="15" thickBot="1" x14ac:dyDescent="0.45">
      <c r="A72" s="306"/>
      <c r="B72" s="357"/>
      <c r="C72" s="358"/>
      <c r="D72" s="459"/>
      <c r="E72" s="328" t="s">
        <v>382</v>
      </c>
      <c r="F72" s="389"/>
      <c r="G72" s="390"/>
    </row>
    <row r="73" spans="1:7" ht="27" customHeight="1" thickBot="1" x14ac:dyDescent="0.45">
      <c r="A73" s="306"/>
      <c r="B73" s="386"/>
      <c r="C73" s="387"/>
      <c r="D73" s="457"/>
      <c r="E73" s="328" t="s">
        <v>1282</v>
      </c>
      <c r="F73" s="448" t="s">
        <v>93</v>
      </c>
      <c r="G73" s="449"/>
    </row>
    <row r="74" spans="1:7" ht="14.5" customHeight="1" x14ac:dyDescent="0.4">
      <c r="A74" s="454"/>
      <c r="B74" s="420" t="s">
        <v>383</v>
      </c>
      <c r="C74" s="397"/>
      <c r="D74" s="397"/>
      <c r="E74" s="421"/>
      <c r="F74" s="391" t="s">
        <v>3297</v>
      </c>
      <c r="G74" s="392"/>
    </row>
    <row r="75" spans="1:7" ht="15" thickBot="1" x14ac:dyDescent="0.45">
      <c r="A75" s="454"/>
      <c r="B75" s="386"/>
      <c r="C75" s="387"/>
      <c r="D75" s="387"/>
      <c r="E75" s="388"/>
      <c r="F75" s="455"/>
      <c r="G75" s="456"/>
    </row>
    <row r="76" spans="1:7" ht="15" customHeight="1" thickBot="1" x14ac:dyDescent="0.45">
      <c r="A76" s="308"/>
      <c r="B76" s="470" t="s">
        <v>385</v>
      </c>
      <c r="C76" s="471"/>
      <c r="D76" s="472"/>
      <c r="E76" s="473"/>
      <c r="F76" s="474" t="s">
        <v>3298</v>
      </c>
      <c r="G76" s="475"/>
    </row>
    <row r="77" spans="1:7" ht="14.5" customHeight="1" x14ac:dyDescent="0.4">
      <c r="A77" s="454"/>
      <c r="B77" s="420" t="s">
        <v>386</v>
      </c>
      <c r="C77" s="397"/>
      <c r="D77" s="397"/>
      <c r="E77" s="421"/>
      <c r="F77" s="391" t="s">
        <v>3299</v>
      </c>
      <c r="G77" s="392"/>
    </row>
    <row r="78" spans="1:7" ht="15" thickBot="1" x14ac:dyDescent="0.45">
      <c r="A78" s="454"/>
      <c r="B78" s="386"/>
      <c r="C78" s="387"/>
      <c r="D78" s="387"/>
      <c r="E78" s="388"/>
      <c r="F78" s="455"/>
      <c r="G78" s="456"/>
    </row>
    <row r="79" spans="1:7" ht="14.5" customHeight="1" x14ac:dyDescent="0.4">
      <c r="A79" s="454"/>
      <c r="B79" s="420" t="s">
        <v>387</v>
      </c>
      <c r="C79" s="397"/>
      <c r="D79" s="397"/>
      <c r="E79" s="421"/>
      <c r="F79" s="460" t="s">
        <v>3266</v>
      </c>
      <c r="G79" s="461"/>
    </row>
    <row r="80" spans="1:7" ht="15" thickBot="1" x14ac:dyDescent="0.45">
      <c r="A80" s="454"/>
      <c r="B80" s="386"/>
      <c r="C80" s="387"/>
      <c r="D80" s="387"/>
      <c r="E80" s="388"/>
      <c r="F80" s="462"/>
      <c r="G80" s="463"/>
    </row>
    <row r="81" spans="1:7" ht="14.5" customHeight="1" x14ac:dyDescent="0.4">
      <c r="A81" s="454"/>
      <c r="B81" s="420" t="s">
        <v>1283</v>
      </c>
      <c r="C81" s="397"/>
      <c r="D81" s="397"/>
      <c r="E81" s="421"/>
      <c r="F81" s="464" t="s">
        <v>3300</v>
      </c>
      <c r="G81" s="465"/>
    </row>
    <row r="82" spans="1:7" ht="15" thickBot="1" x14ac:dyDescent="0.45">
      <c r="A82" s="454"/>
      <c r="B82" s="386"/>
      <c r="C82" s="387"/>
      <c r="D82" s="387"/>
      <c r="E82" s="388"/>
      <c r="F82" s="466"/>
      <c r="G82" s="467"/>
    </row>
    <row r="83" spans="1:7" ht="14.5" customHeight="1" x14ac:dyDescent="0.4">
      <c r="A83" s="454"/>
      <c r="B83" s="420" t="s">
        <v>1284</v>
      </c>
      <c r="C83" s="397"/>
      <c r="D83" s="397"/>
      <c r="E83" s="421"/>
      <c r="F83" s="466"/>
      <c r="G83" s="467"/>
    </row>
    <row r="84" spans="1:7" ht="15" thickBot="1" x14ac:dyDescent="0.45">
      <c r="A84" s="454"/>
      <c r="B84" s="386"/>
      <c r="C84" s="387"/>
      <c r="D84" s="387"/>
      <c r="E84" s="388"/>
      <c r="F84" s="468"/>
      <c r="G84" s="469"/>
    </row>
    <row r="85" spans="1:7" ht="15" customHeight="1" thickBot="1" x14ac:dyDescent="0.45">
      <c r="A85" s="309"/>
      <c r="B85" s="470" t="s">
        <v>384</v>
      </c>
      <c r="C85" s="471"/>
      <c r="D85" s="472"/>
      <c r="E85" s="473"/>
      <c r="F85" s="448" t="s">
        <v>3334</v>
      </c>
      <c r="G85" s="449"/>
    </row>
    <row r="86" spans="1:7" x14ac:dyDescent="0.4">
      <c r="A86" s="310"/>
      <c r="B86" s="310"/>
      <c r="C86" s="310"/>
      <c r="D86" s="310"/>
      <c r="E86" s="310"/>
      <c r="F86" s="310"/>
      <c r="G86" s="334"/>
    </row>
    <row r="87" spans="1:7" x14ac:dyDescent="0.4">
      <c r="A87" s="310"/>
      <c r="B87" s="310"/>
      <c r="C87" s="310"/>
      <c r="D87" s="310"/>
      <c r="E87" s="310"/>
      <c r="F87" s="310"/>
      <c r="G87" s="334"/>
    </row>
    <row r="88" spans="1:7" ht="15" thickBot="1" x14ac:dyDescent="0.45">
      <c r="A88" s="311" t="s">
        <v>3267</v>
      </c>
      <c r="B88" s="310"/>
      <c r="C88" s="310"/>
      <c r="D88" s="310"/>
      <c r="E88" s="310"/>
      <c r="F88" s="310"/>
      <c r="G88" s="334"/>
    </row>
    <row r="89" spans="1:7" ht="15" customHeight="1" thickBot="1" x14ac:dyDescent="0.45">
      <c r="A89" s="312" t="s">
        <v>454</v>
      </c>
      <c r="B89" s="489" t="s">
        <v>455</v>
      </c>
      <c r="C89" s="490"/>
      <c r="D89" s="490"/>
      <c r="E89" s="491"/>
      <c r="F89" s="488" t="s">
        <v>3301</v>
      </c>
      <c r="G89" s="485"/>
    </row>
    <row r="90" spans="1:7" ht="15" customHeight="1" thickBot="1" x14ac:dyDescent="0.45">
      <c r="A90" s="476"/>
      <c r="B90" s="478" t="s">
        <v>853</v>
      </c>
      <c r="C90" s="397"/>
      <c r="D90" s="430"/>
      <c r="E90" s="479"/>
      <c r="F90" s="484" t="s">
        <v>3302</v>
      </c>
      <c r="G90" s="485"/>
    </row>
    <row r="91" spans="1:7" ht="15" customHeight="1" thickBot="1" x14ac:dyDescent="0.45">
      <c r="A91" s="477"/>
      <c r="B91" s="480"/>
      <c r="C91" s="481"/>
      <c r="D91" s="482"/>
      <c r="E91" s="483"/>
      <c r="F91" s="486" t="s">
        <v>3303</v>
      </c>
      <c r="G91" s="485"/>
    </row>
    <row r="92" spans="1:7" ht="15" customHeight="1" thickBot="1" x14ac:dyDescent="0.45">
      <c r="A92" s="313" t="s">
        <v>456</v>
      </c>
      <c r="B92" s="396" t="s">
        <v>457</v>
      </c>
      <c r="C92" s="404"/>
      <c r="D92" s="487"/>
      <c r="E92" s="320" t="s">
        <v>400</v>
      </c>
      <c r="F92" s="488" t="s">
        <v>3304</v>
      </c>
      <c r="G92" s="485"/>
    </row>
    <row r="93" spans="1:7" ht="27" customHeight="1" thickBot="1" x14ac:dyDescent="0.45">
      <c r="A93" s="314"/>
      <c r="B93" s="499"/>
      <c r="C93" s="500"/>
      <c r="D93" s="501"/>
      <c r="E93" s="321" t="s">
        <v>466</v>
      </c>
      <c r="F93" s="504" t="s">
        <v>3335</v>
      </c>
      <c r="G93" s="485"/>
    </row>
    <row r="94" spans="1:7" ht="40.200000000000003" customHeight="1" thickBot="1" x14ac:dyDescent="0.45">
      <c r="A94" s="314"/>
      <c r="B94" s="499"/>
      <c r="C94" s="500"/>
      <c r="D94" s="501"/>
      <c r="E94" s="321" t="s">
        <v>3268</v>
      </c>
      <c r="F94" s="505" t="s">
        <v>3305</v>
      </c>
      <c r="G94" s="485"/>
    </row>
    <row r="95" spans="1:7" ht="40.200000000000003" customHeight="1" thickBot="1" x14ac:dyDescent="0.45">
      <c r="A95" s="314"/>
      <c r="B95" s="499"/>
      <c r="C95" s="500"/>
      <c r="D95" s="501"/>
      <c r="E95" s="321" t="s">
        <v>402</v>
      </c>
      <c r="F95" s="505" t="s">
        <v>3306</v>
      </c>
      <c r="G95" s="485"/>
    </row>
    <row r="96" spans="1:7" ht="27" customHeight="1" thickBot="1" x14ac:dyDescent="0.45">
      <c r="A96" s="314"/>
      <c r="B96" s="502"/>
      <c r="C96" s="503"/>
      <c r="D96" s="381"/>
      <c r="E96" s="321" t="s">
        <v>467</v>
      </c>
      <c r="F96" s="505" t="s">
        <v>3307</v>
      </c>
      <c r="G96" s="485"/>
    </row>
    <row r="97" spans="1:7" ht="27" customHeight="1" thickBot="1" x14ac:dyDescent="0.45">
      <c r="A97" s="314"/>
      <c r="B97" s="364" t="s">
        <v>378</v>
      </c>
      <c r="C97" s="365"/>
      <c r="D97" s="492"/>
      <c r="E97" s="321" t="s">
        <v>856</v>
      </c>
      <c r="F97" s="493" t="s">
        <v>3336</v>
      </c>
      <c r="G97" s="494"/>
    </row>
    <row r="98" spans="1:7" ht="15" thickBot="1" x14ac:dyDescent="0.45">
      <c r="A98" s="314"/>
      <c r="B98" s="396"/>
      <c r="C98" s="404"/>
      <c r="D98" s="487"/>
      <c r="E98" s="321" t="s">
        <v>403</v>
      </c>
      <c r="F98" s="466"/>
      <c r="G98" s="427"/>
    </row>
    <row r="99" spans="1:7" ht="15" thickBot="1" x14ac:dyDescent="0.45">
      <c r="A99" s="314"/>
      <c r="B99" s="396"/>
      <c r="C99" s="404"/>
      <c r="D99" s="487"/>
      <c r="E99" s="321" t="s">
        <v>404</v>
      </c>
      <c r="F99" s="466"/>
      <c r="G99" s="427"/>
    </row>
    <row r="100" spans="1:7" ht="15" thickBot="1" x14ac:dyDescent="0.45">
      <c r="A100" s="314"/>
      <c r="B100" s="396"/>
      <c r="C100" s="404"/>
      <c r="D100" s="487"/>
      <c r="E100" s="321" t="s">
        <v>405</v>
      </c>
      <c r="F100" s="466"/>
      <c r="G100" s="427"/>
    </row>
    <row r="101" spans="1:7" ht="15" thickBot="1" x14ac:dyDescent="0.45">
      <c r="A101" s="314"/>
      <c r="B101" s="496"/>
      <c r="C101" s="497"/>
      <c r="D101" s="498"/>
      <c r="E101" s="321" t="s">
        <v>448</v>
      </c>
      <c r="F101" s="468"/>
      <c r="G101" s="495"/>
    </row>
    <row r="102" spans="1:7" ht="27" customHeight="1" thickBot="1" x14ac:dyDescent="0.45">
      <c r="A102" s="314"/>
      <c r="B102" s="364" t="s">
        <v>379</v>
      </c>
      <c r="C102" s="365"/>
      <c r="D102" s="492"/>
      <c r="E102" s="321" t="s">
        <v>857</v>
      </c>
      <c r="F102" s="464" t="s">
        <v>3337</v>
      </c>
      <c r="G102" s="479"/>
    </row>
    <row r="103" spans="1:7" ht="15" thickBot="1" x14ac:dyDescent="0.45">
      <c r="A103" s="314"/>
      <c r="B103" s="396"/>
      <c r="C103" s="404"/>
      <c r="D103" s="487"/>
      <c r="E103" s="321" t="s">
        <v>403</v>
      </c>
      <c r="F103" s="466"/>
      <c r="G103" s="427"/>
    </row>
    <row r="104" spans="1:7" ht="15" thickBot="1" x14ac:dyDescent="0.45">
      <c r="A104" s="314"/>
      <c r="B104" s="396"/>
      <c r="C104" s="404"/>
      <c r="D104" s="487"/>
      <c r="E104" s="321" t="s">
        <v>404</v>
      </c>
      <c r="F104" s="466"/>
      <c r="G104" s="427"/>
    </row>
    <row r="105" spans="1:7" ht="15" thickBot="1" x14ac:dyDescent="0.45">
      <c r="A105" s="314"/>
      <c r="B105" s="396"/>
      <c r="C105" s="404"/>
      <c r="D105" s="487"/>
      <c r="E105" s="321" t="s">
        <v>405</v>
      </c>
      <c r="F105" s="466"/>
      <c r="G105" s="427"/>
    </row>
    <row r="106" spans="1:7" ht="15" thickBot="1" x14ac:dyDescent="0.45">
      <c r="A106" s="314"/>
      <c r="B106" s="396"/>
      <c r="C106" s="404"/>
      <c r="D106" s="487"/>
      <c r="E106" s="321" t="s">
        <v>448</v>
      </c>
      <c r="F106" s="468"/>
      <c r="G106" s="495"/>
    </row>
    <row r="107" spans="1:7" ht="14.5" customHeight="1" thickBot="1" x14ac:dyDescent="0.45">
      <c r="A107" s="419"/>
      <c r="B107" s="420" t="s">
        <v>406</v>
      </c>
      <c r="C107" s="397"/>
      <c r="D107" s="421"/>
      <c r="E107" s="422"/>
      <c r="F107" s="424" t="s">
        <v>3308</v>
      </c>
      <c r="G107" s="425"/>
    </row>
    <row r="108" spans="1:7" ht="26.5" customHeight="1" thickBot="1" x14ac:dyDescent="0.45">
      <c r="A108" s="419"/>
      <c r="B108" s="386"/>
      <c r="C108" s="387"/>
      <c r="D108" s="388"/>
      <c r="E108" s="423"/>
      <c r="F108" s="426" t="s">
        <v>3309</v>
      </c>
      <c r="G108" s="427"/>
    </row>
    <row r="109" spans="1:7" ht="15" customHeight="1" thickBot="1" x14ac:dyDescent="0.45">
      <c r="A109" s="315"/>
      <c r="B109" s="386" t="s">
        <v>407</v>
      </c>
      <c r="C109" s="428"/>
      <c r="D109" s="429"/>
      <c r="E109" s="321" t="s">
        <v>450</v>
      </c>
      <c r="F109" s="389" t="s">
        <v>3310</v>
      </c>
      <c r="G109" s="425"/>
    </row>
    <row r="110" spans="1:7" ht="31.2" customHeight="1" thickBot="1" x14ac:dyDescent="0.45">
      <c r="A110" s="363" t="s">
        <v>3260</v>
      </c>
      <c r="B110" s="420" t="s">
        <v>375</v>
      </c>
      <c r="C110" s="430"/>
      <c r="D110" s="430"/>
      <c r="E110" s="432"/>
      <c r="F110" s="433" t="s">
        <v>3289</v>
      </c>
      <c r="G110" s="425"/>
    </row>
    <row r="111" spans="1:7" ht="30.65" customHeight="1" thickBot="1" x14ac:dyDescent="0.45">
      <c r="A111" s="354"/>
      <c r="B111" s="357"/>
      <c r="C111" s="431"/>
      <c r="D111" s="431"/>
      <c r="E111" s="381"/>
      <c r="F111" s="393" t="s">
        <v>3290</v>
      </c>
      <c r="G111" s="425"/>
    </row>
    <row r="112" spans="1:7" ht="15" thickBot="1" x14ac:dyDescent="0.45">
      <c r="A112" s="395"/>
      <c r="B112" s="386"/>
      <c r="C112" s="428"/>
      <c r="D112" s="428"/>
      <c r="E112" s="322" t="s">
        <v>382</v>
      </c>
      <c r="F112" s="462"/>
      <c r="G112" s="511"/>
    </row>
    <row r="113" spans="1:7" ht="14.5" customHeight="1" x14ac:dyDescent="0.4">
      <c r="A113" s="509" t="s">
        <v>3263</v>
      </c>
      <c r="B113" s="396" t="s">
        <v>3204</v>
      </c>
      <c r="C113" s="510"/>
      <c r="D113" s="510"/>
      <c r="E113" s="508"/>
      <c r="F113" s="368" t="s">
        <v>3330</v>
      </c>
      <c r="G113" s="479"/>
    </row>
    <row r="114" spans="1:7" ht="15" thickBot="1" x14ac:dyDescent="0.45">
      <c r="A114" s="506"/>
      <c r="B114" s="396"/>
      <c r="C114" s="510"/>
      <c r="D114" s="510"/>
      <c r="E114" s="508"/>
      <c r="F114" s="370"/>
      <c r="G114" s="495"/>
    </row>
    <row r="115" spans="1:7" ht="14.5" customHeight="1" x14ac:dyDescent="0.4">
      <c r="A115" s="506"/>
      <c r="B115" s="364" t="s">
        <v>3205</v>
      </c>
      <c r="C115" s="365"/>
      <c r="D115" s="430"/>
      <c r="E115" s="507"/>
      <c r="F115" s="376" t="s">
        <v>3331</v>
      </c>
      <c r="G115" s="479"/>
    </row>
    <row r="116" spans="1:7" ht="15" thickBot="1" x14ac:dyDescent="0.45">
      <c r="A116" s="506"/>
      <c r="B116" s="396"/>
      <c r="C116" s="404"/>
      <c r="D116" s="431"/>
      <c r="E116" s="508"/>
      <c r="F116" s="378"/>
      <c r="G116" s="495"/>
    </row>
    <row r="117" spans="1:7" ht="14.5" customHeight="1" x14ac:dyDescent="0.4">
      <c r="A117" s="506"/>
      <c r="B117" s="364" t="s">
        <v>3206</v>
      </c>
      <c r="C117" s="365"/>
      <c r="D117" s="430"/>
      <c r="E117" s="507"/>
      <c r="F117" s="438" t="s">
        <v>3332</v>
      </c>
      <c r="G117" s="479"/>
    </row>
    <row r="118" spans="1:7" ht="15" thickBot="1" x14ac:dyDescent="0.45">
      <c r="A118" s="506"/>
      <c r="B118" s="396"/>
      <c r="C118" s="404"/>
      <c r="D118" s="431"/>
      <c r="E118" s="508"/>
      <c r="F118" s="440"/>
      <c r="G118" s="495"/>
    </row>
    <row r="119" spans="1:7" ht="14.5" customHeight="1" x14ac:dyDescent="0.4">
      <c r="A119" s="506"/>
      <c r="B119" s="364" t="s">
        <v>3207</v>
      </c>
      <c r="C119" s="365"/>
      <c r="D119" s="430"/>
      <c r="E119" s="507"/>
      <c r="F119" s="434" t="s">
        <v>3213</v>
      </c>
      <c r="G119" s="479"/>
    </row>
    <row r="120" spans="1:7" ht="15" thickBot="1" x14ac:dyDescent="0.45">
      <c r="A120" s="506"/>
      <c r="B120" s="496"/>
      <c r="C120" s="497"/>
      <c r="D120" s="428"/>
      <c r="E120" s="429"/>
      <c r="F120" s="436"/>
      <c r="G120" s="495"/>
    </row>
    <row r="121" spans="1:7" ht="31.95" customHeight="1" thickBot="1" x14ac:dyDescent="0.45">
      <c r="A121" s="506"/>
      <c r="B121" s="364" t="s">
        <v>3215</v>
      </c>
      <c r="C121" s="365"/>
      <c r="D121" s="430"/>
      <c r="E121" s="507"/>
      <c r="F121" s="516" t="s">
        <v>3311</v>
      </c>
      <c r="G121" s="427"/>
    </row>
    <row r="122" spans="1:7" ht="31.2" customHeight="1" thickBot="1" x14ac:dyDescent="0.45">
      <c r="A122" s="506"/>
      <c r="B122" s="396"/>
      <c r="C122" s="404"/>
      <c r="D122" s="431"/>
      <c r="E122" s="508"/>
      <c r="F122" s="393" t="s">
        <v>3312</v>
      </c>
      <c r="G122" s="425"/>
    </row>
    <row r="123" spans="1:7" ht="14.5" customHeight="1" x14ac:dyDescent="0.4">
      <c r="A123" s="506"/>
      <c r="B123" s="364" t="s">
        <v>3216</v>
      </c>
      <c r="C123" s="365"/>
      <c r="D123" s="430"/>
      <c r="E123" s="507"/>
      <c r="F123" s="434" t="s">
        <v>3333</v>
      </c>
      <c r="G123" s="479"/>
    </row>
    <row r="124" spans="1:7" ht="15" thickBot="1" x14ac:dyDescent="0.45">
      <c r="A124" s="506"/>
      <c r="B124" s="496"/>
      <c r="C124" s="497"/>
      <c r="D124" s="428"/>
      <c r="E124" s="429"/>
      <c r="F124" s="436"/>
      <c r="G124" s="495"/>
    </row>
    <row r="125" spans="1:7" ht="14.5" customHeight="1" x14ac:dyDescent="0.4">
      <c r="A125" s="506"/>
      <c r="B125" s="364" t="s">
        <v>3217</v>
      </c>
      <c r="C125" s="365"/>
      <c r="D125" s="430"/>
      <c r="E125" s="507"/>
      <c r="F125" s="517" t="s">
        <v>3293</v>
      </c>
      <c r="G125" s="479"/>
    </row>
    <row r="126" spans="1:7" ht="15" customHeight="1" thickBot="1" x14ac:dyDescent="0.45">
      <c r="A126" s="506"/>
      <c r="B126" s="396"/>
      <c r="C126" s="404"/>
      <c r="D126" s="431"/>
      <c r="E126" s="429"/>
      <c r="F126" s="384" t="s">
        <v>3294</v>
      </c>
      <c r="G126" s="495"/>
    </row>
    <row r="127" spans="1:7" ht="15" customHeight="1" thickBot="1" x14ac:dyDescent="0.45">
      <c r="A127" s="313"/>
      <c r="B127" s="515"/>
      <c r="C127" s="428"/>
      <c r="D127" s="457"/>
      <c r="E127" s="336" t="s">
        <v>3218</v>
      </c>
      <c r="F127" s="512" t="s">
        <v>3264</v>
      </c>
      <c r="G127" s="425"/>
    </row>
    <row r="128" spans="1:7" ht="15" customHeight="1" thickBot="1" x14ac:dyDescent="0.45">
      <c r="A128" s="313"/>
      <c r="B128" s="400" t="s">
        <v>3219</v>
      </c>
      <c r="C128" s="401"/>
      <c r="D128" s="513"/>
      <c r="E128" s="514"/>
      <c r="F128" s="512" t="s">
        <v>3265</v>
      </c>
      <c r="G128" s="425"/>
    </row>
    <row r="129" spans="1:7" ht="66.650000000000006" customHeight="1" thickBot="1" x14ac:dyDescent="0.45">
      <c r="A129" s="509" t="s">
        <v>459</v>
      </c>
      <c r="B129" s="420" t="s">
        <v>3250</v>
      </c>
      <c r="C129" s="430"/>
      <c r="D129" s="430"/>
      <c r="E129" s="323" t="s">
        <v>3269</v>
      </c>
      <c r="F129" s="474" t="s">
        <v>3313</v>
      </c>
      <c r="G129" s="425"/>
    </row>
    <row r="130" spans="1:7" ht="66.650000000000006" customHeight="1" thickBot="1" x14ac:dyDescent="0.45">
      <c r="A130" s="506"/>
      <c r="B130" s="357"/>
      <c r="C130" s="510"/>
      <c r="D130" s="510"/>
      <c r="E130" s="318" t="s">
        <v>3269</v>
      </c>
      <c r="F130" s="474" t="s">
        <v>3314</v>
      </c>
      <c r="G130" s="425"/>
    </row>
    <row r="131" spans="1:7" ht="40.200000000000003" customHeight="1" thickBot="1" x14ac:dyDescent="0.45">
      <c r="A131" s="506"/>
      <c r="B131" s="357"/>
      <c r="C131" s="510"/>
      <c r="D131" s="510"/>
      <c r="E131" s="318" t="s">
        <v>3270</v>
      </c>
      <c r="F131" s="474" t="s">
        <v>3315</v>
      </c>
      <c r="G131" s="425"/>
    </row>
    <row r="132" spans="1:7" ht="40.200000000000003" customHeight="1" thickBot="1" x14ac:dyDescent="0.45">
      <c r="A132" s="506"/>
      <c r="B132" s="357" t="s">
        <v>3254</v>
      </c>
      <c r="C132" s="510"/>
      <c r="D132" s="510"/>
      <c r="E132" s="318" t="s">
        <v>3271</v>
      </c>
      <c r="F132" s="519" t="s">
        <v>3272</v>
      </c>
      <c r="G132" s="425"/>
    </row>
    <row r="133" spans="1:7" ht="15" customHeight="1" thickBot="1" x14ac:dyDescent="0.45">
      <c r="A133" s="506"/>
      <c r="B133" s="364" t="s">
        <v>380</v>
      </c>
      <c r="C133" s="430"/>
      <c r="D133" s="507"/>
      <c r="E133" s="309" t="s">
        <v>410</v>
      </c>
      <c r="F133" s="359" t="s">
        <v>3316</v>
      </c>
      <c r="G133" s="479"/>
    </row>
    <row r="134" spans="1:7" ht="15" thickBot="1" x14ac:dyDescent="0.45">
      <c r="A134" s="506"/>
      <c r="B134" s="357"/>
      <c r="C134" s="431"/>
      <c r="D134" s="508"/>
      <c r="E134" s="309" t="s">
        <v>449</v>
      </c>
      <c r="F134" s="520"/>
      <c r="G134" s="427"/>
    </row>
    <row r="135" spans="1:7" ht="15" thickBot="1" x14ac:dyDescent="0.45">
      <c r="A135" s="506"/>
      <c r="B135" s="522"/>
      <c r="C135" s="510"/>
      <c r="D135" s="508"/>
      <c r="E135" s="309" t="s">
        <v>411</v>
      </c>
      <c r="F135" s="521"/>
      <c r="G135" s="495"/>
    </row>
    <row r="136" spans="1:7" ht="15" customHeight="1" thickBot="1" x14ac:dyDescent="0.45">
      <c r="A136" s="506"/>
      <c r="B136" s="522"/>
      <c r="C136" s="510"/>
      <c r="D136" s="508"/>
      <c r="E136" s="309" t="s">
        <v>412</v>
      </c>
      <c r="F136" s="460" t="s">
        <v>3317</v>
      </c>
      <c r="G136" s="479"/>
    </row>
    <row r="137" spans="1:7" ht="15" thickBot="1" x14ac:dyDescent="0.45">
      <c r="A137" s="518"/>
      <c r="B137" s="522"/>
      <c r="C137" s="510"/>
      <c r="D137" s="508"/>
      <c r="E137" s="308" t="s">
        <v>413</v>
      </c>
      <c r="F137" s="462"/>
      <c r="G137" s="495"/>
    </row>
    <row r="138" spans="1:7" ht="15" customHeight="1" thickBot="1" x14ac:dyDescent="0.45">
      <c r="A138" s="534" t="s">
        <v>370</v>
      </c>
      <c r="B138" s="537" t="s">
        <v>860</v>
      </c>
      <c r="C138" s="373"/>
      <c r="D138" s="528"/>
      <c r="E138" s="494"/>
      <c r="F138" s="539" t="s">
        <v>3338</v>
      </c>
      <c r="G138" s="540"/>
    </row>
    <row r="139" spans="1:7" ht="26.5" customHeight="1" thickBot="1" x14ac:dyDescent="0.45">
      <c r="A139" s="535"/>
      <c r="B139" s="538"/>
      <c r="C139" s="367"/>
      <c r="D139" s="482"/>
      <c r="E139" s="483"/>
      <c r="F139" s="541"/>
      <c r="G139" s="485"/>
    </row>
    <row r="140" spans="1:7" ht="15" customHeight="1" thickBot="1" x14ac:dyDescent="0.45">
      <c r="A140" s="535"/>
      <c r="B140" s="537" t="s">
        <v>859</v>
      </c>
      <c r="C140" s="373"/>
      <c r="D140" s="528"/>
      <c r="E140" s="494"/>
      <c r="F140" s="541" t="s">
        <v>3339</v>
      </c>
      <c r="G140" s="485"/>
    </row>
    <row r="141" spans="1:7" ht="34.200000000000003" customHeight="1" thickBot="1" x14ac:dyDescent="0.45">
      <c r="A141" s="536"/>
      <c r="B141" s="538"/>
      <c r="C141" s="367"/>
      <c r="D141" s="482"/>
      <c r="E141" s="483"/>
      <c r="F141" s="541"/>
      <c r="G141" s="485"/>
    </row>
    <row r="142" spans="1:7" x14ac:dyDescent="0.4">
      <c r="A142" s="310"/>
      <c r="B142" s="310"/>
      <c r="C142" s="310"/>
      <c r="D142" s="310"/>
      <c r="E142" s="310"/>
      <c r="F142" s="310"/>
      <c r="G142" s="334"/>
    </row>
    <row r="143" spans="1:7" x14ac:dyDescent="0.4">
      <c r="A143" s="310"/>
      <c r="B143" s="310"/>
      <c r="C143" s="310"/>
      <c r="D143" s="310"/>
      <c r="E143" s="310"/>
      <c r="F143" s="310"/>
      <c r="G143" s="334"/>
    </row>
    <row r="144" spans="1:7" ht="15" thickBot="1" x14ac:dyDescent="0.45">
      <c r="A144" s="311" t="s">
        <v>3273</v>
      </c>
      <c r="B144" s="310"/>
      <c r="C144" s="310"/>
      <c r="D144" s="310"/>
      <c r="E144" s="310"/>
      <c r="F144" s="310"/>
      <c r="G144" s="334"/>
    </row>
    <row r="145" spans="1:7" ht="15" customHeight="1" thickBot="1" x14ac:dyDescent="0.45">
      <c r="A145" s="523" t="s">
        <v>500</v>
      </c>
      <c r="B145" s="524"/>
      <c r="C145" s="524"/>
      <c r="D145" s="524"/>
      <c r="E145" s="482"/>
      <c r="F145" s="525" t="s">
        <v>1734</v>
      </c>
      <c r="G145" s="485"/>
    </row>
    <row r="146" spans="1:7" ht="35.5" customHeight="1" thickBot="1" x14ac:dyDescent="0.45">
      <c r="A146" s="354" t="s">
        <v>3274</v>
      </c>
      <c r="B146" s="357" t="s">
        <v>375</v>
      </c>
      <c r="C146" s="358"/>
      <c r="D146" s="527"/>
      <c r="E146" s="528"/>
      <c r="F146" s="530" t="s">
        <v>3318</v>
      </c>
      <c r="G146" s="485"/>
    </row>
    <row r="147" spans="1:7" ht="29.5" customHeight="1" thickBot="1" x14ac:dyDescent="0.45">
      <c r="A147" s="354"/>
      <c r="B147" s="357"/>
      <c r="C147" s="526"/>
      <c r="D147" s="529"/>
      <c r="E147" s="431"/>
      <c r="F147" s="531" t="s">
        <v>3319</v>
      </c>
      <c r="G147" s="483"/>
    </row>
    <row r="148" spans="1:7" ht="15" thickBot="1" x14ac:dyDescent="0.45">
      <c r="A148" s="308"/>
      <c r="B148" s="386"/>
      <c r="C148" s="387"/>
      <c r="D148" s="317"/>
      <c r="E148" s="324" t="s">
        <v>382</v>
      </c>
      <c r="F148" s="532"/>
      <c r="G148" s="533"/>
    </row>
    <row r="149" spans="1:7" ht="14.5" customHeight="1" x14ac:dyDescent="0.4">
      <c r="A149" s="363" t="s">
        <v>3263</v>
      </c>
      <c r="B149" s="396" t="s">
        <v>3204</v>
      </c>
      <c r="C149" s="404"/>
      <c r="D149" s="431"/>
      <c r="E149" s="508"/>
      <c r="F149" s="434" t="s">
        <v>3340</v>
      </c>
      <c r="G149" s="507"/>
    </row>
    <row r="150" spans="1:7" ht="15" thickBot="1" x14ac:dyDescent="0.45">
      <c r="A150" s="354"/>
      <c r="B150" s="496"/>
      <c r="C150" s="497"/>
      <c r="D150" s="428"/>
      <c r="E150" s="429"/>
      <c r="F150" s="436"/>
      <c r="G150" s="429"/>
    </row>
    <row r="151" spans="1:7" ht="14.5" customHeight="1" x14ac:dyDescent="0.4">
      <c r="A151" s="354"/>
      <c r="B151" s="364" t="s">
        <v>3205</v>
      </c>
      <c r="C151" s="365"/>
      <c r="D151" s="365"/>
      <c r="E151" s="507"/>
      <c r="F151" s="376" t="s">
        <v>3331</v>
      </c>
      <c r="G151" s="507"/>
    </row>
    <row r="152" spans="1:7" ht="15" thickBot="1" x14ac:dyDescent="0.45">
      <c r="A152" s="354"/>
      <c r="B152" s="496"/>
      <c r="C152" s="497"/>
      <c r="D152" s="497"/>
      <c r="E152" s="429"/>
      <c r="F152" s="378"/>
      <c r="G152" s="429"/>
    </row>
    <row r="153" spans="1:7" ht="14.5" customHeight="1" x14ac:dyDescent="0.4">
      <c r="A153" s="354"/>
      <c r="B153" s="364" t="s">
        <v>3206</v>
      </c>
      <c r="C153" s="365"/>
      <c r="D153" s="365"/>
      <c r="E153" s="398"/>
      <c r="F153" s="438" t="s">
        <v>3332</v>
      </c>
      <c r="G153" s="507"/>
    </row>
    <row r="154" spans="1:7" ht="15" thickBot="1" x14ac:dyDescent="0.45">
      <c r="A154" s="354"/>
      <c r="B154" s="496"/>
      <c r="C154" s="497"/>
      <c r="D154" s="497"/>
      <c r="E154" s="457"/>
      <c r="F154" s="440"/>
      <c r="G154" s="429"/>
    </row>
    <row r="155" spans="1:7" ht="14.5" customHeight="1" x14ac:dyDescent="0.4">
      <c r="A155" s="354"/>
      <c r="B155" s="364" t="s">
        <v>3207</v>
      </c>
      <c r="C155" s="365"/>
      <c r="D155" s="365"/>
      <c r="E155" s="398"/>
      <c r="F155" s="434" t="s">
        <v>3213</v>
      </c>
      <c r="G155" s="507"/>
    </row>
    <row r="156" spans="1:7" ht="15" thickBot="1" x14ac:dyDescent="0.45">
      <c r="A156" s="354"/>
      <c r="B156" s="496"/>
      <c r="C156" s="497"/>
      <c r="D156" s="497"/>
      <c r="E156" s="457"/>
      <c r="F156" s="436"/>
      <c r="G156" s="429"/>
    </row>
    <row r="157" spans="1:7" ht="27.65" customHeight="1" thickBot="1" x14ac:dyDescent="0.45">
      <c r="A157" s="354"/>
      <c r="B157" s="364" t="s">
        <v>3215</v>
      </c>
      <c r="C157" s="365"/>
      <c r="D157" s="365"/>
      <c r="E157" s="398"/>
      <c r="F157" s="433" t="s">
        <v>3291</v>
      </c>
      <c r="G157" s="514"/>
    </row>
    <row r="158" spans="1:7" ht="15" customHeight="1" thickBot="1" x14ac:dyDescent="0.45">
      <c r="A158" s="354"/>
      <c r="B158" s="496"/>
      <c r="C158" s="497"/>
      <c r="D158" s="497"/>
      <c r="E158" s="457"/>
      <c r="F158" s="393" t="s">
        <v>3294</v>
      </c>
      <c r="G158" s="514"/>
    </row>
    <row r="159" spans="1:7" ht="14.5" customHeight="1" x14ac:dyDescent="0.4">
      <c r="A159" s="354"/>
      <c r="B159" s="364" t="s">
        <v>3216</v>
      </c>
      <c r="C159" s="365"/>
      <c r="D159" s="365"/>
      <c r="E159" s="398"/>
      <c r="F159" s="434" t="s">
        <v>3333</v>
      </c>
      <c r="G159" s="507"/>
    </row>
    <row r="160" spans="1:7" ht="15" thickBot="1" x14ac:dyDescent="0.45">
      <c r="A160" s="354"/>
      <c r="B160" s="496"/>
      <c r="C160" s="497"/>
      <c r="D160" s="497"/>
      <c r="E160" s="457"/>
      <c r="F160" s="436"/>
      <c r="G160" s="429"/>
    </row>
    <row r="161" spans="1:7" ht="14.5" customHeight="1" thickBot="1" x14ac:dyDescent="0.45">
      <c r="A161" s="354"/>
      <c r="B161" s="364" t="s">
        <v>3217</v>
      </c>
      <c r="C161" s="365"/>
      <c r="D161" s="365"/>
      <c r="E161" s="398"/>
      <c r="F161" s="542" t="s">
        <v>3293</v>
      </c>
      <c r="G161" s="510"/>
    </row>
    <row r="162" spans="1:7" ht="15" customHeight="1" thickBot="1" x14ac:dyDescent="0.45">
      <c r="A162" s="354"/>
      <c r="B162" s="366"/>
      <c r="C162" s="367"/>
      <c r="D162" s="367"/>
      <c r="E162" s="399"/>
      <c r="F162" s="393" t="s">
        <v>3294</v>
      </c>
      <c r="G162" s="514"/>
    </row>
    <row r="163" spans="1:7" ht="40.200000000000003" customHeight="1" thickBot="1" x14ac:dyDescent="0.45">
      <c r="A163" s="354"/>
      <c r="B163" s="564"/>
      <c r="C163" s="565"/>
      <c r="D163" s="566"/>
      <c r="E163" s="337" t="s">
        <v>3218</v>
      </c>
      <c r="F163" s="512" t="s">
        <v>3275</v>
      </c>
      <c r="G163" s="514"/>
    </row>
    <row r="164" spans="1:7" ht="22.2" customHeight="1" thickBot="1" x14ac:dyDescent="0.45">
      <c r="A164" s="395"/>
      <c r="B164" s="550" t="s">
        <v>3219</v>
      </c>
      <c r="C164" s="551"/>
      <c r="D164" s="551"/>
      <c r="E164" s="552"/>
      <c r="F164" s="512" t="s">
        <v>3265</v>
      </c>
      <c r="G164" s="514"/>
    </row>
    <row r="165" spans="1:7" ht="28.2" customHeight="1" thickBot="1" x14ac:dyDescent="0.45">
      <c r="A165" s="363" t="s">
        <v>3276</v>
      </c>
      <c r="B165" s="364" t="s">
        <v>3221</v>
      </c>
      <c r="C165" s="397"/>
      <c r="D165" s="397"/>
      <c r="E165" s="398"/>
      <c r="F165" s="433" t="s">
        <v>3320</v>
      </c>
      <c r="G165" s="514"/>
    </row>
    <row r="166" spans="1:7" ht="19.2" customHeight="1" thickBot="1" x14ac:dyDescent="0.45">
      <c r="A166" s="354"/>
      <c r="B166" s="396"/>
      <c r="C166" s="358"/>
      <c r="D166" s="358"/>
      <c r="E166" s="399"/>
      <c r="F166" s="393" t="s">
        <v>3321</v>
      </c>
      <c r="G166" s="514"/>
    </row>
    <row r="167" spans="1:7" ht="15" thickBot="1" x14ac:dyDescent="0.45">
      <c r="A167" s="354"/>
      <c r="B167" s="366"/>
      <c r="C167" s="561"/>
      <c r="D167" s="562"/>
      <c r="E167" s="326" t="s">
        <v>382</v>
      </c>
      <c r="F167" s="563"/>
      <c r="G167" s="510"/>
    </row>
    <row r="168" spans="1:7" ht="15" customHeight="1" thickBot="1" x14ac:dyDescent="0.45">
      <c r="A168" s="354"/>
      <c r="B168" s="372" t="s">
        <v>3225</v>
      </c>
      <c r="C168" s="373"/>
      <c r="D168" s="373"/>
      <c r="E168" s="403"/>
      <c r="F168" s="555" t="s">
        <v>3322</v>
      </c>
      <c r="G168" s="510"/>
    </row>
    <row r="169" spans="1:7" ht="31.2" customHeight="1" thickBot="1" x14ac:dyDescent="0.45">
      <c r="A169" s="354"/>
      <c r="B169" s="400" t="s">
        <v>3226</v>
      </c>
      <c r="C169" s="401"/>
      <c r="D169" s="401"/>
      <c r="E169" s="402"/>
      <c r="F169" s="555" t="s">
        <v>3323</v>
      </c>
      <c r="G169" s="510"/>
    </row>
    <row r="170" spans="1:7" ht="30" customHeight="1" thickBot="1" x14ac:dyDescent="0.45">
      <c r="A170" s="354"/>
      <c r="B170" s="364" t="s">
        <v>3227</v>
      </c>
      <c r="C170" s="556"/>
      <c r="D170" s="556"/>
      <c r="E170" s="558"/>
      <c r="F170" s="542" t="s">
        <v>3324</v>
      </c>
      <c r="G170" s="510"/>
    </row>
    <row r="171" spans="1:7" ht="31.95" customHeight="1" thickBot="1" x14ac:dyDescent="0.45">
      <c r="A171" s="354"/>
      <c r="B171" s="396"/>
      <c r="C171" s="345"/>
      <c r="D171" s="557"/>
      <c r="E171" s="559"/>
      <c r="F171" s="393" t="s">
        <v>3325</v>
      </c>
      <c r="G171" s="514"/>
    </row>
    <row r="172" spans="1:7" ht="37.200000000000003" customHeight="1" thickBot="1" x14ac:dyDescent="0.45">
      <c r="A172" s="354"/>
      <c r="B172" s="366"/>
      <c r="C172" s="405"/>
      <c r="D172" s="399"/>
      <c r="E172" s="325" t="s">
        <v>382</v>
      </c>
      <c r="F172" s="560"/>
      <c r="G172" s="514"/>
    </row>
    <row r="173" spans="1:7" ht="26.5" customHeight="1" thickBot="1" x14ac:dyDescent="0.45">
      <c r="A173" s="354"/>
      <c r="B173" s="372" t="s">
        <v>3238</v>
      </c>
      <c r="C173" s="373"/>
      <c r="D173" s="373"/>
      <c r="E173" s="403"/>
      <c r="F173" s="433" t="s">
        <v>3324</v>
      </c>
      <c r="G173" s="514"/>
    </row>
    <row r="174" spans="1:7" ht="24.65" customHeight="1" thickBot="1" x14ac:dyDescent="0.45">
      <c r="A174" s="354"/>
      <c r="B174" s="396"/>
      <c r="C174" s="404"/>
      <c r="D174" s="404"/>
      <c r="E174" s="399"/>
      <c r="F174" s="393" t="s">
        <v>3326</v>
      </c>
      <c r="G174" s="514"/>
    </row>
    <row r="175" spans="1:7" ht="15" thickBot="1" x14ac:dyDescent="0.45">
      <c r="A175" s="354"/>
      <c r="B175" s="366"/>
      <c r="C175" s="405"/>
      <c r="D175" s="317"/>
      <c r="E175" s="325" t="s">
        <v>382</v>
      </c>
      <c r="F175" s="554"/>
      <c r="G175" s="514"/>
    </row>
    <row r="176" spans="1:7" ht="15" customHeight="1" thickBot="1" x14ac:dyDescent="0.45">
      <c r="A176" s="354"/>
      <c r="B176" s="372" t="s">
        <v>3239</v>
      </c>
      <c r="C176" s="373"/>
      <c r="D176" s="373"/>
      <c r="E176" s="403"/>
      <c r="F176" s="433" t="s">
        <v>3327</v>
      </c>
      <c r="G176" s="514"/>
    </row>
    <row r="177" spans="1:7" ht="15" customHeight="1" thickBot="1" x14ac:dyDescent="0.45">
      <c r="A177" s="354"/>
      <c r="B177" s="396"/>
      <c r="C177" s="404"/>
      <c r="D177" s="404"/>
      <c r="E177" s="399"/>
      <c r="F177" s="519" t="s">
        <v>3328</v>
      </c>
      <c r="G177" s="514"/>
    </row>
    <row r="178" spans="1:7" ht="22.95" customHeight="1" thickBot="1" x14ac:dyDescent="0.45">
      <c r="A178" s="395"/>
      <c r="B178" s="366"/>
      <c r="C178" s="405"/>
      <c r="D178" s="399"/>
      <c r="E178" s="325" t="s">
        <v>3218</v>
      </c>
      <c r="F178" s="512" t="s">
        <v>3277</v>
      </c>
      <c r="G178" s="514"/>
    </row>
    <row r="179" spans="1:7" ht="15" customHeight="1" thickBot="1" x14ac:dyDescent="0.45">
      <c r="A179" s="316" t="s">
        <v>3240</v>
      </c>
      <c r="B179" s="550" t="s">
        <v>3278</v>
      </c>
      <c r="C179" s="551"/>
      <c r="D179" s="551"/>
      <c r="E179" s="552"/>
      <c r="F179" s="553" t="s">
        <v>3279</v>
      </c>
      <c r="G179" s="514"/>
    </row>
    <row r="180" spans="1:7" ht="30.65" customHeight="1" thickBot="1" x14ac:dyDescent="0.45">
      <c r="A180" s="363" t="s">
        <v>3280</v>
      </c>
      <c r="B180" s="470" t="s">
        <v>3281</v>
      </c>
      <c r="C180" s="471"/>
      <c r="D180" s="471"/>
      <c r="E180" s="402"/>
      <c r="F180" s="544" t="s">
        <v>3341</v>
      </c>
      <c r="G180" s="514"/>
    </row>
    <row r="181" spans="1:7" ht="29.5" customHeight="1" thickBot="1" x14ac:dyDescent="0.45">
      <c r="A181" s="354"/>
      <c r="B181" s="470" t="s">
        <v>3282</v>
      </c>
      <c r="C181" s="471"/>
      <c r="D181" s="471"/>
      <c r="E181" s="402"/>
      <c r="F181" s="544" t="s">
        <v>3342</v>
      </c>
      <c r="G181" s="514"/>
    </row>
    <row r="182" spans="1:7" ht="25.2" customHeight="1" thickBot="1" x14ac:dyDescent="0.45">
      <c r="A182" s="354"/>
      <c r="B182" s="470" t="s">
        <v>3283</v>
      </c>
      <c r="C182" s="471"/>
      <c r="D182" s="471"/>
      <c r="E182" s="402"/>
      <c r="F182" s="544" t="s">
        <v>3284</v>
      </c>
      <c r="G182" s="514"/>
    </row>
    <row r="183" spans="1:7" ht="25.95" customHeight="1" thickBot="1" x14ac:dyDescent="0.45">
      <c r="A183" s="354"/>
      <c r="B183" s="470" t="s">
        <v>3244</v>
      </c>
      <c r="C183" s="471"/>
      <c r="D183" s="471"/>
      <c r="E183" s="402"/>
      <c r="F183" s="544" t="s">
        <v>3285</v>
      </c>
      <c r="G183" s="514"/>
    </row>
    <row r="184" spans="1:7" ht="28.95" customHeight="1" thickBot="1" x14ac:dyDescent="0.45">
      <c r="A184" s="354"/>
      <c r="B184" s="470" t="s">
        <v>3245</v>
      </c>
      <c r="C184" s="471"/>
      <c r="D184" s="471"/>
      <c r="E184" s="402"/>
      <c r="F184" s="544" t="s">
        <v>3286</v>
      </c>
      <c r="G184" s="514"/>
    </row>
    <row r="185" spans="1:7" ht="26.5" customHeight="1" thickBot="1" x14ac:dyDescent="0.45">
      <c r="A185" s="354"/>
      <c r="B185" s="420" t="s">
        <v>389</v>
      </c>
      <c r="C185" s="397"/>
      <c r="D185" s="397"/>
      <c r="E185" s="397"/>
      <c r="F185" s="545" t="s">
        <v>3343</v>
      </c>
      <c r="G185" s="507"/>
    </row>
    <row r="186" spans="1:7" ht="25.2" customHeight="1" thickBot="1" x14ac:dyDescent="0.45">
      <c r="A186" s="354"/>
      <c r="B186" s="357"/>
      <c r="C186" s="358"/>
      <c r="D186" s="358"/>
      <c r="E186" s="358"/>
      <c r="F186" s="546" t="s">
        <v>3329</v>
      </c>
      <c r="G186" s="514"/>
    </row>
    <row r="187" spans="1:7" ht="21" customHeight="1" thickBot="1" x14ac:dyDescent="0.45">
      <c r="A187" s="354"/>
      <c r="B187" s="357"/>
      <c r="C187" s="358"/>
      <c r="D187" s="358"/>
      <c r="E187" s="481"/>
      <c r="F187" s="436" t="s">
        <v>3287</v>
      </c>
      <c r="G187" s="429"/>
    </row>
    <row r="188" spans="1:7" ht="15" thickBot="1" x14ac:dyDescent="0.45">
      <c r="A188" s="543"/>
      <c r="B188" s="547"/>
      <c r="C188" s="548"/>
      <c r="D188" s="511"/>
      <c r="E188" s="327" t="s">
        <v>382</v>
      </c>
      <c r="F188" s="549"/>
      <c r="G188" s="514"/>
    </row>
  </sheetData>
  <mergeCells count="249">
    <mergeCell ref="A24:G24"/>
    <mergeCell ref="A25:G25"/>
    <mergeCell ref="A26:G26"/>
    <mergeCell ref="A29:G29"/>
    <mergeCell ref="A31:G31"/>
    <mergeCell ref="A17:G17"/>
    <mergeCell ref="A18:G18"/>
    <mergeCell ref="A19:G19"/>
    <mergeCell ref="A22:G22"/>
    <mergeCell ref="A23:G23"/>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F178:G178"/>
    <mergeCell ref="B179:E179"/>
    <mergeCell ref="F179:G179"/>
    <mergeCell ref="F173:G173"/>
    <mergeCell ref="F174:G174"/>
    <mergeCell ref="B175:C175"/>
    <mergeCell ref="F175:G175"/>
    <mergeCell ref="B176:E177"/>
    <mergeCell ref="F176:G176"/>
    <mergeCell ref="F177:G177"/>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53:G154"/>
    <mergeCell ref="B155:E156"/>
    <mergeCell ref="F155:G156"/>
    <mergeCell ref="B157:E158"/>
    <mergeCell ref="F157:G157"/>
    <mergeCell ref="F158:G158"/>
    <mergeCell ref="B159:E160"/>
    <mergeCell ref="F159:G160"/>
    <mergeCell ref="B161:E162"/>
    <mergeCell ref="F161:G161"/>
    <mergeCell ref="A145:E145"/>
    <mergeCell ref="F145:G145"/>
    <mergeCell ref="A146:A147"/>
    <mergeCell ref="B146:C148"/>
    <mergeCell ref="D146:E147"/>
    <mergeCell ref="F146:G146"/>
    <mergeCell ref="F147:G147"/>
    <mergeCell ref="F148:G148"/>
    <mergeCell ref="A138:A141"/>
    <mergeCell ref="B138:E139"/>
    <mergeCell ref="F138:G139"/>
    <mergeCell ref="B140:E141"/>
    <mergeCell ref="F140:G141"/>
    <mergeCell ref="A129:A137"/>
    <mergeCell ref="B129:D131"/>
    <mergeCell ref="F129:G129"/>
    <mergeCell ref="F130:G130"/>
    <mergeCell ref="F131:G131"/>
    <mergeCell ref="B132:D132"/>
    <mergeCell ref="F132:G132"/>
    <mergeCell ref="B133:D133"/>
    <mergeCell ref="F133:G135"/>
    <mergeCell ref="B134:D137"/>
    <mergeCell ref="F136:G137"/>
    <mergeCell ref="F127:G127"/>
    <mergeCell ref="B128:E128"/>
    <mergeCell ref="F128:G128"/>
    <mergeCell ref="B127:D127"/>
    <mergeCell ref="A121:A122"/>
    <mergeCell ref="B121:E122"/>
    <mergeCell ref="F121:G121"/>
    <mergeCell ref="F122:G122"/>
    <mergeCell ref="B123:E124"/>
    <mergeCell ref="F123:G124"/>
    <mergeCell ref="A123:A124"/>
    <mergeCell ref="A125:A126"/>
    <mergeCell ref="B125:E126"/>
    <mergeCell ref="F125:G125"/>
    <mergeCell ref="F126:G126"/>
    <mergeCell ref="A117:A118"/>
    <mergeCell ref="B117:E118"/>
    <mergeCell ref="F117:G118"/>
    <mergeCell ref="A119:A120"/>
    <mergeCell ref="B119:E120"/>
    <mergeCell ref="F119:G120"/>
    <mergeCell ref="F111:G111"/>
    <mergeCell ref="A113:A114"/>
    <mergeCell ref="B113:E114"/>
    <mergeCell ref="F113:G114"/>
    <mergeCell ref="A115:A116"/>
    <mergeCell ref="B115:E116"/>
    <mergeCell ref="F115:G116"/>
    <mergeCell ref="F112:G112"/>
    <mergeCell ref="B97:D97"/>
    <mergeCell ref="F97:G101"/>
    <mergeCell ref="B98:D101"/>
    <mergeCell ref="B102:D102"/>
    <mergeCell ref="F102:G106"/>
    <mergeCell ref="B103:D106"/>
    <mergeCell ref="B93:D96"/>
    <mergeCell ref="F93:G93"/>
    <mergeCell ref="F94:G94"/>
    <mergeCell ref="F95:G95"/>
    <mergeCell ref="F96:G96"/>
    <mergeCell ref="A90:A91"/>
    <mergeCell ref="B90:E91"/>
    <mergeCell ref="F90:G90"/>
    <mergeCell ref="F91:G91"/>
    <mergeCell ref="B92:D92"/>
    <mergeCell ref="F92:G92"/>
    <mergeCell ref="B85:C85"/>
    <mergeCell ref="D85:E85"/>
    <mergeCell ref="F85:G85"/>
    <mergeCell ref="B89:E89"/>
    <mergeCell ref="F89:G89"/>
    <mergeCell ref="A79:A80"/>
    <mergeCell ref="B79:E80"/>
    <mergeCell ref="F79:G80"/>
    <mergeCell ref="A81:A82"/>
    <mergeCell ref="B81:E82"/>
    <mergeCell ref="F81:G84"/>
    <mergeCell ref="A83:A84"/>
    <mergeCell ref="B83:E84"/>
    <mergeCell ref="B76:C76"/>
    <mergeCell ref="D76:E76"/>
    <mergeCell ref="F76:G76"/>
    <mergeCell ref="A77:A78"/>
    <mergeCell ref="B77:E78"/>
    <mergeCell ref="F77:G78"/>
    <mergeCell ref="A74:A75"/>
    <mergeCell ref="B74:E75"/>
    <mergeCell ref="F74:G75"/>
    <mergeCell ref="B73:D73"/>
    <mergeCell ref="A70:A71"/>
    <mergeCell ref="B70:E71"/>
    <mergeCell ref="F70:G70"/>
    <mergeCell ref="F71:G71"/>
    <mergeCell ref="F72:G72"/>
    <mergeCell ref="B72:D72"/>
    <mergeCell ref="B67:E67"/>
    <mergeCell ref="F67:G67"/>
    <mergeCell ref="A68:A69"/>
    <mergeCell ref="B68:E69"/>
    <mergeCell ref="A64:A65"/>
    <mergeCell ref="B64:E65"/>
    <mergeCell ref="F64:G64"/>
    <mergeCell ref="F65:G65"/>
    <mergeCell ref="F73:G73"/>
    <mergeCell ref="F66:G66"/>
    <mergeCell ref="B66:D66"/>
    <mergeCell ref="A62:A63"/>
    <mergeCell ref="B62:E63"/>
    <mergeCell ref="F62:G63"/>
    <mergeCell ref="A56:A57"/>
    <mergeCell ref="B56:E57"/>
    <mergeCell ref="F56:G57"/>
    <mergeCell ref="A58:A59"/>
    <mergeCell ref="B58:E59"/>
    <mergeCell ref="F58:G59"/>
    <mergeCell ref="A107:A108"/>
    <mergeCell ref="B107:D108"/>
    <mergeCell ref="E107:E108"/>
    <mergeCell ref="F107:G107"/>
    <mergeCell ref="F108:G108"/>
    <mergeCell ref="B109:D109"/>
    <mergeCell ref="F109:G109"/>
    <mergeCell ref="A110:A112"/>
    <mergeCell ref="B110:D112"/>
    <mergeCell ref="E110:E111"/>
    <mergeCell ref="F110:G110"/>
    <mergeCell ref="A165:A178"/>
    <mergeCell ref="B165:B167"/>
    <mergeCell ref="C165:E166"/>
    <mergeCell ref="B169:E169"/>
    <mergeCell ref="B173:E174"/>
    <mergeCell ref="B178:D178"/>
    <mergeCell ref="A14:C14"/>
    <mergeCell ref="A3:G3"/>
    <mergeCell ref="A4:G4"/>
    <mergeCell ref="A5:G5"/>
    <mergeCell ref="A8:G8"/>
    <mergeCell ref="A12:G12"/>
    <mergeCell ref="D14:G14"/>
    <mergeCell ref="A32:D32"/>
    <mergeCell ref="A33:G33"/>
    <mergeCell ref="A34:G34"/>
    <mergeCell ref="A35:G35"/>
    <mergeCell ref="A40:G40"/>
    <mergeCell ref="A43:D43"/>
    <mergeCell ref="A36:D36"/>
    <mergeCell ref="A37:D37"/>
    <mergeCell ref="A38:D38"/>
    <mergeCell ref="A39:D39"/>
    <mergeCell ref="A41:G41"/>
    <mergeCell ref="A9:D9"/>
    <mergeCell ref="A28:D28"/>
    <mergeCell ref="A15:D15"/>
    <mergeCell ref="A30:D30"/>
    <mergeCell ref="A48:E48"/>
    <mergeCell ref="F48:G48"/>
    <mergeCell ref="A49:A50"/>
    <mergeCell ref="B49:D50"/>
    <mergeCell ref="F68:G69"/>
    <mergeCell ref="A52:A53"/>
    <mergeCell ref="B52:D53"/>
    <mergeCell ref="F52:G53"/>
    <mergeCell ref="A54:A55"/>
    <mergeCell ref="B54:E55"/>
    <mergeCell ref="F54:G55"/>
    <mergeCell ref="E49:E50"/>
    <mergeCell ref="F49:G49"/>
    <mergeCell ref="F50:G50"/>
    <mergeCell ref="B51:D51"/>
    <mergeCell ref="F51:G51"/>
    <mergeCell ref="A60:A61"/>
    <mergeCell ref="B60:E61"/>
    <mergeCell ref="F60:G60"/>
    <mergeCell ref="F61:G61"/>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0" zoomScaleNormal="80" workbookViewId="0">
      <pane ySplit="3" topLeftCell="A64" activePane="bottomLeft" state="frozen"/>
      <selection pane="bottomLeft" activeCell="H178" sqref="H178"/>
    </sheetView>
  </sheetViews>
  <sheetFormatPr defaultRowHeight="14.6" x14ac:dyDescent="0.4"/>
  <cols>
    <col min="1" max="1" width="9" customWidth="1"/>
    <col min="2" max="2" width="34" customWidth="1"/>
    <col min="3" max="3" width="9.15234375" hidden="1" customWidth="1"/>
    <col min="4" max="4" width="48.69140625" customWidth="1"/>
    <col min="5" max="5" width="27.69140625" customWidth="1"/>
    <col min="6" max="6" width="9.15234375" hidden="1" customWidth="1"/>
    <col min="7" max="7" width="49.3046875" customWidth="1"/>
    <col min="8" max="8" width="37.15234375"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3046875" customWidth="1"/>
  </cols>
  <sheetData>
    <row r="1" spans="1:32" s="8" customFormat="1" ht="39.65" customHeight="1" thickBot="1" x14ac:dyDescent="0.45">
      <c r="A1" s="570" t="s">
        <v>500</v>
      </c>
      <c r="B1" s="573" t="s">
        <v>3135</v>
      </c>
      <c r="C1" s="574"/>
      <c r="D1" s="575"/>
      <c r="E1" s="55" t="s">
        <v>3201</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4">
      <c r="A2" s="571"/>
      <c r="B2" s="56" t="s">
        <v>2101</v>
      </c>
      <c r="C2" s="57"/>
      <c r="D2" s="48"/>
      <c r="E2" s="28" t="s">
        <v>3204</v>
      </c>
      <c r="F2" s="29"/>
      <c r="G2" s="28" t="s">
        <v>3214</v>
      </c>
      <c r="H2" s="28" t="s">
        <v>3206</v>
      </c>
      <c r="I2" s="28" t="s">
        <v>3207</v>
      </c>
      <c r="J2" s="28" t="s">
        <v>3215</v>
      </c>
      <c r="K2" s="57"/>
      <c r="L2" s="28" t="s">
        <v>3216</v>
      </c>
      <c r="M2" s="291" t="s">
        <v>3217</v>
      </c>
      <c r="N2" s="57"/>
      <c r="O2" s="293"/>
      <c r="P2" s="28" t="s">
        <v>3219</v>
      </c>
      <c r="Q2" s="61" t="s">
        <v>453</v>
      </c>
      <c r="R2" s="57"/>
      <c r="S2" s="56" t="s">
        <v>381</v>
      </c>
      <c r="T2" s="103"/>
      <c r="U2" s="294"/>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5">
      <c r="A3" s="572"/>
      <c r="B3" s="36"/>
      <c r="C3" s="35" t="s">
        <v>377</v>
      </c>
      <c r="D3" s="54" t="s">
        <v>382</v>
      </c>
      <c r="E3" s="38"/>
      <c r="F3" s="66" t="s">
        <v>377</v>
      </c>
      <c r="G3" s="38"/>
      <c r="H3" s="38"/>
      <c r="I3" s="38"/>
      <c r="J3" s="38"/>
      <c r="K3" s="35" t="s">
        <v>377</v>
      </c>
      <c r="L3" s="38"/>
      <c r="M3" s="38"/>
      <c r="N3" s="35" t="s">
        <v>377</v>
      </c>
      <c r="O3" s="38" t="s">
        <v>3218</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4">
      <c r="A4" s="152">
        <f>IF($B4="","-",COUNTA($B$4:$B4))</f>
        <v>1</v>
      </c>
      <c r="B4" s="271" t="s">
        <v>3259</v>
      </c>
      <c r="C4" s="18">
        <f>IF(B4&lt;&gt;"",VLOOKUP(B4,'Drop-down lists'!$A$8:$B$19,2,FALSE),"-")</f>
        <v>5</v>
      </c>
      <c r="D4" s="18"/>
      <c r="E4" s="271" t="s">
        <v>3354</v>
      </c>
      <c r="F4" s="20" t="e">
        <f>IF(E4&lt;&gt;"",VLOOKUP(E4,'Drop-down lists'!$C$8:$D$20,2,FALSE),"-")</f>
        <v>#N/A</v>
      </c>
      <c r="G4" s="339" t="s">
        <v>3361</v>
      </c>
      <c r="H4" s="339" t="s">
        <v>3370</v>
      </c>
      <c r="I4" s="339" t="s">
        <v>3372</v>
      </c>
      <c r="J4" s="20" t="s">
        <v>776</v>
      </c>
      <c r="K4" s="18">
        <f>IF(J4&lt;&gt;"",VLOOKUP(J4,'Drop-down lists'!$CA$8:$CB$19,2,FALSE),"-")</f>
        <v>1</v>
      </c>
      <c r="L4" s="339" t="s">
        <v>776</v>
      </c>
      <c r="M4" s="20" t="s">
        <v>784</v>
      </c>
      <c r="N4" s="18">
        <f>IF(M4&lt;&gt;"",VLOOKUP(M4,'Drop-down lists'!$CA$8:$CB$19,2,FALSE),"-")</f>
        <v>2</v>
      </c>
      <c r="O4" s="20"/>
      <c r="P4" s="20"/>
      <c r="Q4" s="59" t="s">
        <v>3349</v>
      </c>
      <c r="R4" s="18" t="e">
        <f>IF(Q4&lt;&gt;"",VLOOKUP(Q4,'Drop-down lists'!$O$8:$P$10,2,FALSE),"-")</f>
        <v>#N/A</v>
      </c>
      <c r="S4" s="59" t="s">
        <v>430</v>
      </c>
      <c r="T4" s="18">
        <f>IF(S4&lt;&gt;"",VLOOKUP(S4,'Drop-down lists'!$R$8:$S$13,2,FALSE),"-")</f>
        <v>3</v>
      </c>
      <c r="U4" s="18"/>
      <c r="V4" s="21" t="s">
        <v>3362</v>
      </c>
      <c r="W4" s="271" t="s">
        <v>3363</v>
      </c>
      <c r="X4" s="340" t="s">
        <v>3364</v>
      </c>
      <c r="Y4" s="271" t="s">
        <v>3365</v>
      </c>
      <c r="Z4" s="18"/>
      <c r="AA4" s="21"/>
      <c r="AB4" s="21"/>
      <c r="AC4" s="21" t="s">
        <v>3366</v>
      </c>
      <c r="AD4" s="3"/>
      <c r="AE4" s="3"/>
      <c r="AF4" s="3"/>
    </row>
    <row r="5" spans="1:32" x14ac:dyDescent="0.4">
      <c r="A5" s="152">
        <f>IF($B5="","-",COUNTA($B$4:$B5))</f>
        <v>2</v>
      </c>
      <c r="B5" s="271" t="s">
        <v>3259</v>
      </c>
      <c r="C5" s="18">
        <f>IF(B5&lt;&gt;"",VLOOKUP(B5,'Drop-down lists'!$A$8:$B$19,2,FALSE),"-")</f>
        <v>5</v>
      </c>
      <c r="D5" s="18"/>
      <c r="E5" s="271" t="s">
        <v>3354</v>
      </c>
      <c r="F5" s="20" t="e">
        <f>IF(E5&lt;&gt;"",VLOOKUP(E5,'Drop-down lists'!$C$8:$D$20,2,FALSE),"-")</f>
        <v>#N/A</v>
      </c>
      <c r="G5" s="339" t="s">
        <v>3361</v>
      </c>
      <c r="H5" s="339" t="s">
        <v>3370</v>
      </c>
      <c r="I5" s="339" t="s">
        <v>3372</v>
      </c>
      <c r="J5" s="20" t="s">
        <v>776</v>
      </c>
      <c r="K5" s="18">
        <f>IF(J5&lt;&gt;"",VLOOKUP(J5,'Drop-down lists'!$CA$8:$CB$19,2,FALSE),"-")</f>
        <v>1</v>
      </c>
      <c r="L5" s="339" t="s">
        <v>776</v>
      </c>
      <c r="M5" s="20" t="s">
        <v>784</v>
      </c>
      <c r="N5" s="18">
        <f>IF(M5&lt;&gt;"",VLOOKUP(M5,'Drop-down lists'!$CA$8:$CB$19,2,FALSE),"-")</f>
        <v>2</v>
      </c>
      <c r="O5" s="20"/>
      <c r="P5" s="20"/>
      <c r="Q5" s="59" t="s">
        <v>3349</v>
      </c>
      <c r="R5" s="18" t="e">
        <f>IF(Q5&lt;&gt;"",VLOOKUP(Q5,'Drop-down lists'!$O$8:$P$10,2,FALSE),"-")</f>
        <v>#N/A</v>
      </c>
      <c r="S5" s="59" t="s">
        <v>430</v>
      </c>
      <c r="T5" s="18">
        <f>IF(S5&lt;&gt;"",VLOOKUP(S5,'Drop-down lists'!$R$8:$S$13,2,FALSE),"-")</f>
        <v>3</v>
      </c>
      <c r="U5" s="18"/>
      <c r="V5" s="21" t="s">
        <v>3362</v>
      </c>
      <c r="W5" s="271" t="s">
        <v>3363</v>
      </c>
      <c r="X5" s="340" t="s">
        <v>3364</v>
      </c>
      <c r="Y5" s="271" t="s">
        <v>3365</v>
      </c>
      <c r="Z5" s="18"/>
      <c r="AA5" s="21"/>
      <c r="AB5" s="21"/>
      <c r="AC5" s="21" t="s">
        <v>3366</v>
      </c>
      <c r="AD5" s="3"/>
      <c r="AE5" s="3"/>
      <c r="AF5" s="3"/>
    </row>
    <row r="6" spans="1:32" x14ac:dyDescent="0.4">
      <c r="A6" s="152">
        <f>IF($B6="","-",COUNTA($B$4:$B6))</f>
        <v>3</v>
      </c>
      <c r="B6" s="271" t="s">
        <v>3259</v>
      </c>
      <c r="C6" s="18">
        <f>IF(B6&lt;&gt;"",VLOOKUP(B6,'Drop-down lists'!$A$8:$B$19,2,FALSE),"-")</f>
        <v>5</v>
      </c>
      <c r="D6" s="18"/>
      <c r="E6" s="271" t="s">
        <v>3354</v>
      </c>
      <c r="F6" s="20" t="e">
        <f>IF(E6&lt;&gt;"",VLOOKUP(E6,'Drop-down lists'!$C$8:$D$20,2,FALSE),"-")</f>
        <v>#N/A</v>
      </c>
      <c r="G6" s="339" t="s">
        <v>3361</v>
      </c>
      <c r="H6" s="339" t="s">
        <v>3370</v>
      </c>
      <c r="I6" s="339" t="s">
        <v>3372</v>
      </c>
      <c r="J6" s="20" t="s">
        <v>776</v>
      </c>
      <c r="K6" s="18">
        <f>IF(J6&lt;&gt;"",VLOOKUP(J6,'Drop-down lists'!$CA$8:$CB$19,2,FALSE),"-")</f>
        <v>1</v>
      </c>
      <c r="L6" s="339" t="s">
        <v>776</v>
      </c>
      <c r="M6" s="20" t="s">
        <v>784</v>
      </c>
      <c r="N6" s="18">
        <f>IF(M6&lt;&gt;"",VLOOKUP(M6,'Drop-down lists'!$CA$8:$CB$19,2,FALSE),"-")</f>
        <v>2</v>
      </c>
      <c r="O6" s="20"/>
      <c r="P6" s="20"/>
      <c r="Q6" s="59" t="s">
        <v>3349</v>
      </c>
      <c r="R6" s="18" t="e">
        <f>IF(Q6&lt;&gt;"",VLOOKUP(Q6,'Drop-down lists'!$O$8:$P$10,2,FALSE),"-")</f>
        <v>#N/A</v>
      </c>
      <c r="S6" s="59" t="s">
        <v>430</v>
      </c>
      <c r="T6" s="18">
        <f>IF(S6&lt;&gt;"",VLOOKUP(S6,'Drop-down lists'!$R$8:$S$13,2,FALSE),"-")</f>
        <v>3</v>
      </c>
      <c r="U6" s="18"/>
      <c r="V6" s="21" t="s">
        <v>3362</v>
      </c>
      <c r="W6" s="271" t="s">
        <v>3363</v>
      </c>
      <c r="X6" s="340" t="s">
        <v>3364</v>
      </c>
      <c r="Y6" s="271" t="s">
        <v>3365</v>
      </c>
      <c r="Z6" s="18"/>
      <c r="AA6" s="21"/>
      <c r="AB6" s="21"/>
      <c r="AC6" s="21" t="s">
        <v>3366</v>
      </c>
      <c r="AD6" s="3"/>
      <c r="AE6" s="3"/>
      <c r="AF6" s="3"/>
    </row>
    <row r="7" spans="1:32" x14ac:dyDescent="0.4">
      <c r="A7" s="152">
        <f>IF($B7="","-",COUNTA($B$4:$B7))</f>
        <v>4</v>
      </c>
      <c r="B7" s="271" t="s">
        <v>3259</v>
      </c>
      <c r="C7" s="18">
        <f>IF(B7&lt;&gt;"",VLOOKUP(B7,'Drop-down lists'!$A$8:$B$19,2,FALSE),"-")</f>
        <v>5</v>
      </c>
      <c r="D7" s="18"/>
      <c r="E7" s="271" t="s">
        <v>3354</v>
      </c>
      <c r="F7" s="20" t="e">
        <f>IF(E7&lt;&gt;"",VLOOKUP(E7,'Drop-down lists'!$C$8:$D$20,2,FALSE),"-")</f>
        <v>#N/A</v>
      </c>
      <c r="G7" s="339" t="s">
        <v>3361</v>
      </c>
      <c r="H7" s="339" t="s">
        <v>3370</v>
      </c>
      <c r="I7" s="339" t="s">
        <v>3372</v>
      </c>
      <c r="J7" s="20" t="s">
        <v>776</v>
      </c>
      <c r="K7" s="18">
        <f>IF(J7&lt;&gt;"",VLOOKUP(J7,'Drop-down lists'!$CA$8:$CB$19,2,FALSE),"-")</f>
        <v>1</v>
      </c>
      <c r="L7" s="339" t="s">
        <v>776</v>
      </c>
      <c r="M7" s="20" t="s">
        <v>784</v>
      </c>
      <c r="N7" s="18">
        <f>IF(M7&lt;&gt;"",VLOOKUP(M7,'Drop-down lists'!$CA$8:$CB$19,2,FALSE),"-")</f>
        <v>2</v>
      </c>
      <c r="O7" s="20"/>
      <c r="P7" s="20"/>
      <c r="Q7" s="59" t="s">
        <v>3349</v>
      </c>
      <c r="R7" s="18" t="e">
        <f>IF(Q7&lt;&gt;"",VLOOKUP(Q7,'Drop-down lists'!$O$8:$P$10,2,FALSE),"-")</f>
        <v>#N/A</v>
      </c>
      <c r="S7" s="59" t="s">
        <v>430</v>
      </c>
      <c r="T7" s="18">
        <f>IF(S7&lt;&gt;"",VLOOKUP(S7,'Drop-down lists'!$R$8:$S$13,2,FALSE),"-")</f>
        <v>3</v>
      </c>
      <c r="U7" s="18"/>
      <c r="V7" s="21" t="s">
        <v>3362</v>
      </c>
      <c r="W7" s="271" t="s">
        <v>3363</v>
      </c>
      <c r="X7" s="340" t="s">
        <v>3364</v>
      </c>
      <c r="Y7" s="271" t="s">
        <v>3365</v>
      </c>
      <c r="Z7" s="18"/>
      <c r="AA7" s="21"/>
      <c r="AB7" s="21"/>
      <c r="AC7" s="21" t="s">
        <v>3366</v>
      </c>
      <c r="AD7" s="3"/>
      <c r="AE7" s="3"/>
      <c r="AF7" s="3"/>
    </row>
    <row r="8" spans="1:32" x14ac:dyDescent="0.4">
      <c r="A8" s="152">
        <f>IF($B8="","-",COUNTA($B$4:$B8))</f>
        <v>5</v>
      </c>
      <c r="B8" s="271" t="s">
        <v>3259</v>
      </c>
      <c r="C8" s="18">
        <f>IF(B8&lt;&gt;"",VLOOKUP(B8,'Drop-down lists'!$A$8:$B$19,2,FALSE),"-")</f>
        <v>5</v>
      </c>
      <c r="D8" s="18"/>
      <c r="E8" s="271" t="s">
        <v>3354</v>
      </c>
      <c r="F8" s="20" t="e">
        <f>IF(E8&lt;&gt;"",VLOOKUP(E8,'Drop-down lists'!$C$8:$D$20,2,FALSE),"-")</f>
        <v>#N/A</v>
      </c>
      <c r="G8" s="339" t="s">
        <v>3361</v>
      </c>
      <c r="H8" s="339" t="s">
        <v>3370</v>
      </c>
      <c r="I8" s="339" t="s">
        <v>3372</v>
      </c>
      <c r="J8" s="20" t="s">
        <v>776</v>
      </c>
      <c r="K8" s="18">
        <f>IF(J8&lt;&gt;"",VLOOKUP(J8,'Drop-down lists'!$CA$8:$CB$19,2,FALSE),"-")</f>
        <v>1</v>
      </c>
      <c r="L8" s="339" t="s">
        <v>776</v>
      </c>
      <c r="M8" s="20" t="s">
        <v>784</v>
      </c>
      <c r="N8" s="18">
        <f>IF(M8&lt;&gt;"",VLOOKUP(M8,'Drop-down lists'!$CA$8:$CB$19,2,FALSE),"-")</f>
        <v>2</v>
      </c>
      <c r="O8" s="20"/>
      <c r="P8" s="20"/>
      <c r="Q8" s="59" t="s">
        <v>3349</v>
      </c>
      <c r="R8" s="18" t="e">
        <f>IF(Q8&lt;&gt;"",VLOOKUP(Q8,'Drop-down lists'!$O$8:$P$10,2,FALSE),"-")</f>
        <v>#N/A</v>
      </c>
      <c r="S8" s="59" t="s">
        <v>430</v>
      </c>
      <c r="T8" s="18">
        <f>IF(S8&lt;&gt;"",VLOOKUP(S8,'Drop-down lists'!$R$8:$S$13,2,FALSE),"-")</f>
        <v>3</v>
      </c>
      <c r="U8" s="18"/>
      <c r="V8" s="21" t="s">
        <v>3362</v>
      </c>
      <c r="W8" s="271" t="s">
        <v>3363</v>
      </c>
      <c r="X8" s="340" t="s">
        <v>3364</v>
      </c>
      <c r="Y8" s="271" t="s">
        <v>3365</v>
      </c>
      <c r="Z8" s="18"/>
      <c r="AA8" s="21"/>
      <c r="AB8" s="21"/>
      <c r="AC8" s="21" t="s">
        <v>3366</v>
      </c>
      <c r="AD8" s="3"/>
      <c r="AE8" s="3"/>
      <c r="AF8" s="3"/>
    </row>
    <row r="9" spans="1:32" x14ac:dyDescent="0.4">
      <c r="A9" s="152">
        <f>IF($B9="","-",COUNTA($B$4:$B9))</f>
        <v>6</v>
      </c>
      <c r="B9" s="271" t="s">
        <v>3259</v>
      </c>
      <c r="C9" s="18">
        <f>IF(B9&lt;&gt;"",VLOOKUP(B9,'Drop-down lists'!$A$8:$B$19,2,FALSE),"-")</f>
        <v>5</v>
      </c>
      <c r="D9" s="18"/>
      <c r="E9" s="271" t="s">
        <v>3354</v>
      </c>
      <c r="F9" s="20" t="e">
        <f>IF(E9&lt;&gt;"",VLOOKUP(E9,'Drop-down lists'!$C$8:$D$20,2,FALSE),"-")</f>
        <v>#N/A</v>
      </c>
      <c r="G9" s="339" t="s">
        <v>3361</v>
      </c>
      <c r="H9" s="339" t="s">
        <v>3370</v>
      </c>
      <c r="I9" s="339" t="s">
        <v>3372</v>
      </c>
      <c r="J9" s="20" t="s">
        <v>776</v>
      </c>
      <c r="K9" s="18">
        <f>IF(J9&lt;&gt;"",VLOOKUP(J9,'Drop-down lists'!$CA$8:$CB$19,2,FALSE),"-")</f>
        <v>1</v>
      </c>
      <c r="L9" s="339" t="s">
        <v>776</v>
      </c>
      <c r="M9" s="20" t="s">
        <v>784</v>
      </c>
      <c r="N9" s="18">
        <f>IF(M9&lt;&gt;"",VLOOKUP(M9,'Drop-down lists'!$CA$8:$CB$19,2,FALSE),"-")</f>
        <v>2</v>
      </c>
      <c r="O9" s="20"/>
      <c r="P9" s="20"/>
      <c r="Q9" s="59" t="s">
        <v>3349</v>
      </c>
      <c r="R9" s="18" t="e">
        <f>IF(Q9&lt;&gt;"",VLOOKUP(Q9,'Drop-down lists'!$O$8:$P$10,2,FALSE),"-")</f>
        <v>#N/A</v>
      </c>
      <c r="S9" s="59" t="s">
        <v>430</v>
      </c>
      <c r="T9" s="18">
        <f>IF(S9&lt;&gt;"",VLOOKUP(S9,'Drop-down lists'!$R$8:$S$13,2,FALSE),"-")</f>
        <v>3</v>
      </c>
      <c r="U9" s="18"/>
      <c r="V9" s="21" t="s">
        <v>3362</v>
      </c>
      <c r="W9" s="271" t="s">
        <v>3363</v>
      </c>
      <c r="X9" s="340" t="s">
        <v>3364</v>
      </c>
      <c r="Y9" s="271" t="s">
        <v>3365</v>
      </c>
      <c r="Z9" s="18"/>
      <c r="AA9" s="21"/>
      <c r="AB9" s="21"/>
      <c r="AC9" s="21" t="s">
        <v>3366</v>
      </c>
      <c r="AD9" s="3"/>
      <c r="AE9" s="3"/>
      <c r="AF9" s="3"/>
    </row>
    <row r="10" spans="1:32" x14ac:dyDescent="0.4">
      <c r="A10" s="152">
        <f>IF($B10="","-",COUNTA($B$4:$B10))</f>
        <v>7</v>
      </c>
      <c r="B10" s="271" t="s">
        <v>3259</v>
      </c>
      <c r="C10" s="18">
        <f>IF(B10&lt;&gt;"",VLOOKUP(B10,'Drop-down lists'!$A$8:$B$19,2,FALSE),"-")</f>
        <v>5</v>
      </c>
      <c r="D10" s="18"/>
      <c r="E10" s="271" t="s">
        <v>3354</v>
      </c>
      <c r="F10" s="20" t="e">
        <f>IF(E10&lt;&gt;"",VLOOKUP(E10,'Drop-down lists'!$C$8:$D$20,2,FALSE),"-")</f>
        <v>#N/A</v>
      </c>
      <c r="G10" s="339" t="s">
        <v>3361</v>
      </c>
      <c r="H10" s="339" t="s">
        <v>3370</v>
      </c>
      <c r="I10" s="339" t="s">
        <v>3372</v>
      </c>
      <c r="J10" s="20" t="s">
        <v>776</v>
      </c>
      <c r="K10" s="18">
        <f>IF(J10&lt;&gt;"",VLOOKUP(J10,'Drop-down lists'!$CA$8:$CB$19,2,FALSE),"-")</f>
        <v>1</v>
      </c>
      <c r="L10" s="339" t="s">
        <v>776</v>
      </c>
      <c r="M10" s="20" t="s">
        <v>784</v>
      </c>
      <c r="N10" s="18">
        <f>IF(M10&lt;&gt;"",VLOOKUP(M10,'Drop-down lists'!$CA$8:$CB$19,2,FALSE),"-")</f>
        <v>2</v>
      </c>
      <c r="O10" s="20"/>
      <c r="P10" s="20"/>
      <c r="Q10" s="59" t="s">
        <v>3349</v>
      </c>
      <c r="R10" s="18" t="e">
        <f>IF(Q10&lt;&gt;"",VLOOKUP(Q10,'Drop-down lists'!$O$8:$P$10,2,FALSE),"-")</f>
        <v>#N/A</v>
      </c>
      <c r="S10" s="59" t="s">
        <v>430</v>
      </c>
      <c r="T10" s="18">
        <f>IF(S10&lt;&gt;"",VLOOKUP(S10,'Drop-down lists'!$R$8:$S$13,2,FALSE),"-")</f>
        <v>3</v>
      </c>
      <c r="U10" s="18"/>
      <c r="V10" s="21" t="s">
        <v>3362</v>
      </c>
      <c r="W10" s="271" t="s">
        <v>3363</v>
      </c>
      <c r="X10" s="340" t="s">
        <v>3364</v>
      </c>
      <c r="Y10" s="271" t="s">
        <v>3365</v>
      </c>
      <c r="Z10" s="18"/>
      <c r="AA10" s="21"/>
      <c r="AB10" s="21"/>
      <c r="AC10" s="21" t="s">
        <v>3366</v>
      </c>
      <c r="AD10" s="3"/>
      <c r="AE10" s="3"/>
      <c r="AF10" s="3"/>
    </row>
    <row r="11" spans="1:32" x14ac:dyDescent="0.4">
      <c r="A11" s="152">
        <f>IF($B11="","-",COUNTA($B$4:$B11))</f>
        <v>8</v>
      </c>
      <c r="B11" s="271" t="s">
        <v>3259</v>
      </c>
      <c r="C11" s="18">
        <f>IF(B11&lt;&gt;"",VLOOKUP(B11,'Drop-down lists'!$A$8:$B$19,2,FALSE),"-")</f>
        <v>5</v>
      </c>
      <c r="D11" s="18"/>
      <c r="E11" s="271" t="s">
        <v>3354</v>
      </c>
      <c r="F11" s="20" t="e">
        <f>IF(E11&lt;&gt;"",VLOOKUP(E11,'Drop-down lists'!$C$8:$D$20,2,FALSE),"-")</f>
        <v>#N/A</v>
      </c>
      <c r="G11" s="339" t="s">
        <v>3361</v>
      </c>
      <c r="H11" s="339" t="s">
        <v>3370</v>
      </c>
      <c r="I11" s="339" t="s">
        <v>3372</v>
      </c>
      <c r="J11" s="20" t="s">
        <v>776</v>
      </c>
      <c r="K11" s="18">
        <f>IF(J11&lt;&gt;"",VLOOKUP(J11,'Drop-down lists'!$CA$8:$CB$19,2,FALSE),"-")</f>
        <v>1</v>
      </c>
      <c r="L11" s="339" t="s">
        <v>776</v>
      </c>
      <c r="M11" s="20" t="s">
        <v>784</v>
      </c>
      <c r="N11" s="18">
        <f>IF(M11&lt;&gt;"",VLOOKUP(M11,'Drop-down lists'!$CA$8:$CB$19,2,FALSE),"-")</f>
        <v>2</v>
      </c>
      <c r="O11" s="20"/>
      <c r="P11" s="20"/>
      <c r="Q11" s="59" t="s">
        <v>3349</v>
      </c>
      <c r="R11" s="18" t="e">
        <f>IF(Q11&lt;&gt;"",VLOOKUP(Q11,'Drop-down lists'!$O$8:$P$10,2,FALSE),"-")</f>
        <v>#N/A</v>
      </c>
      <c r="S11" s="59" t="s">
        <v>430</v>
      </c>
      <c r="T11" s="18">
        <f>IF(S11&lt;&gt;"",VLOOKUP(S11,'Drop-down lists'!$R$8:$S$13,2,FALSE),"-")</f>
        <v>3</v>
      </c>
      <c r="U11" s="18"/>
      <c r="V11" s="21" t="s">
        <v>3362</v>
      </c>
      <c r="W11" s="271" t="s">
        <v>3363</v>
      </c>
      <c r="X11" s="340" t="s">
        <v>3364</v>
      </c>
      <c r="Y11" s="271" t="s">
        <v>3365</v>
      </c>
      <c r="Z11" s="18"/>
      <c r="AA11" s="21"/>
      <c r="AB11" s="21"/>
      <c r="AC11" s="21" t="s">
        <v>3366</v>
      </c>
      <c r="AD11" s="3"/>
      <c r="AE11" s="3"/>
      <c r="AF11" s="3"/>
    </row>
    <row r="12" spans="1:32" x14ac:dyDescent="0.4">
      <c r="A12" s="152">
        <f>IF($B12="","-",COUNTA($B$4:$B12))</f>
        <v>9</v>
      </c>
      <c r="B12" s="271" t="s">
        <v>3259</v>
      </c>
      <c r="C12" s="18">
        <f>IF(B12&lt;&gt;"",VLOOKUP(B12,'Drop-down lists'!$A$8:$B$19,2,FALSE),"-")</f>
        <v>5</v>
      </c>
      <c r="D12" s="18"/>
      <c r="E12" s="271" t="s">
        <v>3354</v>
      </c>
      <c r="F12" s="20" t="e">
        <f>IF(E12&lt;&gt;"",VLOOKUP(E12,'Drop-down lists'!$C$8:$D$20,2,FALSE),"-")</f>
        <v>#N/A</v>
      </c>
      <c r="G12" s="339" t="s">
        <v>3361</v>
      </c>
      <c r="H12" s="339" t="s">
        <v>3370</v>
      </c>
      <c r="I12" s="339" t="s">
        <v>3372</v>
      </c>
      <c r="J12" s="20" t="s">
        <v>776</v>
      </c>
      <c r="K12" s="18">
        <f>IF(J12&lt;&gt;"",VLOOKUP(J12,'Drop-down lists'!$CA$8:$CB$19,2,FALSE),"-")</f>
        <v>1</v>
      </c>
      <c r="L12" s="339" t="s">
        <v>776</v>
      </c>
      <c r="M12" s="20" t="s">
        <v>784</v>
      </c>
      <c r="N12" s="18">
        <f>IF(M12&lt;&gt;"",VLOOKUP(M12,'Drop-down lists'!$CA$8:$CB$19,2,FALSE),"-")</f>
        <v>2</v>
      </c>
      <c r="O12" s="20"/>
      <c r="P12" s="20"/>
      <c r="Q12" s="59" t="s">
        <v>3349</v>
      </c>
      <c r="R12" s="18" t="e">
        <f>IF(Q12&lt;&gt;"",VLOOKUP(Q12,'Drop-down lists'!$O$8:$P$10,2,FALSE),"-")</f>
        <v>#N/A</v>
      </c>
      <c r="S12" s="59" t="s">
        <v>430</v>
      </c>
      <c r="T12" s="18">
        <f>IF(S12&lt;&gt;"",VLOOKUP(S12,'Drop-down lists'!$R$8:$S$13,2,FALSE),"-")</f>
        <v>3</v>
      </c>
      <c r="U12" s="18"/>
      <c r="V12" s="21" t="s">
        <v>3362</v>
      </c>
      <c r="W12" s="271" t="s">
        <v>3363</v>
      </c>
      <c r="X12" s="340" t="s">
        <v>3364</v>
      </c>
      <c r="Y12" s="271" t="s">
        <v>3365</v>
      </c>
      <c r="Z12" s="18"/>
      <c r="AA12" s="21"/>
      <c r="AB12" s="21"/>
      <c r="AC12" s="21" t="s">
        <v>3366</v>
      </c>
      <c r="AD12" s="3"/>
      <c r="AE12" s="3"/>
      <c r="AF12" s="3"/>
    </row>
    <row r="13" spans="1:32" x14ac:dyDescent="0.4">
      <c r="A13" s="152">
        <f>IF($B13="","-",COUNTA($B$4:$B13))</f>
        <v>10</v>
      </c>
      <c r="B13" s="271" t="s">
        <v>3259</v>
      </c>
      <c r="C13" s="18">
        <f>IF(B13&lt;&gt;"",VLOOKUP(B13,'Drop-down lists'!$A$8:$B$19,2,FALSE),"-")</f>
        <v>5</v>
      </c>
      <c r="D13" s="18"/>
      <c r="E13" s="271" t="s">
        <v>3354</v>
      </c>
      <c r="F13" s="20" t="e">
        <f>IF(E13&lt;&gt;"",VLOOKUP(E13,'Drop-down lists'!$C$8:$D$20,2,FALSE),"-")</f>
        <v>#N/A</v>
      </c>
      <c r="G13" s="339" t="s">
        <v>3361</v>
      </c>
      <c r="H13" s="339" t="s">
        <v>3370</v>
      </c>
      <c r="I13" s="339" t="s">
        <v>3372</v>
      </c>
      <c r="J13" s="20" t="s">
        <v>776</v>
      </c>
      <c r="K13" s="18">
        <f>IF(J13&lt;&gt;"",VLOOKUP(J13,'Drop-down lists'!$CA$8:$CB$19,2,FALSE),"-")</f>
        <v>1</v>
      </c>
      <c r="L13" s="339" t="s">
        <v>776</v>
      </c>
      <c r="M13" s="20" t="s">
        <v>784</v>
      </c>
      <c r="N13" s="18">
        <f>IF(M13&lt;&gt;"",VLOOKUP(M13,'Drop-down lists'!$CA$8:$CB$19,2,FALSE),"-")</f>
        <v>2</v>
      </c>
      <c r="O13" s="20"/>
      <c r="P13" s="20"/>
      <c r="Q13" s="59" t="s">
        <v>3349</v>
      </c>
      <c r="R13" s="18" t="e">
        <f>IF(Q13&lt;&gt;"",VLOOKUP(Q13,'Drop-down lists'!$O$8:$P$10,2,FALSE),"-")</f>
        <v>#N/A</v>
      </c>
      <c r="S13" s="59" t="s">
        <v>430</v>
      </c>
      <c r="T13" s="18">
        <f>IF(S13&lt;&gt;"",VLOOKUP(S13,'Drop-down lists'!$R$8:$S$13,2,FALSE),"-")</f>
        <v>3</v>
      </c>
      <c r="U13" s="18"/>
      <c r="V13" s="21" t="s">
        <v>3362</v>
      </c>
      <c r="W13" s="271" t="s">
        <v>3363</v>
      </c>
      <c r="X13" s="340" t="s">
        <v>3364</v>
      </c>
      <c r="Y13" s="271" t="s">
        <v>3365</v>
      </c>
      <c r="Z13" s="18"/>
      <c r="AA13" s="21"/>
      <c r="AB13" s="21"/>
      <c r="AC13" s="21" t="s">
        <v>3366</v>
      </c>
      <c r="AD13" s="3"/>
      <c r="AE13" s="3"/>
      <c r="AF13" s="3"/>
    </row>
    <row r="14" spans="1:32" x14ac:dyDescent="0.4">
      <c r="A14" s="152">
        <f>IF($B14="","-",COUNTA($B$4:$B14))</f>
        <v>11</v>
      </c>
      <c r="B14" s="271" t="s">
        <v>3259</v>
      </c>
      <c r="C14" s="18">
        <f>IF(B14&lt;&gt;"",VLOOKUP(B14,'Drop-down lists'!$A$8:$B$19,2,FALSE),"-")</f>
        <v>5</v>
      </c>
      <c r="D14" s="18"/>
      <c r="E14" s="271" t="s">
        <v>3354</v>
      </c>
      <c r="F14" s="20" t="e">
        <f>IF(E14&lt;&gt;"",VLOOKUP(E14,'Drop-down lists'!$C$8:$D$20,2,FALSE),"-")</f>
        <v>#N/A</v>
      </c>
      <c r="G14" s="339" t="s">
        <v>3361</v>
      </c>
      <c r="H14" s="339" t="s">
        <v>3370</v>
      </c>
      <c r="I14" s="339" t="s">
        <v>3372</v>
      </c>
      <c r="J14" s="20" t="s">
        <v>776</v>
      </c>
      <c r="K14" s="18">
        <f>IF(J14&lt;&gt;"",VLOOKUP(J14,'Drop-down lists'!$CA$8:$CB$19,2,FALSE),"-")</f>
        <v>1</v>
      </c>
      <c r="L14" s="339" t="s">
        <v>776</v>
      </c>
      <c r="M14" s="20" t="s">
        <v>784</v>
      </c>
      <c r="N14" s="18">
        <f>IF(M14&lt;&gt;"",VLOOKUP(M14,'Drop-down lists'!$CA$8:$CB$19,2,FALSE),"-")</f>
        <v>2</v>
      </c>
      <c r="O14" s="20"/>
      <c r="P14" s="20"/>
      <c r="Q14" s="59" t="s">
        <v>3349</v>
      </c>
      <c r="R14" s="18" t="e">
        <f>IF(Q14&lt;&gt;"",VLOOKUP(Q14,'Drop-down lists'!$O$8:$P$10,2,FALSE),"-")</f>
        <v>#N/A</v>
      </c>
      <c r="S14" s="59" t="s">
        <v>430</v>
      </c>
      <c r="T14" s="18">
        <f>IF(S14&lt;&gt;"",VLOOKUP(S14,'Drop-down lists'!$R$8:$S$13,2,FALSE),"-")</f>
        <v>3</v>
      </c>
      <c r="U14" s="18"/>
      <c r="V14" s="21" t="s">
        <v>3362</v>
      </c>
      <c r="W14" s="271" t="s">
        <v>3363</v>
      </c>
      <c r="X14" s="340" t="s">
        <v>3364</v>
      </c>
      <c r="Y14" s="271" t="s">
        <v>3365</v>
      </c>
      <c r="Z14" s="18"/>
      <c r="AA14" s="21"/>
      <c r="AB14" s="21"/>
      <c r="AC14" s="21" t="s">
        <v>3366</v>
      </c>
      <c r="AD14" s="3"/>
      <c r="AE14" s="3"/>
      <c r="AF14" s="3"/>
    </row>
    <row r="15" spans="1:32" x14ac:dyDescent="0.4">
      <c r="A15" s="152">
        <f>IF($B15="","-",COUNTA($B$4:$B15))</f>
        <v>12</v>
      </c>
      <c r="B15" s="271" t="s">
        <v>3259</v>
      </c>
      <c r="C15" s="18">
        <f>IF(B15&lt;&gt;"",VLOOKUP(B15,'Drop-down lists'!$A$8:$B$19,2,FALSE),"-")</f>
        <v>5</v>
      </c>
      <c r="D15" s="18"/>
      <c r="E15" s="271" t="s">
        <v>3354</v>
      </c>
      <c r="F15" s="20" t="e">
        <f>IF(E15&lt;&gt;"",VLOOKUP(E15,'Drop-down lists'!$C$8:$D$20,2,FALSE),"-")</f>
        <v>#N/A</v>
      </c>
      <c r="G15" s="339" t="s">
        <v>3361</v>
      </c>
      <c r="H15" s="339" t="s">
        <v>3370</v>
      </c>
      <c r="I15" s="339" t="s">
        <v>3372</v>
      </c>
      <c r="J15" s="20" t="s">
        <v>776</v>
      </c>
      <c r="K15" s="18">
        <f>IF(J15&lt;&gt;"",VLOOKUP(J15,'Drop-down lists'!$CA$8:$CB$19,2,FALSE),"-")</f>
        <v>1</v>
      </c>
      <c r="L15" s="339" t="s">
        <v>776</v>
      </c>
      <c r="M15" s="20" t="s">
        <v>784</v>
      </c>
      <c r="N15" s="18">
        <f>IF(M15&lt;&gt;"",VLOOKUP(M15,'Drop-down lists'!$CA$8:$CB$19,2,FALSE),"-")</f>
        <v>2</v>
      </c>
      <c r="O15" s="20"/>
      <c r="P15" s="20"/>
      <c r="Q15" s="59" t="s">
        <v>3349</v>
      </c>
      <c r="R15" s="18" t="e">
        <f>IF(Q15&lt;&gt;"",VLOOKUP(Q15,'Drop-down lists'!$O$8:$P$10,2,FALSE),"-")</f>
        <v>#N/A</v>
      </c>
      <c r="S15" s="59" t="s">
        <v>430</v>
      </c>
      <c r="T15" s="18">
        <f>IF(S15&lt;&gt;"",VLOOKUP(S15,'Drop-down lists'!$R$8:$S$13,2,FALSE),"-")</f>
        <v>3</v>
      </c>
      <c r="U15" s="18"/>
      <c r="V15" s="21" t="s">
        <v>3362</v>
      </c>
      <c r="W15" s="271" t="s">
        <v>3363</v>
      </c>
      <c r="X15" s="340" t="s">
        <v>3364</v>
      </c>
      <c r="Y15" s="271" t="s">
        <v>3365</v>
      </c>
      <c r="Z15" s="18"/>
      <c r="AA15" s="21"/>
      <c r="AB15" s="21"/>
      <c r="AC15" s="21" t="s">
        <v>3366</v>
      </c>
      <c r="AD15" s="3"/>
      <c r="AE15" s="3"/>
      <c r="AF15" s="3"/>
    </row>
    <row r="16" spans="1:32" x14ac:dyDescent="0.4">
      <c r="A16" s="152">
        <f>IF($B16="","-",COUNTA($B$4:$B16))</f>
        <v>13</v>
      </c>
      <c r="B16" s="271" t="s">
        <v>3258</v>
      </c>
      <c r="C16" s="18">
        <f>IF(B16&lt;&gt;"",VLOOKUP(B16,'Drop-down lists'!$A$8:$B$19,2,FALSE),"-")</f>
        <v>4</v>
      </c>
      <c r="D16" s="18"/>
      <c r="E16" s="271" t="s">
        <v>3354</v>
      </c>
      <c r="F16" s="20" t="e">
        <f>IF(E16&lt;&gt;"",VLOOKUP(E16,'Drop-down lists'!$C$8:$D$20,2,FALSE),"-")</f>
        <v>#N/A</v>
      </c>
      <c r="G16" s="339" t="s">
        <v>3361</v>
      </c>
      <c r="H16" s="339" t="s">
        <v>3370</v>
      </c>
      <c r="I16" s="339" t="s">
        <v>3372</v>
      </c>
      <c r="J16" s="20" t="s">
        <v>776</v>
      </c>
      <c r="K16" s="18">
        <f>IF(J16&lt;&gt;"",VLOOKUP(J16,'Drop-down lists'!$CA$8:$CB$19,2,FALSE),"-")</f>
        <v>1</v>
      </c>
      <c r="L16" s="339" t="s">
        <v>776</v>
      </c>
      <c r="M16" s="20" t="s">
        <v>784</v>
      </c>
      <c r="N16" s="18">
        <f>IF(M16&lt;&gt;"",VLOOKUP(M16,'Drop-down lists'!$CA$8:$CB$19,2,FALSE),"-")</f>
        <v>2</v>
      </c>
      <c r="O16" s="20"/>
      <c r="P16" s="20"/>
      <c r="Q16" s="59" t="s">
        <v>3349</v>
      </c>
      <c r="R16" s="18" t="e">
        <f>IF(Q16&lt;&gt;"",VLOOKUP(Q16,'Drop-down lists'!$O$8:$P$10,2,FALSE),"-")</f>
        <v>#N/A</v>
      </c>
      <c r="S16" s="59" t="s">
        <v>430</v>
      </c>
      <c r="T16" s="18">
        <f>IF(S16&lt;&gt;"",VLOOKUP(S16,'Drop-down lists'!$R$8:$S$13,2,FALSE),"-")</f>
        <v>3</v>
      </c>
      <c r="U16" s="18"/>
      <c r="V16" s="21" t="s">
        <v>3362</v>
      </c>
      <c r="W16" s="271" t="s">
        <v>3363</v>
      </c>
      <c r="X16" s="340" t="s">
        <v>3364</v>
      </c>
      <c r="Y16" s="271" t="s">
        <v>3365</v>
      </c>
      <c r="Z16" s="18"/>
      <c r="AA16" s="21"/>
      <c r="AB16" s="21"/>
      <c r="AC16" s="21" t="s">
        <v>3366</v>
      </c>
      <c r="AD16" s="3"/>
      <c r="AE16" s="3"/>
      <c r="AF16" s="3"/>
    </row>
    <row r="17" spans="1:32" x14ac:dyDescent="0.4">
      <c r="A17" s="152">
        <f>IF($B17="","-",COUNTA($B$4:$B17))</f>
        <v>14</v>
      </c>
      <c r="B17" s="271" t="s">
        <v>3258</v>
      </c>
      <c r="C17" s="18">
        <f>IF(B17&lt;&gt;"",VLOOKUP(B17,'Drop-down lists'!$A$8:$B$19,2,FALSE),"-")</f>
        <v>4</v>
      </c>
      <c r="D17" s="18"/>
      <c r="E17" s="271" t="s">
        <v>3354</v>
      </c>
      <c r="F17" s="20" t="e">
        <f>IF(E17&lt;&gt;"",VLOOKUP(E17,'Drop-down lists'!$C$8:$D$20,2,FALSE),"-")</f>
        <v>#N/A</v>
      </c>
      <c r="G17" s="339" t="s">
        <v>3361</v>
      </c>
      <c r="H17" s="339" t="s">
        <v>3370</v>
      </c>
      <c r="I17" s="339" t="s">
        <v>3372</v>
      </c>
      <c r="J17" s="20" t="s">
        <v>776</v>
      </c>
      <c r="K17" s="18">
        <f>IF(J17&lt;&gt;"",VLOOKUP(J17,'Drop-down lists'!$CA$8:$CB$19,2,FALSE),"-")</f>
        <v>1</v>
      </c>
      <c r="L17" s="339" t="s">
        <v>776</v>
      </c>
      <c r="M17" s="20" t="s">
        <v>784</v>
      </c>
      <c r="N17" s="18">
        <f>IF(M17&lt;&gt;"",VLOOKUP(M17,'Drop-down lists'!$CA$8:$CB$19,2,FALSE),"-")</f>
        <v>2</v>
      </c>
      <c r="O17" s="20"/>
      <c r="P17" s="20"/>
      <c r="Q17" s="59" t="s">
        <v>3349</v>
      </c>
      <c r="R17" s="18" t="e">
        <f>IF(Q17&lt;&gt;"",VLOOKUP(Q17,'Drop-down lists'!$O$8:$P$10,2,FALSE),"-")</f>
        <v>#N/A</v>
      </c>
      <c r="S17" s="59" t="s">
        <v>430</v>
      </c>
      <c r="T17" s="18">
        <f>IF(S17&lt;&gt;"",VLOOKUP(S17,'Drop-down lists'!$R$8:$S$13,2,FALSE),"-")</f>
        <v>3</v>
      </c>
      <c r="U17" s="18"/>
      <c r="V17" s="21" t="s">
        <v>3362</v>
      </c>
      <c r="W17" s="271" t="s">
        <v>3363</v>
      </c>
      <c r="X17" s="340" t="s">
        <v>3364</v>
      </c>
      <c r="Y17" s="271" t="s">
        <v>3365</v>
      </c>
      <c r="Z17" s="18"/>
      <c r="AA17" s="21"/>
      <c r="AB17" s="21"/>
      <c r="AC17" s="21" t="s">
        <v>3366</v>
      </c>
      <c r="AD17" s="3"/>
      <c r="AE17" s="3"/>
      <c r="AF17" s="3"/>
    </row>
    <row r="18" spans="1:32" x14ac:dyDescent="0.4">
      <c r="A18" s="152">
        <f>IF($B18="","-",COUNTA($B$4:$B18))</f>
        <v>15</v>
      </c>
      <c r="B18" s="271" t="s">
        <v>3258</v>
      </c>
      <c r="C18" s="18">
        <f>IF(B18&lt;&gt;"",VLOOKUP(B18,'Drop-down lists'!$A$8:$B$19,2,FALSE),"-")</f>
        <v>4</v>
      </c>
      <c r="D18" s="18"/>
      <c r="E18" s="271" t="s">
        <v>3354</v>
      </c>
      <c r="F18" s="20" t="e">
        <f>IF(E18&lt;&gt;"",VLOOKUP(E18,'Drop-down lists'!$C$8:$D$20,2,FALSE),"-")</f>
        <v>#N/A</v>
      </c>
      <c r="G18" s="339" t="s">
        <v>3361</v>
      </c>
      <c r="H18" s="339" t="s">
        <v>3370</v>
      </c>
      <c r="I18" s="339" t="s">
        <v>3372</v>
      </c>
      <c r="J18" s="20" t="s">
        <v>776</v>
      </c>
      <c r="K18" s="18">
        <f>IF(J18&lt;&gt;"",VLOOKUP(J18,'Drop-down lists'!$CA$8:$CB$19,2,FALSE),"-")</f>
        <v>1</v>
      </c>
      <c r="L18" s="339" t="s">
        <v>776</v>
      </c>
      <c r="M18" s="20" t="s">
        <v>784</v>
      </c>
      <c r="N18" s="18">
        <f>IF(M18&lt;&gt;"",VLOOKUP(M18,'Drop-down lists'!$CA$8:$CB$19,2,FALSE),"-")</f>
        <v>2</v>
      </c>
      <c r="O18" s="20"/>
      <c r="P18" s="20"/>
      <c r="Q18" s="59" t="s">
        <v>3349</v>
      </c>
      <c r="R18" s="18" t="e">
        <f>IF(Q18&lt;&gt;"",VLOOKUP(Q18,'Drop-down lists'!$O$8:$P$10,2,FALSE),"-")</f>
        <v>#N/A</v>
      </c>
      <c r="S18" s="59" t="s">
        <v>430</v>
      </c>
      <c r="T18" s="18">
        <f>IF(S18&lt;&gt;"",VLOOKUP(S18,'Drop-down lists'!$R$8:$S$13,2,FALSE),"-")</f>
        <v>3</v>
      </c>
      <c r="U18" s="18"/>
      <c r="V18" s="21" t="s">
        <v>3362</v>
      </c>
      <c r="W18" s="271" t="s">
        <v>3363</v>
      </c>
      <c r="X18" s="340" t="s">
        <v>3364</v>
      </c>
      <c r="Y18" s="271" t="s">
        <v>3365</v>
      </c>
      <c r="Z18" s="18"/>
      <c r="AA18" s="21"/>
      <c r="AB18" s="21"/>
      <c r="AC18" s="21" t="s">
        <v>3366</v>
      </c>
      <c r="AD18" s="3"/>
      <c r="AE18" s="3"/>
      <c r="AF18" s="3"/>
    </row>
    <row r="19" spans="1:32" x14ac:dyDescent="0.4">
      <c r="A19" s="152">
        <f>IF($B19="","-",COUNTA($B$4:$B19))</f>
        <v>16</v>
      </c>
      <c r="B19" s="271" t="s">
        <v>3258</v>
      </c>
      <c r="C19" s="18">
        <f>IF(B19&lt;&gt;"",VLOOKUP(B19,'Drop-down lists'!$A$8:$B$19,2,FALSE),"-")</f>
        <v>4</v>
      </c>
      <c r="D19" s="18"/>
      <c r="E19" s="271" t="s">
        <v>3354</v>
      </c>
      <c r="F19" s="20" t="e">
        <f>IF(E19&lt;&gt;"",VLOOKUP(E19,'Drop-down lists'!$C$8:$D$20,2,FALSE),"-")</f>
        <v>#N/A</v>
      </c>
      <c r="G19" s="339" t="s">
        <v>3361</v>
      </c>
      <c r="H19" s="339" t="s">
        <v>3370</v>
      </c>
      <c r="I19" s="339" t="s">
        <v>3372</v>
      </c>
      <c r="J19" s="20" t="s">
        <v>776</v>
      </c>
      <c r="K19" s="18">
        <f>IF(J19&lt;&gt;"",VLOOKUP(J19,'Drop-down lists'!$CA$8:$CB$19,2,FALSE),"-")</f>
        <v>1</v>
      </c>
      <c r="L19" s="339" t="s">
        <v>776</v>
      </c>
      <c r="M19" s="20" t="s">
        <v>784</v>
      </c>
      <c r="N19" s="18">
        <f>IF(M19&lt;&gt;"",VLOOKUP(M19,'Drop-down lists'!$CA$8:$CB$19,2,FALSE),"-")</f>
        <v>2</v>
      </c>
      <c r="O19" s="20"/>
      <c r="P19" s="20"/>
      <c r="Q19" s="59" t="s">
        <v>3349</v>
      </c>
      <c r="R19" s="18" t="e">
        <f>IF(Q19&lt;&gt;"",VLOOKUP(Q19,'Drop-down lists'!$O$8:$P$10,2,FALSE),"-")</f>
        <v>#N/A</v>
      </c>
      <c r="S19" s="59" t="s">
        <v>430</v>
      </c>
      <c r="T19" s="18">
        <f>IF(S19&lt;&gt;"",VLOOKUP(S19,'Drop-down lists'!$R$8:$S$13,2,FALSE),"-")</f>
        <v>3</v>
      </c>
      <c r="U19" s="18"/>
      <c r="V19" s="21" t="s">
        <v>3362</v>
      </c>
      <c r="W19" s="271" t="s">
        <v>3363</v>
      </c>
      <c r="X19" s="340" t="s">
        <v>3364</v>
      </c>
      <c r="Y19" s="271" t="s">
        <v>3365</v>
      </c>
      <c r="Z19" s="18"/>
      <c r="AA19" s="21"/>
      <c r="AB19" s="21"/>
      <c r="AC19" s="21" t="s">
        <v>3366</v>
      </c>
      <c r="AD19" s="3"/>
      <c r="AE19" s="3"/>
      <c r="AF19" s="3"/>
    </row>
    <row r="20" spans="1:32" x14ac:dyDescent="0.4">
      <c r="A20" s="152">
        <f>IF($B20="","-",COUNTA($B$4:$B20))</f>
        <v>17</v>
      </c>
      <c r="B20" s="271" t="s">
        <v>3258</v>
      </c>
      <c r="C20" s="18">
        <f>IF(B20&lt;&gt;"",VLOOKUP(B20,'Drop-down lists'!$A$8:$B$19,2,FALSE),"-")</f>
        <v>4</v>
      </c>
      <c r="D20" s="18"/>
      <c r="E20" s="271" t="s">
        <v>3354</v>
      </c>
      <c r="F20" s="20" t="e">
        <f>IF(E20&lt;&gt;"",VLOOKUP(E20,'Drop-down lists'!$C$8:$D$20,2,FALSE),"-")</f>
        <v>#N/A</v>
      </c>
      <c r="G20" s="339" t="s">
        <v>3361</v>
      </c>
      <c r="H20" s="339" t="s">
        <v>3370</v>
      </c>
      <c r="I20" s="339" t="s">
        <v>3372</v>
      </c>
      <c r="J20" s="20" t="s">
        <v>776</v>
      </c>
      <c r="K20" s="18">
        <f>IF(J20&lt;&gt;"",VLOOKUP(J20,'Drop-down lists'!$CA$8:$CB$19,2,FALSE),"-")</f>
        <v>1</v>
      </c>
      <c r="L20" s="339" t="s">
        <v>776</v>
      </c>
      <c r="M20" s="20" t="s">
        <v>784</v>
      </c>
      <c r="N20" s="18">
        <f>IF(M20&lt;&gt;"",VLOOKUP(M20,'Drop-down lists'!$CA$8:$CB$19,2,FALSE),"-")</f>
        <v>2</v>
      </c>
      <c r="O20" s="20"/>
      <c r="P20" s="20"/>
      <c r="Q20" s="59" t="s">
        <v>3349</v>
      </c>
      <c r="R20" s="18" t="e">
        <f>IF(Q20&lt;&gt;"",VLOOKUP(Q20,'Drop-down lists'!$O$8:$P$10,2,FALSE),"-")</f>
        <v>#N/A</v>
      </c>
      <c r="S20" s="59" t="s">
        <v>430</v>
      </c>
      <c r="T20" s="18">
        <f>IF(S20&lt;&gt;"",VLOOKUP(S20,'Drop-down lists'!$R$8:$S$13,2,FALSE),"-")</f>
        <v>3</v>
      </c>
      <c r="U20" s="18"/>
      <c r="V20" s="21" t="s">
        <v>3362</v>
      </c>
      <c r="W20" s="271" t="s">
        <v>3363</v>
      </c>
      <c r="X20" s="340" t="s">
        <v>3364</v>
      </c>
      <c r="Y20" s="271" t="s">
        <v>3365</v>
      </c>
      <c r="Z20" s="18"/>
      <c r="AA20" s="21"/>
      <c r="AB20" s="21"/>
      <c r="AC20" s="21" t="s">
        <v>3366</v>
      </c>
      <c r="AD20" s="3"/>
      <c r="AE20" s="3"/>
      <c r="AF20" s="3"/>
    </row>
    <row r="21" spans="1:32" x14ac:dyDescent="0.4">
      <c r="A21" s="152">
        <f>IF($B21="","-",COUNTA($B$4:$B21))</f>
        <v>18</v>
      </c>
      <c r="B21" s="271" t="s">
        <v>3258</v>
      </c>
      <c r="C21" s="18"/>
      <c r="D21" s="18"/>
      <c r="E21" s="271" t="s">
        <v>3354</v>
      </c>
      <c r="F21" s="20" t="e">
        <f>IF(E21&lt;&gt;"",VLOOKUP(E21,'Drop-down lists'!$C$8:$D$20,2,FALSE),"-")</f>
        <v>#N/A</v>
      </c>
      <c r="G21" s="339" t="s">
        <v>3361</v>
      </c>
      <c r="H21" s="339" t="s">
        <v>3370</v>
      </c>
      <c r="I21" s="339" t="s">
        <v>3372</v>
      </c>
      <c r="J21" s="20" t="s">
        <v>776</v>
      </c>
      <c r="K21" s="18">
        <f>IF(J21&lt;&gt;"",VLOOKUP(J21,'Drop-down lists'!$CA$8:$CB$19,2,FALSE),"-")</f>
        <v>1</v>
      </c>
      <c r="L21" s="339" t="s">
        <v>776</v>
      </c>
      <c r="M21" s="20" t="s">
        <v>784</v>
      </c>
      <c r="N21" s="18">
        <f>IF(M21&lt;&gt;"",VLOOKUP(M21,'Drop-down lists'!$CA$8:$CB$19,2,FALSE),"-")</f>
        <v>2</v>
      </c>
      <c r="O21" s="20"/>
      <c r="P21" s="20"/>
      <c r="Q21" s="59" t="s">
        <v>3349</v>
      </c>
      <c r="R21" s="18" t="e">
        <f>IF(Q21&lt;&gt;"",VLOOKUP(Q21,'Drop-down lists'!$O$8:$P$10,2,FALSE),"-")</f>
        <v>#N/A</v>
      </c>
      <c r="S21" s="59" t="s">
        <v>430</v>
      </c>
      <c r="T21" s="18">
        <f>IF(S21&lt;&gt;"",VLOOKUP(S21,'Drop-down lists'!$R$8:$S$13,2,FALSE),"-")</f>
        <v>3</v>
      </c>
      <c r="U21" s="18"/>
      <c r="V21" s="21" t="s">
        <v>3362</v>
      </c>
      <c r="W21" s="271" t="s">
        <v>3363</v>
      </c>
      <c r="X21" s="340" t="s">
        <v>3364</v>
      </c>
      <c r="Y21" s="271" t="s">
        <v>3365</v>
      </c>
      <c r="Z21" s="18"/>
      <c r="AA21" s="21"/>
      <c r="AB21" s="21"/>
      <c r="AC21" s="21" t="s">
        <v>3366</v>
      </c>
      <c r="AD21" s="3"/>
      <c r="AE21" s="3"/>
      <c r="AF21" s="3"/>
    </row>
    <row r="22" spans="1:32" x14ac:dyDescent="0.4">
      <c r="A22" s="152">
        <f>IF($B22="","-",COUNTA($B$4:$B22))</f>
        <v>19</v>
      </c>
      <c r="B22" s="271" t="s">
        <v>3258</v>
      </c>
      <c r="C22" s="18">
        <f>IF(B22&lt;&gt;"",VLOOKUP(B22,'Drop-down lists'!$A$8:$B$19,2,FALSE),"-")</f>
        <v>4</v>
      </c>
      <c r="D22" s="18"/>
      <c r="E22" s="271" t="s">
        <v>3354</v>
      </c>
      <c r="F22" s="20" t="e">
        <f>IF(E22&lt;&gt;"",VLOOKUP(E22,'Drop-down lists'!$C$8:$D$20,2,FALSE),"-")</f>
        <v>#N/A</v>
      </c>
      <c r="G22" s="339" t="s">
        <v>3361</v>
      </c>
      <c r="H22" s="339" t="s">
        <v>3370</v>
      </c>
      <c r="I22" s="339" t="s">
        <v>3372</v>
      </c>
      <c r="J22" s="20" t="s">
        <v>776</v>
      </c>
      <c r="K22" s="18">
        <f>IF(J22&lt;&gt;"",VLOOKUP(J22,'Drop-down lists'!$CA$8:$CB$19,2,FALSE),"-")</f>
        <v>1</v>
      </c>
      <c r="L22" s="339" t="s">
        <v>776</v>
      </c>
      <c r="M22" s="20" t="s">
        <v>784</v>
      </c>
      <c r="N22" s="18">
        <f>IF(M22&lt;&gt;"",VLOOKUP(M22,'Drop-down lists'!$CA$8:$CB$19,2,FALSE),"-")</f>
        <v>2</v>
      </c>
      <c r="O22" s="20"/>
      <c r="P22" s="20"/>
      <c r="Q22" s="59" t="s">
        <v>3349</v>
      </c>
      <c r="R22" s="18" t="e">
        <f>IF(Q22&lt;&gt;"",VLOOKUP(Q22,'Drop-down lists'!$O$8:$P$10,2,FALSE),"-")</f>
        <v>#N/A</v>
      </c>
      <c r="S22" s="59" t="s">
        <v>430</v>
      </c>
      <c r="T22" s="18">
        <f>IF(S22&lt;&gt;"",VLOOKUP(S22,'Drop-down lists'!$R$8:$S$13,2,FALSE),"-")</f>
        <v>3</v>
      </c>
      <c r="U22" s="18"/>
      <c r="V22" s="21" t="s">
        <v>3362</v>
      </c>
      <c r="W22" s="271" t="s">
        <v>3363</v>
      </c>
      <c r="X22" s="340" t="s">
        <v>3364</v>
      </c>
      <c r="Y22" s="271" t="s">
        <v>3365</v>
      </c>
      <c r="Z22" s="18"/>
      <c r="AA22" s="21"/>
      <c r="AB22" s="21"/>
      <c r="AC22" s="21" t="s">
        <v>3366</v>
      </c>
      <c r="AD22" s="3"/>
      <c r="AE22" s="3"/>
      <c r="AF22" s="3"/>
    </row>
    <row r="23" spans="1:32" x14ac:dyDescent="0.4">
      <c r="A23" s="152">
        <f>IF($B23="","-",COUNTA($B$4:$B23))</f>
        <v>20</v>
      </c>
      <c r="B23" s="271" t="s">
        <v>3258</v>
      </c>
      <c r="C23" s="18">
        <f>IF(B23&lt;&gt;"",VLOOKUP(B23,'Drop-down lists'!$A$8:$B$19,2,FALSE),"-")</f>
        <v>4</v>
      </c>
      <c r="D23" s="18"/>
      <c r="E23" s="271" t="s">
        <v>3354</v>
      </c>
      <c r="F23" s="20" t="e">
        <f>IF(E23&lt;&gt;"",VLOOKUP(E23,'Drop-down lists'!$C$8:$D$20,2,FALSE),"-")</f>
        <v>#N/A</v>
      </c>
      <c r="G23" s="339" t="s">
        <v>3361</v>
      </c>
      <c r="H23" s="339" t="s">
        <v>3370</v>
      </c>
      <c r="I23" s="339" t="s">
        <v>3372</v>
      </c>
      <c r="J23" s="20" t="s">
        <v>776</v>
      </c>
      <c r="K23" s="18">
        <f>IF(J23&lt;&gt;"",VLOOKUP(J23,'Drop-down lists'!$CA$8:$CB$19,2,FALSE),"-")</f>
        <v>1</v>
      </c>
      <c r="L23" s="339" t="s">
        <v>776</v>
      </c>
      <c r="M23" s="20" t="s">
        <v>784</v>
      </c>
      <c r="N23" s="18">
        <f>IF(M23&lt;&gt;"",VLOOKUP(M23,'Drop-down lists'!$CA$8:$CB$19,2,FALSE),"-")</f>
        <v>2</v>
      </c>
      <c r="O23" s="20"/>
      <c r="P23" s="20"/>
      <c r="Q23" s="59" t="s">
        <v>3349</v>
      </c>
      <c r="R23" s="18" t="e">
        <f>IF(Q23&lt;&gt;"",VLOOKUP(Q23,'Drop-down lists'!$O$8:$P$10,2,FALSE),"-")</f>
        <v>#N/A</v>
      </c>
      <c r="S23" s="59" t="s">
        <v>430</v>
      </c>
      <c r="T23" s="18">
        <f>IF(S23&lt;&gt;"",VLOOKUP(S23,'Drop-down lists'!$R$8:$S$13,2,FALSE),"-")</f>
        <v>3</v>
      </c>
      <c r="U23" s="18"/>
      <c r="V23" s="21" t="s">
        <v>3362</v>
      </c>
      <c r="W23" s="271" t="s">
        <v>3363</v>
      </c>
      <c r="X23" s="340" t="s">
        <v>3364</v>
      </c>
      <c r="Y23" s="271" t="s">
        <v>3365</v>
      </c>
      <c r="Z23" s="18"/>
      <c r="AA23" s="21"/>
      <c r="AB23" s="21"/>
      <c r="AC23" s="21" t="s">
        <v>3366</v>
      </c>
      <c r="AD23" s="3"/>
      <c r="AE23" s="3"/>
      <c r="AF23" s="3"/>
    </row>
    <row r="24" spans="1:32" x14ac:dyDescent="0.4">
      <c r="A24" s="152">
        <f>IF($B24="","-",COUNTA($B$4:$B24))</f>
        <v>21</v>
      </c>
      <c r="B24" s="271" t="s">
        <v>3258</v>
      </c>
      <c r="C24" s="18">
        <f>IF(B24&lt;&gt;"",VLOOKUP(B24,'Drop-down lists'!$A$8:$B$19,2,FALSE),"-")</f>
        <v>4</v>
      </c>
      <c r="D24" s="18"/>
      <c r="E24" s="271" t="s">
        <v>3354</v>
      </c>
      <c r="F24" s="20" t="e">
        <f>IF(E24&lt;&gt;"",VLOOKUP(E24,'Drop-down lists'!$C$8:$D$20,2,FALSE),"-")</f>
        <v>#N/A</v>
      </c>
      <c r="G24" s="339" t="s">
        <v>3361</v>
      </c>
      <c r="H24" s="339" t="s">
        <v>3370</v>
      </c>
      <c r="I24" s="339" t="s">
        <v>3372</v>
      </c>
      <c r="J24" s="20" t="s">
        <v>776</v>
      </c>
      <c r="K24" s="18">
        <f>IF(J24&lt;&gt;"",VLOOKUP(J24,'Drop-down lists'!$CA$8:$CB$19,2,FALSE),"-")</f>
        <v>1</v>
      </c>
      <c r="L24" s="339" t="s">
        <v>776</v>
      </c>
      <c r="M24" s="20" t="s">
        <v>784</v>
      </c>
      <c r="N24" s="18">
        <f>IF(M24&lt;&gt;"",VLOOKUP(M24,'Drop-down lists'!$CA$8:$CB$19,2,FALSE),"-")</f>
        <v>2</v>
      </c>
      <c r="O24" s="20"/>
      <c r="P24" s="20"/>
      <c r="Q24" s="59" t="s">
        <v>3349</v>
      </c>
      <c r="R24" s="18" t="e">
        <f>IF(Q24&lt;&gt;"",VLOOKUP(Q24,'Drop-down lists'!$O$8:$P$10,2,FALSE),"-")</f>
        <v>#N/A</v>
      </c>
      <c r="S24" s="59" t="s">
        <v>430</v>
      </c>
      <c r="T24" s="18">
        <f>IF(S24&lt;&gt;"",VLOOKUP(S24,'Drop-down lists'!$R$8:$S$13,2,FALSE),"-")</f>
        <v>3</v>
      </c>
      <c r="U24" s="18"/>
      <c r="V24" s="21" t="s">
        <v>3362</v>
      </c>
      <c r="W24" s="271" t="s">
        <v>3363</v>
      </c>
      <c r="X24" s="340" t="s">
        <v>3364</v>
      </c>
      <c r="Y24" s="271" t="s">
        <v>3365</v>
      </c>
      <c r="Z24" s="18"/>
      <c r="AA24" s="21"/>
      <c r="AB24" s="21"/>
      <c r="AC24" s="21" t="s">
        <v>3366</v>
      </c>
      <c r="AD24" s="3"/>
      <c r="AE24" s="3"/>
      <c r="AF24" s="3"/>
    </row>
    <row r="25" spans="1:32" x14ac:dyDescent="0.4">
      <c r="A25" s="152">
        <f>IF($B25="","-",COUNTA($B$4:$B25))</f>
        <v>22</v>
      </c>
      <c r="B25" s="271" t="s">
        <v>3258</v>
      </c>
      <c r="C25" s="18">
        <f>IF(B25&lt;&gt;"",VLOOKUP(B25,'Drop-down lists'!$A$8:$B$19,2,FALSE),"-")</f>
        <v>4</v>
      </c>
      <c r="D25" s="18"/>
      <c r="E25" s="271" t="s">
        <v>3354</v>
      </c>
      <c r="F25" s="20" t="e">
        <f>IF(E25&lt;&gt;"",VLOOKUP(E25,'Drop-down lists'!$C$8:$D$20,2,FALSE),"-")</f>
        <v>#N/A</v>
      </c>
      <c r="G25" s="339" t="s">
        <v>3361</v>
      </c>
      <c r="H25" s="339" t="s">
        <v>3370</v>
      </c>
      <c r="I25" s="339" t="s">
        <v>3372</v>
      </c>
      <c r="J25" s="20" t="s">
        <v>776</v>
      </c>
      <c r="K25" s="18">
        <f>IF(J25&lt;&gt;"",VLOOKUP(J25,'Drop-down lists'!$CA$8:$CB$19,2,FALSE),"-")</f>
        <v>1</v>
      </c>
      <c r="L25" s="339" t="s">
        <v>776</v>
      </c>
      <c r="M25" s="20" t="s">
        <v>784</v>
      </c>
      <c r="N25" s="18">
        <f>IF(M25&lt;&gt;"",VLOOKUP(M25,'Drop-down lists'!$CA$8:$CB$19,2,FALSE),"-")</f>
        <v>2</v>
      </c>
      <c r="O25" s="20"/>
      <c r="P25" s="20"/>
      <c r="Q25" s="59" t="s">
        <v>3349</v>
      </c>
      <c r="R25" s="18" t="e">
        <f>IF(Q25&lt;&gt;"",VLOOKUP(Q25,'Drop-down lists'!$O$8:$P$10,2,FALSE),"-")</f>
        <v>#N/A</v>
      </c>
      <c r="S25" s="59" t="s">
        <v>430</v>
      </c>
      <c r="T25" s="18">
        <f>IF(S25&lt;&gt;"",VLOOKUP(S25,'Drop-down lists'!$R$8:$S$13,2,FALSE),"-")</f>
        <v>3</v>
      </c>
      <c r="U25" s="18"/>
      <c r="V25" s="21" t="s">
        <v>3362</v>
      </c>
      <c r="W25" s="271" t="s">
        <v>3363</v>
      </c>
      <c r="X25" s="340" t="s">
        <v>3364</v>
      </c>
      <c r="Y25" s="271" t="s">
        <v>3365</v>
      </c>
      <c r="Z25" s="18"/>
      <c r="AA25" s="21"/>
      <c r="AB25" s="21"/>
      <c r="AC25" s="21" t="s">
        <v>3366</v>
      </c>
      <c r="AD25" s="3"/>
      <c r="AE25" s="3"/>
      <c r="AF25" s="3"/>
    </row>
    <row r="26" spans="1:32" x14ac:dyDescent="0.4">
      <c r="A26" s="152">
        <f>IF($B26="","-",COUNTA($B$4:$B26))</f>
        <v>23</v>
      </c>
      <c r="B26" s="271" t="s">
        <v>3258</v>
      </c>
      <c r="C26" s="18">
        <f>IF(B26&lt;&gt;"",VLOOKUP(B26,'Drop-down lists'!$A$8:$B$19,2,FALSE),"-")</f>
        <v>4</v>
      </c>
      <c r="D26" s="18"/>
      <c r="E26" s="271" t="s">
        <v>3354</v>
      </c>
      <c r="F26" s="20" t="e">
        <f>IF(E26&lt;&gt;"",VLOOKUP(E26,'Drop-down lists'!$C$8:$D$20,2,FALSE),"-")</f>
        <v>#N/A</v>
      </c>
      <c r="G26" s="339" t="s">
        <v>3361</v>
      </c>
      <c r="H26" s="339" t="s">
        <v>3370</v>
      </c>
      <c r="I26" s="339" t="s">
        <v>3372</v>
      </c>
      <c r="J26" s="20" t="s">
        <v>776</v>
      </c>
      <c r="K26" s="18">
        <f>IF(J26&lt;&gt;"",VLOOKUP(J26,'Drop-down lists'!$CA$8:$CB$19,2,FALSE),"-")</f>
        <v>1</v>
      </c>
      <c r="L26" s="339" t="s">
        <v>776</v>
      </c>
      <c r="M26" s="20" t="s">
        <v>784</v>
      </c>
      <c r="N26" s="18">
        <f>IF(M26&lt;&gt;"",VLOOKUP(M26,'Drop-down lists'!$CA$8:$CB$19,2,FALSE),"-")</f>
        <v>2</v>
      </c>
      <c r="O26" s="20"/>
      <c r="P26" s="20"/>
      <c r="Q26" s="59" t="s">
        <v>3349</v>
      </c>
      <c r="R26" s="18" t="e">
        <f>IF(Q26&lt;&gt;"",VLOOKUP(Q26,'Drop-down lists'!$O$8:$P$10,2,FALSE),"-")</f>
        <v>#N/A</v>
      </c>
      <c r="S26" s="59" t="s">
        <v>430</v>
      </c>
      <c r="T26" s="18">
        <f>IF(S26&lt;&gt;"",VLOOKUP(S26,'Drop-down lists'!$R$8:$S$13,2,FALSE),"-")</f>
        <v>3</v>
      </c>
      <c r="U26" s="18"/>
      <c r="V26" s="21" t="s">
        <v>3362</v>
      </c>
      <c r="W26" s="271" t="s">
        <v>3363</v>
      </c>
      <c r="X26" s="340" t="s">
        <v>3364</v>
      </c>
      <c r="Y26" s="271" t="s">
        <v>3365</v>
      </c>
      <c r="Z26" s="18"/>
      <c r="AA26" s="21"/>
      <c r="AB26" s="21"/>
      <c r="AC26" s="21" t="s">
        <v>3366</v>
      </c>
      <c r="AD26" s="3"/>
      <c r="AE26" s="3"/>
      <c r="AF26" s="3"/>
    </row>
    <row r="27" spans="1:32" x14ac:dyDescent="0.4">
      <c r="A27" s="152">
        <f>IF($B27="","-",COUNTA($B$4:$B27))</f>
        <v>24</v>
      </c>
      <c r="B27" s="271" t="s">
        <v>3258</v>
      </c>
      <c r="C27" s="18">
        <f>IF(B27&lt;&gt;"",VLOOKUP(B27,'Drop-down lists'!$A$8:$B$19,2,FALSE),"-")</f>
        <v>4</v>
      </c>
      <c r="D27" s="18"/>
      <c r="E27" s="271" t="s">
        <v>3354</v>
      </c>
      <c r="F27" s="20" t="e">
        <f>IF(E27&lt;&gt;"",VLOOKUP(E27,'Drop-down lists'!$C$8:$D$20,2,FALSE),"-")</f>
        <v>#N/A</v>
      </c>
      <c r="G27" s="339" t="s">
        <v>3361</v>
      </c>
      <c r="H27" s="339" t="s">
        <v>3370</v>
      </c>
      <c r="I27" s="339" t="s">
        <v>3372</v>
      </c>
      <c r="J27" s="20" t="s">
        <v>776</v>
      </c>
      <c r="K27" s="18">
        <f>IF(J27&lt;&gt;"",VLOOKUP(J27,'Drop-down lists'!$CA$8:$CB$19,2,FALSE),"-")</f>
        <v>1</v>
      </c>
      <c r="L27" s="339" t="s">
        <v>776</v>
      </c>
      <c r="M27" s="20" t="s">
        <v>784</v>
      </c>
      <c r="N27" s="18">
        <f>IF(M27&lt;&gt;"",VLOOKUP(M27,'Drop-down lists'!$CA$8:$CB$19,2,FALSE),"-")</f>
        <v>2</v>
      </c>
      <c r="O27" s="20"/>
      <c r="P27" s="20"/>
      <c r="Q27" s="59" t="s">
        <v>3349</v>
      </c>
      <c r="R27" s="18" t="e">
        <f>IF(Q27&lt;&gt;"",VLOOKUP(Q27,'Drop-down lists'!$O$8:$P$10,2,FALSE),"-")</f>
        <v>#N/A</v>
      </c>
      <c r="S27" s="59" t="s">
        <v>430</v>
      </c>
      <c r="T27" s="18">
        <f>IF(S27&lt;&gt;"",VLOOKUP(S27,'Drop-down lists'!$R$8:$S$13,2,FALSE),"-")</f>
        <v>3</v>
      </c>
      <c r="U27" s="18"/>
      <c r="V27" s="21" t="s">
        <v>3362</v>
      </c>
      <c r="W27" s="271" t="s">
        <v>3363</v>
      </c>
      <c r="X27" s="340" t="s">
        <v>3364</v>
      </c>
      <c r="Y27" s="271" t="s">
        <v>3365</v>
      </c>
      <c r="Z27" s="18"/>
      <c r="AA27" s="21"/>
      <c r="AB27" s="21"/>
      <c r="AC27" s="21" t="s">
        <v>3366</v>
      </c>
      <c r="AD27" s="3"/>
      <c r="AE27" s="3"/>
      <c r="AF27" s="3"/>
    </row>
    <row r="28" spans="1:32" x14ac:dyDescent="0.4">
      <c r="A28" s="152">
        <f>IF($B28="","-",COUNTA($B$4:$B28))</f>
        <v>25</v>
      </c>
      <c r="B28" s="59" t="s">
        <v>382</v>
      </c>
      <c r="C28" s="18">
        <f>IF(B28&lt;&gt;"",VLOOKUP(B28,'Drop-down lists'!$A$8:$B$19,2,FALSE),"-")</f>
        <v>7</v>
      </c>
      <c r="D28" s="338" t="s">
        <v>3351</v>
      </c>
      <c r="E28" s="271" t="s">
        <v>3354</v>
      </c>
      <c r="F28" s="20" t="e">
        <f>IF(E28&lt;&gt;"",VLOOKUP(E28,'Drop-down lists'!$C$8:$D$20,2,FALSE),"-")</f>
        <v>#N/A</v>
      </c>
      <c r="G28" s="339" t="s">
        <v>3361</v>
      </c>
      <c r="H28" s="339" t="s">
        <v>3370</v>
      </c>
      <c r="I28" s="339" t="s">
        <v>3372</v>
      </c>
      <c r="J28" s="20" t="s">
        <v>776</v>
      </c>
      <c r="K28" s="18">
        <f>IF(J28&lt;&gt;"",VLOOKUP(J28,'Drop-down lists'!$CA$8:$CB$19,2,FALSE),"-")</f>
        <v>1</v>
      </c>
      <c r="L28" s="339" t="s">
        <v>776</v>
      </c>
      <c r="M28" s="20" t="s">
        <v>784</v>
      </c>
      <c r="N28" s="18">
        <f>IF(M28&lt;&gt;"",VLOOKUP(M28,'Drop-down lists'!$CA$8:$CB$19,2,FALSE),"-")</f>
        <v>2</v>
      </c>
      <c r="O28" s="20"/>
      <c r="P28" s="20"/>
      <c r="Q28" s="59" t="s">
        <v>3349</v>
      </c>
      <c r="R28" s="18" t="e">
        <f>IF(Q28&lt;&gt;"",VLOOKUP(Q28,'Drop-down lists'!$O$8:$P$10,2,FALSE),"-")</f>
        <v>#N/A</v>
      </c>
      <c r="S28" s="59" t="s">
        <v>430</v>
      </c>
      <c r="T28" s="18">
        <f>IF(S28&lt;&gt;"",VLOOKUP(S28,'Drop-down lists'!$R$8:$S$13,2,FALSE),"-")</f>
        <v>3</v>
      </c>
      <c r="U28" s="18"/>
      <c r="V28" s="21" t="s">
        <v>3362</v>
      </c>
      <c r="W28" s="271" t="s">
        <v>3363</v>
      </c>
      <c r="X28" s="340" t="s">
        <v>3364</v>
      </c>
      <c r="Y28" s="271" t="s">
        <v>3365</v>
      </c>
      <c r="Z28" s="18"/>
      <c r="AA28" s="21"/>
      <c r="AB28" s="21"/>
      <c r="AC28" s="21" t="s">
        <v>3366</v>
      </c>
      <c r="AD28" s="3"/>
      <c r="AE28" s="3"/>
      <c r="AF28" s="3"/>
    </row>
    <row r="29" spans="1:32" x14ac:dyDescent="0.4">
      <c r="A29" s="152">
        <f>IF($B29="","-",COUNTA($B$4:$B29))</f>
        <v>26</v>
      </c>
      <c r="B29" s="59" t="s">
        <v>382</v>
      </c>
      <c r="C29" s="18">
        <f>IF(B29&lt;&gt;"",VLOOKUP(B29,'Drop-down lists'!$A$8:$B$19,2,FALSE),"-")</f>
        <v>7</v>
      </c>
      <c r="D29" s="338" t="s">
        <v>3351</v>
      </c>
      <c r="E29" s="271" t="s">
        <v>3354</v>
      </c>
      <c r="F29" s="20" t="e">
        <f>IF(E29&lt;&gt;"",VLOOKUP(E29,'Drop-down lists'!$C$8:$D$20,2,FALSE),"-")</f>
        <v>#N/A</v>
      </c>
      <c r="G29" s="339" t="s">
        <v>3361</v>
      </c>
      <c r="H29" s="339" t="s">
        <v>3370</v>
      </c>
      <c r="I29" s="339" t="s">
        <v>3372</v>
      </c>
      <c r="J29" s="20" t="s">
        <v>776</v>
      </c>
      <c r="K29" s="18">
        <f>IF(J29&lt;&gt;"",VLOOKUP(J29,'Drop-down lists'!$CA$8:$CB$19,2,FALSE),"-")</f>
        <v>1</v>
      </c>
      <c r="L29" s="339" t="s">
        <v>776</v>
      </c>
      <c r="M29" s="20" t="s">
        <v>784</v>
      </c>
      <c r="N29" s="18">
        <f>IF(M29&lt;&gt;"",VLOOKUP(M29,'Drop-down lists'!$CA$8:$CB$19,2,FALSE),"-")</f>
        <v>2</v>
      </c>
      <c r="O29" s="20"/>
      <c r="P29" s="20"/>
      <c r="Q29" s="59" t="s">
        <v>3349</v>
      </c>
      <c r="R29" s="18" t="e">
        <f>IF(Q29&lt;&gt;"",VLOOKUP(Q29,'Drop-down lists'!$O$8:$P$10,2,FALSE),"-")</f>
        <v>#N/A</v>
      </c>
      <c r="S29" s="59" t="s">
        <v>430</v>
      </c>
      <c r="T29" s="18">
        <f>IF(S29&lt;&gt;"",VLOOKUP(S29,'Drop-down lists'!$R$8:$S$13,2,FALSE),"-")</f>
        <v>3</v>
      </c>
      <c r="U29" s="18"/>
      <c r="V29" s="21" t="s">
        <v>3362</v>
      </c>
      <c r="W29" s="271" t="s">
        <v>3363</v>
      </c>
      <c r="X29" s="340" t="s">
        <v>3364</v>
      </c>
      <c r="Y29" s="271" t="s">
        <v>3365</v>
      </c>
      <c r="Z29" s="18"/>
      <c r="AA29" s="21"/>
      <c r="AB29" s="21"/>
      <c r="AC29" s="21" t="s">
        <v>3366</v>
      </c>
      <c r="AD29" s="3"/>
      <c r="AE29" s="3"/>
      <c r="AF29" s="3"/>
    </row>
    <row r="30" spans="1:32" x14ac:dyDescent="0.4">
      <c r="A30" s="152">
        <f>IF($B30="","-",COUNTA($B$4:$B30))</f>
        <v>27</v>
      </c>
      <c r="B30" s="59" t="s">
        <v>382</v>
      </c>
      <c r="C30" s="18">
        <f>IF(B30&lt;&gt;"",VLOOKUP(B30,'Drop-down lists'!$A$8:$B$19,2,FALSE),"-")</f>
        <v>7</v>
      </c>
      <c r="D30" s="338" t="s">
        <v>3351</v>
      </c>
      <c r="E30" s="271" t="s">
        <v>3354</v>
      </c>
      <c r="F30" s="20" t="e">
        <f>IF(E30&lt;&gt;"",VLOOKUP(E30,'Drop-down lists'!$C$8:$D$20,2,FALSE),"-")</f>
        <v>#N/A</v>
      </c>
      <c r="G30" s="339" t="s">
        <v>3361</v>
      </c>
      <c r="H30" s="339" t="s">
        <v>3370</v>
      </c>
      <c r="I30" s="339" t="s">
        <v>3372</v>
      </c>
      <c r="J30" s="20" t="s">
        <v>776</v>
      </c>
      <c r="K30" s="18">
        <f>IF(J30&lt;&gt;"",VLOOKUP(J30,'Drop-down lists'!$CA$8:$CB$19,2,FALSE),"-")</f>
        <v>1</v>
      </c>
      <c r="L30" s="339" t="s">
        <v>776</v>
      </c>
      <c r="M30" s="20" t="s">
        <v>784</v>
      </c>
      <c r="N30" s="18">
        <f>IF(M30&lt;&gt;"",VLOOKUP(M30,'Drop-down lists'!$CA$8:$CB$19,2,FALSE),"-")</f>
        <v>2</v>
      </c>
      <c r="O30" s="20"/>
      <c r="P30" s="20"/>
      <c r="Q30" s="59" t="s">
        <v>3349</v>
      </c>
      <c r="R30" s="18" t="e">
        <f>IF(Q30&lt;&gt;"",VLOOKUP(Q30,'Drop-down lists'!$O$8:$P$10,2,FALSE),"-")</f>
        <v>#N/A</v>
      </c>
      <c r="S30" s="59" t="s">
        <v>430</v>
      </c>
      <c r="T30" s="18">
        <f>IF(S30&lt;&gt;"",VLOOKUP(S30,'Drop-down lists'!$R$8:$S$13,2,FALSE),"-")</f>
        <v>3</v>
      </c>
      <c r="U30" s="18"/>
      <c r="V30" s="21" t="s">
        <v>3362</v>
      </c>
      <c r="W30" s="271" t="s">
        <v>3363</v>
      </c>
      <c r="X30" s="340" t="s">
        <v>3364</v>
      </c>
      <c r="Y30" s="271" t="s">
        <v>3365</v>
      </c>
      <c r="Z30" s="18"/>
      <c r="AA30" s="21"/>
      <c r="AB30" s="21"/>
      <c r="AC30" s="21" t="s">
        <v>3366</v>
      </c>
      <c r="AD30" s="3"/>
      <c r="AE30" s="3"/>
      <c r="AF30" s="3"/>
    </row>
    <row r="31" spans="1:32" x14ac:dyDescent="0.4">
      <c r="A31" s="152">
        <f>IF($B31="","-",COUNTA($B$4:$B31))</f>
        <v>28</v>
      </c>
      <c r="B31" s="59" t="s">
        <v>382</v>
      </c>
      <c r="C31" s="18">
        <f>IF(B31&lt;&gt;"",VLOOKUP(B31,'Drop-down lists'!$A$8:$B$19,2,FALSE),"-")</f>
        <v>7</v>
      </c>
      <c r="D31" s="338" t="s">
        <v>3351</v>
      </c>
      <c r="E31" s="271" t="s">
        <v>3354</v>
      </c>
      <c r="F31" s="20" t="e">
        <f>IF(E31&lt;&gt;"",VLOOKUP(E31,'Drop-down lists'!$C$8:$D$20,2,FALSE),"-")</f>
        <v>#N/A</v>
      </c>
      <c r="G31" s="339" t="s">
        <v>3361</v>
      </c>
      <c r="H31" s="339" t="s">
        <v>3370</v>
      </c>
      <c r="I31" s="339" t="s">
        <v>3372</v>
      </c>
      <c r="J31" s="20" t="s">
        <v>776</v>
      </c>
      <c r="K31" s="18">
        <f>IF(J31&lt;&gt;"",VLOOKUP(J31,'Drop-down lists'!$CA$8:$CB$19,2,FALSE),"-")</f>
        <v>1</v>
      </c>
      <c r="L31" s="339" t="s">
        <v>776</v>
      </c>
      <c r="M31" s="20" t="s">
        <v>784</v>
      </c>
      <c r="N31" s="18">
        <f>IF(M31&lt;&gt;"",VLOOKUP(M31,'Drop-down lists'!$CA$8:$CB$19,2,FALSE),"-")</f>
        <v>2</v>
      </c>
      <c r="O31" s="20"/>
      <c r="P31" s="20"/>
      <c r="Q31" s="59" t="s">
        <v>3349</v>
      </c>
      <c r="R31" s="18" t="e">
        <f>IF(Q31&lt;&gt;"",VLOOKUP(Q31,'Drop-down lists'!$O$8:$P$10,2,FALSE),"-")</f>
        <v>#N/A</v>
      </c>
      <c r="S31" s="59" t="s">
        <v>430</v>
      </c>
      <c r="T31" s="18">
        <f>IF(S31&lt;&gt;"",VLOOKUP(S31,'Drop-down lists'!$R$8:$S$13,2,FALSE),"-")</f>
        <v>3</v>
      </c>
      <c r="U31" s="18"/>
      <c r="V31" s="21" t="s">
        <v>3362</v>
      </c>
      <c r="W31" s="271" t="s">
        <v>3363</v>
      </c>
      <c r="X31" s="340" t="s">
        <v>3364</v>
      </c>
      <c r="Y31" s="271" t="s">
        <v>3365</v>
      </c>
      <c r="Z31" s="18"/>
      <c r="AA31" s="21"/>
      <c r="AB31" s="21"/>
      <c r="AC31" s="21" t="s">
        <v>3366</v>
      </c>
      <c r="AD31" s="3"/>
      <c r="AE31" s="3"/>
      <c r="AF31" s="3"/>
    </row>
    <row r="32" spans="1:32" x14ac:dyDescent="0.4">
      <c r="A32" s="152">
        <f>IF($B32="","-",COUNTA($B$4:$B32))</f>
        <v>29</v>
      </c>
      <c r="B32" s="59" t="s">
        <v>382</v>
      </c>
      <c r="C32" s="18">
        <f>IF(B32&lt;&gt;"",VLOOKUP(B32,'Drop-down lists'!$A$8:$B$19,2,FALSE),"-")</f>
        <v>7</v>
      </c>
      <c r="D32" s="338" t="s">
        <v>3351</v>
      </c>
      <c r="E32" s="271" t="s">
        <v>3354</v>
      </c>
      <c r="F32" s="20" t="e">
        <f>IF(E32&lt;&gt;"",VLOOKUP(E32,'Drop-down lists'!$C$8:$D$20,2,FALSE),"-")</f>
        <v>#N/A</v>
      </c>
      <c r="G32" s="339" t="s">
        <v>3361</v>
      </c>
      <c r="H32" s="339" t="s">
        <v>3370</v>
      </c>
      <c r="I32" s="339" t="s">
        <v>3372</v>
      </c>
      <c r="J32" s="20" t="s">
        <v>776</v>
      </c>
      <c r="K32" s="18">
        <f>IF(J32&lt;&gt;"",VLOOKUP(J32,'Drop-down lists'!$CA$8:$CB$19,2,FALSE),"-")</f>
        <v>1</v>
      </c>
      <c r="L32" s="339" t="s">
        <v>776</v>
      </c>
      <c r="M32" s="20" t="s">
        <v>784</v>
      </c>
      <c r="N32" s="18">
        <f>IF(M32&lt;&gt;"",VLOOKUP(M32,'Drop-down lists'!$CA$8:$CB$19,2,FALSE),"-")</f>
        <v>2</v>
      </c>
      <c r="O32" s="20"/>
      <c r="P32" s="20"/>
      <c r="Q32" s="59" t="s">
        <v>3349</v>
      </c>
      <c r="R32" s="18" t="e">
        <f>IF(Q32&lt;&gt;"",VLOOKUP(Q32,'Drop-down lists'!$O$8:$P$10,2,FALSE),"-")</f>
        <v>#N/A</v>
      </c>
      <c r="S32" s="59" t="s">
        <v>430</v>
      </c>
      <c r="T32" s="18">
        <f>IF(S32&lt;&gt;"",VLOOKUP(S32,'Drop-down lists'!$R$8:$S$13,2,FALSE),"-")</f>
        <v>3</v>
      </c>
      <c r="U32" s="18"/>
      <c r="V32" s="21" t="s">
        <v>3362</v>
      </c>
      <c r="W32" s="271" t="s">
        <v>3363</v>
      </c>
      <c r="X32" s="340" t="s">
        <v>3364</v>
      </c>
      <c r="Y32" s="271" t="s">
        <v>3365</v>
      </c>
      <c r="Z32" s="18"/>
      <c r="AA32" s="21"/>
      <c r="AB32" s="21"/>
      <c r="AC32" s="21" t="s">
        <v>3366</v>
      </c>
      <c r="AD32" s="3"/>
      <c r="AE32" s="3"/>
      <c r="AF32" s="3"/>
    </row>
    <row r="33" spans="1:32" x14ac:dyDescent="0.4">
      <c r="A33" s="152">
        <f>IF($B33="","-",COUNTA($B$4:$B33))</f>
        <v>30</v>
      </c>
      <c r="B33" s="59" t="s">
        <v>382</v>
      </c>
      <c r="C33" s="18">
        <f>IF(B33&lt;&gt;"",VLOOKUP(B33,'Drop-down lists'!$A$8:$B$19,2,FALSE),"-")</f>
        <v>7</v>
      </c>
      <c r="D33" s="338" t="s">
        <v>3351</v>
      </c>
      <c r="E33" s="271" t="s">
        <v>3354</v>
      </c>
      <c r="F33" s="20" t="e">
        <f>IF(E33&lt;&gt;"",VLOOKUP(E33,'Drop-down lists'!$C$8:$D$20,2,FALSE),"-")</f>
        <v>#N/A</v>
      </c>
      <c r="G33" s="339" t="s">
        <v>3361</v>
      </c>
      <c r="H33" s="339" t="s">
        <v>3370</v>
      </c>
      <c r="I33" s="339" t="s">
        <v>3372</v>
      </c>
      <c r="J33" s="20" t="s">
        <v>776</v>
      </c>
      <c r="K33" s="18">
        <f>IF(J33&lt;&gt;"",VLOOKUP(J33,'Drop-down lists'!$CA$8:$CB$19,2,FALSE),"-")</f>
        <v>1</v>
      </c>
      <c r="L33" s="339" t="s">
        <v>776</v>
      </c>
      <c r="M33" s="20" t="s">
        <v>784</v>
      </c>
      <c r="N33" s="18">
        <f>IF(M33&lt;&gt;"",VLOOKUP(M33,'Drop-down lists'!$CA$8:$CB$19,2,FALSE),"-")</f>
        <v>2</v>
      </c>
      <c r="O33" s="20"/>
      <c r="P33" s="20"/>
      <c r="Q33" s="59" t="s">
        <v>3349</v>
      </c>
      <c r="R33" s="18" t="e">
        <f>IF(Q33&lt;&gt;"",VLOOKUP(Q33,'Drop-down lists'!$O$8:$P$10,2,FALSE),"-")</f>
        <v>#N/A</v>
      </c>
      <c r="S33" s="59" t="s">
        <v>430</v>
      </c>
      <c r="T33" s="18">
        <f>IF(S33&lt;&gt;"",VLOOKUP(S33,'Drop-down lists'!$R$8:$S$13,2,FALSE),"-")</f>
        <v>3</v>
      </c>
      <c r="U33" s="18"/>
      <c r="V33" s="21" t="s">
        <v>3362</v>
      </c>
      <c r="W33" s="271" t="s">
        <v>3363</v>
      </c>
      <c r="X33" s="340" t="s">
        <v>3364</v>
      </c>
      <c r="Y33" s="271" t="s">
        <v>3365</v>
      </c>
      <c r="Z33" s="18"/>
      <c r="AA33" s="21"/>
      <c r="AB33" s="21"/>
      <c r="AC33" s="21" t="s">
        <v>3366</v>
      </c>
      <c r="AD33" s="3"/>
      <c r="AE33" s="3"/>
      <c r="AF33" s="3"/>
    </row>
    <row r="34" spans="1:32" x14ac:dyDescent="0.4">
      <c r="A34" s="152">
        <f>IF($B34="","-",COUNTA($B$4:$B34))</f>
        <v>31</v>
      </c>
      <c r="B34" s="59" t="s">
        <v>382</v>
      </c>
      <c r="C34" s="18">
        <f>IF(B34&lt;&gt;"",VLOOKUP(B34,'Drop-down lists'!$A$8:$B$19,2,FALSE),"-")</f>
        <v>7</v>
      </c>
      <c r="D34" s="338" t="s">
        <v>3351</v>
      </c>
      <c r="E34" s="271" t="s">
        <v>3354</v>
      </c>
      <c r="F34" s="20" t="e">
        <f>IF(E34&lt;&gt;"",VLOOKUP(E34,'Drop-down lists'!$C$8:$D$20,2,FALSE),"-")</f>
        <v>#N/A</v>
      </c>
      <c r="G34" s="339" t="s">
        <v>3361</v>
      </c>
      <c r="H34" s="339" t="s">
        <v>3370</v>
      </c>
      <c r="I34" s="339" t="s">
        <v>3372</v>
      </c>
      <c r="J34" s="20" t="s">
        <v>776</v>
      </c>
      <c r="K34" s="18">
        <f>IF(J34&lt;&gt;"",VLOOKUP(J34,'Drop-down lists'!$CA$8:$CB$19,2,FALSE),"-")</f>
        <v>1</v>
      </c>
      <c r="L34" s="339" t="s">
        <v>776</v>
      </c>
      <c r="M34" s="20" t="s">
        <v>784</v>
      </c>
      <c r="N34" s="18">
        <f>IF(M34&lt;&gt;"",VLOOKUP(M34,'Drop-down lists'!$CA$8:$CB$19,2,FALSE),"-")</f>
        <v>2</v>
      </c>
      <c r="O34" s="20"/>
      <c r="P34" s="20"/>
      <c r="Q34" s="59" t="s">
        <v>3349</v>
      </c>
      <c r="R34" s="18" t="e">
        <f>IF(Q34&lt;&gt;"",VLOOKUP(Q34,'Drop-down lists'!$O$8:$P$10,2,FALSE),"-")</f>
        <v>#N/A</v>
      </c>
      <c r="S34" s="59" t="s">
        <v>430</v>
      </c>
      <c r="T34" s="18">
        <f>IF(S34&lt;&gt;"",VLOOKUP(S34,'Drop-down lists'!$R$8:$S$13,2,FALSE),"-")</f>
        <v>3</v>
      </c>
      <c r="U34" s="18"/>
      <c r="V34" s="21" t="s">
        <v>3362</v>
      </c>
      <c r="W34" s="271" t="s">
        <v>3363</v>
      </c>
      <c r="X34" s="340" t="s">
        <v>3364</v>
      </c>
      <c r="Y34" s="271" t="s">
        <v>3365</v>
      </c>
      <c r="Z34" s="18"/>
      <c r="AA34" s="21"/>
      <c r="AB34" s="21"/>
      <c r="AC34" s="21" t="s">
        <v>3366</v>
      </c>
      <c r="AD34" s="3"/>
      <c r="AE34" s="3"/>
      <c r="AF34" s="3"/>
    </row>
    <row r="35" spans="1:32" x14ac:dyDescent="0.4">
      <c r="A35" s="152">
        <f>IF($B35="","-",COUNTA($B$4:$B35))</f>
        <v>32</v>
      </c>
      <c r="B35" s="59" t="s">
        <v>382</v>
      </c>
      <c r="C35" s="18">
        <f>IF(B35&lt;&gt;"",VLOOKUP(B35,'Drop-down lists'!$A$8:$B$19,2,FALSE),"-")</f>
        <v>7</v>
      </c>
      <c r="D35" s="338" t="s">
        <v>3351</v>
      </c>
      <c r="E35" s="271" t="s">
        <v>3354</v>
      </c>
      <c r="F35" s="20" t="e">
        <f>IF(E35&lt;&gt;"",VLOOKUP(E35,'Drop-down lists'!$C$8:$D$20,2,FALSE),"-")</f>
        <v>#N/A</v>
      </c>
      <c r="G35" s="339" t="s">
        <v>3361</v>
      </c>
      <c r="H35" s="339" t="s">
        <v>3370</v>
      </c>
      <c r="I35" s="339" t="s">
        <v>3372</v>
      </c>
      <c r="J35" s="20" t="s">
        <v>776</v>
      </c>
      <c r="K35" s="18">
        <f>IF(J35&lt;&gt;"",VLOOKUP(J35,'Drop-down lists'!$CA$8:$CB$19,2,FALSE),"-")</f>
        <v>1</v>
      </c>
      <c r="L35" s="339" t="s">
        <v>776</v>
      </c>
      <c r="M35" s="20" t="s">
        <v>784</v>
      </c>
      <c r="N35" s="18">
        <f>IF(M35&lt;&gt;"",VLOOKUP(M35,'Drop-down lists'!$CA$8:$CB$19,2,FALSE),"-")</f>
        <v>2</v>
      </c>
      <c r="O35" s="20"/>
      <c r="P35" s="20"/>
      <c r="Q35" s="59" t="s">
        <v>3349</v>
      </c>
      <c r="R35" s="18" t="e">
        <f>IF(Q35&lt;&gt;"",VLOOKUP(Q35,'Drop-down lists'!$O$8:$P$10,2,FALSE),"-")</f>
        <v>#N/A</v>
      </c>
      <c r="S35" s="59" t="s">
        <v>430</v>
      </c>
      <c r="T35" s="18">
        <f>IF(S35&lt;&gt;"",VLOOKUP(S35,'Drop-down lists'!$R$8:$S$13,2,FALSE),"-")</f>
        <v>3</v>
      </c>
      <c r="U35" s="18"/>
      <c r="V35" s="21" t="s">
        <v>3362</v>
      </c>
      <c r="W35" s="271" t="s">
        <v>3363</v>
      </c>
      <c r="X35" s="340" t="s">
        <v>3364</v>
      </c>
      <c r="Y35" s="271" t="s">
        <v>3365</v>
      </c>
      <c r="Z35" s="18"/>
      <c r="AA35" s="21"/>
      <c r="AB35" s="21"/>
      <c r="AC35" s="21" t="s">
        <v>3366</v>
      </c>
      <c r="AD35" s="3"/>
      <c r="AE35" s="3"/>
      <c r="AF35" s="3"/>
    </row>
    <row r="36" spans="1:32" x14ac:dyDescent="0.4">
      <c r="A36" s="152">
        <f>IF($B36="","-",COUNTA($B$4:$B36))</f>
        <v>33</v>
      </c>
      <c r="B36" s="59" t="s">
        <v>382</v>
      </c>
      <c r="C36" s="18">
        <f>IF(B36&lt;&gt;"",VLOOKUP(B36,'Drop-down lists'!$A$8:$B$19,2,FALSE),"-")</f>
        <v>7</v>
      </c>
      <c r="D36" s="338" t="s">
        <v>3351</v>
      </c>
      <c r="E36" s="271" t="s">
        <v>3354</v>
      </c>
      <c r="F36" s="20" t="e">
        <f>IF(E36&lt;&gt;"",VLOOKUP(E36,'Drop-down lists'!$C$8:$D$20,2,FALSE),"-")</f>
        <v>#N/A</v>
      </c>
      <c r="G36" s="339" t="s">
        <v>3361</v>
      </c>
      <c r="H36" s="339" t="s">
        <v>3370</v>
      </c>
      <c r="I36" s="339" t="s">
        <v>3372</v>
      </c>
      <c r="J36" s="20" t="s">
        <v>776</v>
      </c>
      <c r="K36" s="18">
        <f>IF(J36&lt;&gt;"",VLOOKUP(J36,'Drop-down lists'!$CA$8:$CB$19,2,FALSE),"-")</f>
        <v>1</v>
      </c>
      <c r="L36" s="339" t="s">
        <v>776</v>
      </c>
      <c r="M36" s="20" t="s">
        <v>784</v>
      </c>
      <c r="N36" s="18">
        <f>IF(M36&lt;&gt;"",VLOOKUP(M36,'Drop-down lists'!$CA$8:$CB$19,2,FALSE),"-")</f>
        <v>2</v>
      </c>
      <c r="O36" s="20"/>
      <c r="P36" s="20"/>
      <c r="Q36" s="59" t="s">
        <v>3349</v>
      </c>
      <c r="R36" s="18" t="e">
        <f>IF(Q36&lt;&gt;"",VLOOKUP(Q36,'Drop-down lists'!$O$8:$P$10,2,FALSE),"-")</f>
        <v>#N/A</v>
      </c>
      <c r="S36" s="59" t="s">
        <v>430</v>
      </c>
      <c r="T36" s="18">
        <f>IF(S36&lt;&gt;"",VLOOKUP(S36,'Drop-down lists'!$R$8:$S$13,2,FALSE),"-")</f>
        <v>3</v>
      </c>
      <c r="U36" s="18"/>
      <c r="V36" s="21" t="s">
        <v>3362</v>
      </c>
      <c r="W36" s="271" t="s">
        <v>3363</v>
      </c>
      <c r="X36" s="340" t="s">
        <v>3364</v>
      </c>
      <c r="Y36" s="271" t="s">
        <v>3365</v>
      </c>
      <c r="Z36" s="18"/>
      <c r="AA36" s="21"/>
      <c r="AB36" s="21"/>
      <c r="AC36" s="21" t="s">
        <v>3366</v>
      </c>
      <c r="AD36" s="3"/>
      <c r="AE36" s="3"/>
      <c r="AF36" s="3"/>
    </row>
    <row r="37" spans="1:32" x14ac:dyDescent="0.4">
      <c r="A37" s="152">
        <f>IF($B37="","-",COUNTA($B$4:$B37))</f>
        <v>34</v>
      </c>
      <c r="B37" s="59" t="s">
        <v>382</v>
      </c>
      <c r="C37" s="18">
        <f>IF(B37&lt;&gt;"",VLOOKUP(B37,'Drop-down lists'!$A$8:$B$19,2,FALSE),"-")</f>
        <v>7</v>
      </c>
      <c r="D37" s="338" t="s">
        <v>3351</v>
      </c>
      <c r="E37" s="271" t="s">
        <v>3354</v>
      </c>
      <c r="F37" s="20" t="e">
        <f>IF(E37&lt;&gt;"",VLOOKUP(E37,'Drop-down lists'!$C$8:$D$20,2,FALSE),"-")</f>
        <v>#N/A</v>
      </c>
      <c r="G37" s="339" t="s">
        <v>3361</v>
      </c>
      <c r="H37" s="339" t="s">
        <v>3370</v>
      </c>
      <c r="I37" s="339" t="s">
        <v>3372</v>
      </c>
      <c r="J37" s="20" t="s">
        <v>776</v>
      </c>
      <c r="K37" s="18">
        <f>IF(J37&lt;&gt;"",VLOOKUP(J37,'Drop-down lists'!$CA$8:$CB$19,2,FALSE),"-")</f>
        <v>1</v>
      </c>
      <c r="L37" s="339" t="s">
        <v>776</v>
      </c>
      <c r="M37" s="20" t="s">
        <v>784</v>
      </c>
      <c r="N37" s="18">
        <f>IF(M37&lt;&gt;"",VLOOKUP(M37,'Drop-down lists'!$CA$8:$CB$19,2,FALSE),"-")</f>
        <v>2</v>
      </c>
      <c r="O37" s="20"/>
      <c r="P37" s="20"/>
      <c r="Q37" s="59" t="s">
        <v>3349</v>
      </c>
      <c r="R37" s="18" t="e">
        <f>IF(Q37&lt;&gt;"",VLOOKUP(Q37,'Drop-down lists'!$O$8:$P$10,2,FALSE),"-")</f>
        <v>#N/A</v>
      </c>
      <c r="S37" s="59" t="s">
        <v>430</v>
      </c>
      <c r="T37" s="18">
        <f>IF(S37&lt;&gt;"",VLOOKUP(S37,'Drop-down lists'!$R$8:$S$13,2,FALSE),"-")</f>
        <v>3</v>
      </c>
      <c r="U37" s="18"/>
      <c r="V37" s="21" t="s">
        <v>3362</v>
      </c>
      <c r="W37" s="271" t="s">
        <v>3363</v>
      </c>
      <c r="X37" s="340" t="s">
        <v>3364</v>
      </c>
      <c r="Y37" s="271" t="s">
        <v>3365</v>
      </c>
      <c r="Z37" s="18"/>
      <c r="AA37" s="21"/>
      <c r="AB37" s="21"/>
      <c r="AC37" s="21" t="s">
        <v>3366</v>
      </c>
      <c r="AD37" s="3"/>
      <c r="AE37" s="3"/>
      <c r="AF37" s="3"/>
    </row>
    <row r="38" spans="1:32" x14ac:dyDescent="0.4">
      <c r="A38" s="152">
        <f>IF($B38="","-",COUNTA($B$4:$B38))</f>
        <v>35</v>
      </c>
      <c r="B38" s="59" t="s">
        <v>382</v>
      </c>
      <c r="C38" s="18">
        <f>IF(B38&lt;&gt;"",VLOOKUP(B38,'Drop-down lists'!$A$8:$B$19,2,FALSE),"-")</f>
        <v>7</v>
      </c>
      <c r="D38" s="338" t="s">
        <v>3351</v>
      </c>
      <c r="E38" s="271" t="s">
        <v>3354</v>
      </c>
      <c r="F38" s="20" t="e">
        <f>IF(E38&lt;&gt;"",VLOOKUP(E38,'Drop-down lists'!$C$8:$D$20,2,FALSE),"-")</f>
        <v>#N/A</v>
      </c>
      <c r="G38" s="339" t="s">
        <v>3361</v>
      </c>
      <c r="H38" s="339" t="s">
        <v>3370</v>
      </c>
      <c r="I38" s="339" t="s">
        <v>3372</v>
      </c>
      <c r="J38" s="20" t="s">
        <v>776</v>
      </c>
      <c r="K38" s="18">
        <f>IF(J38&lt;&gt;"",VLOOKUP(J38,'Drop-down lists'!$CA$8:$CB$19,2,FALSE),"-")</f>
        <v>1</v>
      </c>
      <c r="L38" s="339" t="s">
        <v>776</v>
      </c>
      <c r="M38" s="20" t="s">
        <v>784</v>
      </c>
      <c r="N38" s="18">
        <f>IF(M38&lt;&gt;"",VLOOKUP(M38,'Drop-down lists'!$CA$8:$CB$19,2,FALSE),"-")</f>
        <v>2</v>
      </c>
      <c r="O38" s="20"/>
      <c r="P38" s="20"/>
      <c r="Q38" s="59" t="s">
        <v>3349</v>
      </c>
      <c r="R38" s="18" t="e">
        <f>IF(Q38&lt;&gt;"",VLOOKUP(Q38,'Drop-down lists'!$O$8:$P$10,2,FALSE),"-")</f>
        <v>#N/A</v>
      </c>
      <c r="S38" s="59" t="s">
        <v>430</v>
      </c>
      <c r="T38" s="18">
        <f>IF(S38&lt;&gt;"",VLOOKUP(S38,'Drop-down lists'!$R$8:$S$13,2,FALSE),"-")</f>
        <v>3</v>
      </c>
      <c r="U38" s="18"/>
      <c r="V38" s="21" t="s">
        <v>3362</v>
      </c>
      <c r="W38" s="271" t="s">
        <v>3363</v>
      </c>
      <c r="X38" s="340" t="s">
        <v>3364</v>
      </c>
      <c r="Y38" s="271" t="s">
        <v>3365</v>
      </c>
      <c r="Z38" s="18"/>
      <c r="AA38" s="21"/>
      <c r="AB38" s="21"/>
      <c r="AC38" s="21" t="s">
        <v>3366</v>
      </c>
      <c r="AD38" s="3"/>
      <c r="AE38" s="3"/>
      <c r="AF38" s="3"/>
    </row>
    <row r="39" spans="1:32" x14ac:dyDescent="0.4">
      <c r="A39" s="152">
        <f>IF($B39="","-",COUNTA($B$4:$B39))</f>
        <v>36</v>
      </c>
      <c r="B39" s="59" t="s">
        <v>382</v>
      </c>
      <c r="C39" s="18">
        <f>IF(B39&lt;&gt;"",VLOOKUP(B39,'Drop-down lists'!$A$8:$B$19,2,FALSE),"-")</f>
        <v>7</v>
      </c>
      <c r="D39" s="338" t="s">
        <v>3351</v>
      </c>
      <c r="E39" s="271" t="s">
        <v>3354</v>
      </c>
      <c r="F39" s="20" t="e">
        <f>IF(E39&lt;&gt;"",VLOOKUP(E39,'Drop-down lists'!$C$8:$D$20,2,FALSE),"-")</f>
        <v>#N/A</v>
      </c>
      <c r="G39" s="339" t="s">
        <v>3361</v>
      </c>
      <c r="H39" s="339" t="s">
        <v>3370</v>
      </c>
      <c r="I39" s="339" t="s">
        <v>3372</v>
      </c>
      <c r="J39" s="20" t="s">
        <v>776</v>
      </c>
      <c r="K39" s="18">
        <f>IF(J39&lt;&gt;"",VLOOKUP(J39,'Drop-down lists'!$CA$8:$CB$19,2,FALSE),"-")</f>
        <v>1</v>
      </c>
      <c r="L39" s="339" t="s">
        <v>776</v>
      </c>
      <c r="M39" s="20" t="s">
        <v>784</v>
      </c>
      <c r="N39" s="18">
        <f>IF(M39&lt;&gt;"",VLOOKUP(M39,'Drop-down lists'!$CA$8:$CB$19,2,FALSE),"-")</f>
        <v>2</v>
      </c>
      <c r="O39" s="20"/>
      <c r="P39" s="20"/>
      <c r="Q39" s="59" t="s">
        <v>3349</v>
      </c>
      <c r="R39" s="18" t="e">
        <f>IF(Q39&lt;&gt;"",VLOOKUP(Q39,'Drop-down lists'!$O$8:$P$10,2,FALSE),"-")</f>
        <v>#N/A</v>
      </c>
      <c r="S39" s="59" t="s">
        <v>430</v>
      </c>
      <c r="T39" s="18">
        <f>IF(S39&lt;&gt;"",VLOOKUP(S39,'Drop-down lists'!$R$8:$S$13,2,FALSE),"-")</f>
        <v>3</v>
      </c>
      <c r="U39" s="18"/>
      <c r="V39" s="21" t="s">
        <v>3362</v>
      </c>
      <c r="W39" s="271" t="s">
        <v>3363</v>
      </c>
      <c r="X39" s="340" t="s">
        <v>3364</v>
      </c>
      <c r="Y39" s="271" t="s">
        <v>3365</v>
      </c>
      <c r="Z39" s="18"/>
      <c r="AA39" s="21"/>
      <c r="AB39" s="21"/>
      <c r="AC39" s="21" t="s">
        <v>3366</v>
      </c>
      <c r="AD39" s="3"/>
      <c r="AE39" s="3"/>
      <c r="AF39" s="3"/>
    </row>
    <row r="40" spans="1:32" x14ac:dyDescent="0.4">
      <c r="A40" s="152">
        <f>IF($B40="","-",COUNTA($B$4:$B40))</f>
        <v>37</v>
      </c>
      <c r="B40" s="59" t="s">
        <v>382</v>
      </c>
      <c r="C40" s="18">
        <f>IF(B40&lt;&gt;"",VLOOKUP(B40,'Drop-down lists'!$A$8:$B$19,2,FALSE),"-")</f>
        <v>7</v>
      </c>
      <c r="D40" s="338" t="s">
        <v>3351</v>
      </c>
      <c r="E40" s="271" t="s">
        <v>3354</v>
      </c>
      <c r="F40" s="20" t="e">
        <f>IF(E40&lt;&gt;"",VLOOKUP(E40,'Drop-down lists'!$C$8:$D$20,2,FALSE),"-")</f>
        <v>#N/A</v>
      </c>
      <c r="G40" s="339" t="s">
        <v>3361</v>
      </c>
      <c r="H40" s="339" t="s">
        <v>3370</v>
      </c>
      <c r="I40" s="339" t="s">
        <v>3372</v>
      </c>
      <c r="J40" s="20" t="s">
        <v>776</v>
      </c>
      <c r="K40" s="18">
        <f>IF(J40&lt;&gt;"",VLOOKUP(J40,'Drop-down lists'!$CA$8:$CB$19,2,FALSE),"-")</f>
        <v>1</v>
      </c>
      <c r="L40" s="339" t="s">
        <v>776</v>
      </c>
      <c r="M40" s="20" t="s">
        <v>784</v>
      </c>
      <c r="N40" s="18">
        <f>IF(M40&lt;&gt;"",VLOOKUP(M40,'Drop-down lists'!$CA$8:$CB$19,2,FALSE),"-")</f>
        <v>2</v>
      </c>
      <c r="O40" s="20"/>
      <c r="P40" s="20"/>
      <c r="Q40" s="59" t="s">
        <v>3349</v>
      </c>
      <c r="R40" s="18" t="e">
        <f>IF(Q40&lt;&gt;"",VLOOKUP(Q40,'Drop-down lists'!$O$8:$P$10,2,FALSE),"-")</f>
        <v>#N/A</v>
      </c>
      <c r="S40" s="59" t="s">
        <v>430</v>
      </c>
      <c r="T40" s="18">
        <f>IF(S40&lt;&gt;"",VLOOKUP(S40,'Drop-down lists'!$R$8:$S$13,2,FALSE),"-")</f>
        <v>3</v>
      </c>
      <c r="U40" s="18"/>
      <c r="V40" s="21" t="s">
        <v>3362</v>
      </c>
      <c r="W40" s="271" t="s">
        <v>3363</v>
      </c>
      <c r="X40" s="340" t="s">
        <v>3364</v>
      </c>
      <c r="Y40" s="271" t="s">
        <v>3365</v>
      </c>
      <c r="Z40" s="18"/>
      <c r="AA40" s="21"/>
      <c r="AB40" s="21"/>
      <c r="AC40" s="21" t="s">
        <v>3366</v>
      </c>
      <c r="AD40" s="3"/>
      <c r="AE40" s="3"/>
      <c r="AF40" s="3"/>
    </row>
    <row r="41" spans="1:32" x14ac:dyDescent="0.4">
      <c r="A41" s="152">
        <f>IF($B41="","-",COUNTA($B$4:$B41))</f>
        <v>38</v>
      </c>
      <c r="B41" s="59" t="s">
        <v>382</v>
      </c>
      <c r="C41" s="18">
        <f>IF(B41&lt;&gt;"",VLOOKUP(B41,'Drop-down lists'!$A$8:$B$19,2,FALSE),"-")</f>
        <v>7</v>
      </c>
      <c r="D41" s="338" t="s">
        <v>3351</v>
      </c>
      <c r="E41" s="271" t="s">
        <v>3354</v>
      </c>
      <c r="F41" s="20" t="e">
        <f>IF(E41&lt;&gt;"",VLOOKUP(E41,'Drop-down lists'!$C$8:$D$20,2,FALSE),"-")</f>
        <v>#N/A</v>
      </c>
      <c r="G41" s="339" t="s">
        <v>3361</v>
      </c>
      <c r="H41" s="339" t="s">
        <v>3370</v>
      </c>
      <c r="I41" s="339" t="s">
        <v>3372</v>
      </c>
      <c r="J41" s="20" t="s">
        <v>776</v>
      </c>
      <c r="K41" s="18">
        <f>IF(J41&lt;&gt;"",VLOOKUP(J41,'Drop-down lists'!$CA$8:$CB$19,2,FALSE),"-")</f>
        <v>1</v>
      </c>
      <c r="L41" s="339" t="s">
        <v>776</v>
      </c>
      <c r="M41" s="20" t="s">
        <v>784</v>
      </c>
      <c r="N41" s="18">
        <f>IF(M41&lt;&gt;"",VLOOKUP(M41,'Drop-down lists'!$CA$8:$CB$19,2,FALSE),"-")</f>
        <v>2</v>
      </c>
      <c r="O41" s="20"/>
      <c r="P41" s="20"/>
      <c r="Q41" s="59" t="s">
        <v>3349</v>
      </c>
      <c r="R41" s="18" t="e">
        <f>IF(Q41&lt;&gt;"",VLOOKUP(Q41,'Drop-down lists'!$O$8:$P$10,2,FALSE),"-")</f>
        <v>#N/A</v>
      </c>
      <c r="S41" s="59" t="s">
        <v>430</v>
      </c>
      <c r="T41" s="18">
        <f>IF(S41&lt;&gt;"",VLOOKUP(S41,'Drop-down lists'!$R$8:$S$13,2,FALSE),"-")</f>
        <v>3</v>
      </c>
      <c r="U41" s="18"/>
      <c r="V41" s="21" t="s">
        <v>3362</v>
      </c>
      <c r="W41" s="271" t="s">
        <v>3363</v>
      </c>
      <c r="X41" s="340" t="s">
        <v>3364</v>
      </c>
      <c r="Y41" s="271" t="s">
        <v>3365</v>
      </c>
      <c r="Z41" s="18"/>
      <c r="AA41" s="21"/>
      <c r="AB41" s="21"/>
      <c r="AC41" s="21" t="s">
        <v>3366</v>
      </c>
      <c r="AD41" s="3"/>
      <c r="AE41" s="3"/>
      <c r="AF41" s="3"/>
    </row>
    <row r="42" spans="1:32" x14ac:dyDescent="0.4">
      <c r="A42" s="152">
        <f>IF($B42="","-",COUNTA($B$4:$B42))</f>
        <v>39</v>
      </c>
      <c r="B42" s="59" t="s">
        <v>382</v>
      </c>
      <c r="C42" s="18">
        <f>IF(B42&lt;&gt;"",VLOOKUP(B42,'Drop-down lists'!$A$8:$B$19,2,FALSE),"-")</f>
        <v>7</v>
      </c>
      <c r="D42" s="338" t="s">
        <v>3351</v>
      </c>
      <c r="E42" s="271" t="s">
        <v>3354</v>
      </c>
      <c r="F42" s="20" t="e">
        <f>IF(E42&lt;&gt;"",VLOOKUP(E42,'Drop-down lists'!$C$8:$D$20,2,FALSE),"-")</f>
        <v>#N/A</v>
      </c>
      <c r="G42" s="339" t="s">
        <v>3361</v>
      </c>
      <c r="H42" s="339" t="s">
        <v>3370</v>
      </c>
      <c r="I42" s="339" t="s">
        <v>3372</v>
      </c>
      <c r="J42" s="20" t="s">
        <v>776</v>
      </c>
      <c r="K42" s="18">
        <f>IF(J42&lt;&gt;"",VLOOKUP(J42,'Drop-down lists'!$CA$8:$CB$19,2,FALSE),"-")</f>
        <v>1</v>
      </c>
      <c r="L42" s="339" t="s">
        <v>776</v>
      </c>
      <c r="M42" s="20" t="s">
        <v>784</v>
      </c>
      <c r="N42" s="18">
        <f>IF(M42&lt;&gt;"",VLOOKUP(M42,'Drop-down lists'!$CA$8:$CB$19,2,FALSE),"-")</f>
        <v>2</v>
      </c>
      <c r="O42" s="20"/>
      <c r="P42" s="20"/>
      <c r="Q42" s="59" t="s">
        <v>3349</v>
      </c>
      <c r="R42" s="18" t="e">
        <f>IF(Q42&lt;&gt;"",VLOOKUP(Q42,'Drop-down lists'!$O$8:$P$10,2,FALSE),"-")</f>
        <v>#N/A</v>
      </c>
      <c r="S42" s="59" t="s">
        <v>430</v>
      </c>
      <c r="T42" s="18">
        <f>IF(S42&lt;&gt;"",VLOOKUP(S42,'Drop-down lists'!$R$8:$S$13,2,FALSE),"-")</f>
        <v>3</v>
      </c>
      <c r="U42" s="18"/>
      <c r="V42" s="21" t="s">
        <v>3362</v>
      </c>
      <c r="W42" s="271" t="s">
        <v>3363</v>
      </c>
      <c r="X42" s="340" t="s">
        <v>3364</v>
      </c>
      <c r="Y42" s="271" t="s">
        <v>3365</v>
      </c>
      <c r="Z42" s="18"/>
      <c r="AA42" s="21"/>
      <c r="AB42" s="21"/>
      <c r="AC42" s="21" t="s">
        <v>3366</v>
      </c>
      <c r="AD42" s="3"/>
      <c r="AE42" s="3"/>
      <c r="AF42" s="3"/>
    </row>
    <row r="43" spans="1:32" x14ac:dyDescent="0.4">
      <c r="A43" s="152">
        <f>IF($B43="","-",COUNTA($B$4:$B43))</f>
        <v>40</v>
      </c>
      <c r="B43" s="59" t="s">
        <v>382</v>
      </c>
      <c r="C43" s="18">
        <f>IF(B43&lt;&gt;"",VLOOKUP(B43,'Drop-down lists'!$A$8:$B$19,2,FALSE),"-")</f>
        <v>7</v>
      </c>
      <c r="D43" s="338" t="s">
        <v>3351</v>
      </c>
      <c r="E43" s="271" t="s">
        <v>3354</v>
      </c>
      <c r="F43" s="20" t="e">
        <f>IF(E43&lt;&gt;"",VLOOKUP(E43,'Drop-down lists'!$C$8:$D$20,2,FALSE),"-")</f>
        <v>#N/A</v>
      </c>
      <c r="G43" s="339" t="s">
        <v>3361</v>
      </c>
      <c r="H43" s="339" t="s">
        <v>3370</v>
      </c>
      <c r="I43" s="339" t="s">
        <v>3372</v>
      </c>
      <c r="J43" s="20" t="s">
        <v>776</v>
      </c>
      <c r="K43" s="18">
        <f>IF(J43&lt;&gt;"",VLOOKUP(J43,'Drop-down lists'!$CA$8:$CB$19,2,FALSE),"-")</f>
        <v>1</v>
      </c>
      <c r="L43" s="339" t="s">
        <v>776</v>
      </c>
      <c r="M43" s="20" t="s">
        <v>784</v>
      </c>
      <c r="N43" s="18">
        <f>IF(M43&lt;&gt;"",VLOOKUP(M43,'Drop-down lists'!$CA$8:$CB$19,2,FALSE),"-")</f>
        <v>2</v>
      </c>
      <c r="O43" s="20"/>
      <c r="P43" s="20"/>
      <c r="Q43" s="59" t="s">
        <v>3349</v>
      </c>
      <c r="R43" s="18" t="e">
        <f>IF(Q43&lt;&gt;"",VLOOKUP(Q43,'Drop-down lists'!$O$8:$P$10,2,FALSE),"-")</f>
        <v>#N/A</v>
      </c>
      <c r="S43" s="59" t="s">
        <v>430</v>
      </c>
      <c r="T43" s="18">
        <f>IF(S43&lt;&gt;"",VLOOKUP(S43,'Drop-down lists'!$R$8:$S$13,2,FALSE),"-")</f>
        <v>3</v>
      </c>
      <c r="U43" s="18"/>
      <c r="V43" s="21" t="s">
        <v>3362</v>
      </c>
      <c r="W43" s="271" t="s">
        <v>3363</v>
      </c>
      <c r="X43" s="340" t="s">
        <v>3364</v>
      </c>
      <c r="Y43" s="271" t="s">
        <v>3365</v>
      </c>
      <c r="Z43" s="18"/>
      <c r="AA43" s="21"/>
      <c r="AB43" s="21"/>
      <c r="AC43" s="21" t="s">
        <v>3366</v>
      </c>
      <c r="AD43" s="3"/>
      <c r="AE43" s="3"/>
      <c r="AF43" s="3"/>
    </row>
    <row r="44" spans="1:32" x14ac:dyDescent="0.4">
      <c r="A44" s="152">
        <f>IF($B44="","-",COUNTA($B$4:$B44))</f>
        <v>41</v>
      </c>
      <c r="B44" s="59" t="s">
        <v>382</v>
      </c>
      <c r="C44" s="18">
        <f>IF(B44&lt;&gt;"",VLOOKUP(B44,'Drop-down lists'!$A$8:$B$19,2,FALSE),"-")</f>
        <v>7</v>
      </c>
      <c r="D44" s="338" t="s">
        <v>3352</v>
      </c>
      <c r="E44" s="271" t="s">
        <v>3354</v>
      </c>
      <c r="F44" s="20" t="e">
        <f>IF(E44&lt;&gt;"",VLOOKUP(E44,'Drop-down lists'!$C$8:$D$20,2,FALSE),"-")</f>
        <v>#N/A</v>
      </c>
      <c r="G44" s="339" t="s">
        <v>3361</v>
      </c>
      <c r="H44" s="339" t="s">
        <v>3370</v>
      </c>
      <c r="I44" s="339" t="s">
        <v>3372</v>
      </c>
      <c r="J44" s="20" t="s">
        <v>776</v>
      </c>
      <c r="K44" s="18">
        <f>IF(J44&lt;&gt;"",VLOOKUP(J44,'Drop-down lists'!$CA$8:$CB$19,2,FALSE),"-")</f>
        <v>1</v>
      </c>
      <c r="L44" s="339" t="s">
        <v>776</v>
      </c>
      <c r="M44" s="20" t="s">
        <v>784</v>
      </c>
      <c r="N44" s="18">
        <f>IF(M44&lt;&gt;"",VLOOKUP(M44,'Drop-down lists'!$CA$8:$CB$19,2,FALSE),"-")</f>
        <v>2</v>
      </c>
      <c r="O44" s="20"/>
      <c r="P44" s="20"/>
      <c r="Q44" s="59" t="s">
        <v>3349</v>
      </c>
      <c r="R44" s="18" t="e">
        <f>IF(Q44&lt;&gt;"",VLOOKUP(Q44,'Drop-down lists'!$O$8:$P$10,2,FALSE),"-")</f>
        <v>#N/A</v>
      </c>
      <c r="S44" s="59" t="s">
        <v>430</v>
      </c>
      <c r="T44" s="18">
        <f>IF(S44&lt;&gt;"",VLOOKUP(S44,'Drop-down lists'!$R$8:$S$13,2,FALSE),"-")</f>
        <v>3</v>
      </c>
      <c r="U44" s="18"/>
      <c r="V44" s="21" t="s">
        <v>3362</v>
      </c>
      <c r="W44" s="271" t="s">
        <v>3363</v>
      </c>
      <c r="X44" s="340" t="s">
        <v>3364</v>
      </c>
      <c r="Y44" s="271" t="s">
        <v>3365</v>
      </c>
      <c r="Z44" s="18"/>
      <c r="AA44" s="21"/>
      <c r="AB44" s="21"/>
      <c r="AC44" s="21" t="s">
        <v>3366</v>
      </c>
      <c r="AD44" s="3"/>
      <c r="AE44" s="3"/>
      <c r="AF44" s="3"/>
    </row>
    <row r="45" spans="1:32" x14ac:dyDescent="0.4">
      <c r="A45" s="152">
        <f>IF($B45="","-",COUNTA($B$4:$B45))</f>
        <v>42</v>
      </c>
      <c r="B45" s="59" t="s">
        <v>382</v>
      </c>
      <c r="C45" s="18">
        <f>IF(B45&lt;&gt;"",VLOOKUP(B45,'Drop-down lists'!$A$8:$B$19,2,FALSE),"-")</f>
        <v>7</v>
      </c>
      <c r="D45" s="338" t="s">
        <v>3352</v>
      </c>
      <c r="E45" s="271" t="s">
        <v>3354</v>
      </c>
      <c r="F45" s="20" t="e">
        <f>IF(E45&lt;&gt;"",VLOOKUP(E45,'Drop-down lists'!$C$8:$D$20,2,FALSE),"-")</f>
        <v>#N/A</v>
      </c>
      <c r="G45" s="339" t="s">
        <v>3361</v>
      </c>
      <c r="H45" s="339" t="s">
        <v>3370</v>
      </c>
      <c r="I45" s="339" t="s">
        <v>3372</v>
      </c>
      <c r="J45" s="20" t="s">
        <v>776</v>
      </c>
      <c r="K45" s="18">
        <f>IF(J45&lt;&gt;"",VLOOKUP(J45,'Drop-down lists'!$CA$8:$CB$19,2,FALSE),"-")</f>
        <v>1</v>
      </c>
      <c r="L45" s="339" t="s">
        <v>776</v>
      </c>
      <c r="M45" s="20" t="s">
        <v>784</v>
      </c>
      <c r="N45" s="18">
        <f>IF(M45&lt;&gt;"",VLOOKUP(M45,'Drop-down lists'!$CA$8:$CB$19,2,FALSE),"-")</f>
        <v>2</v>
      </c>
      <c r="O45" s="20"/>
      <c r="P45" s="20"/>
      <c r="Q45" s="59" t="s">
        <v>3349</v>
      </c>
      <c r="R45" s="18" t="e">
        <f>IF(Q45&lt;&gt;"",VLOOKUP(Q45,'Drop-down lists'!$O$8:$P$10,2,FALSE),"-")</f>
        <v>#N/A</v>
      </c>
      <c r="S45" s="59" t="s">
        <v>430</v>
      </c>
      <c r="T45" s="18">
        <f>IF(S45&lt;&gt;"",VLOOKUP(S45,'Drop-down lists'!$R$8:$S$13,2,FALSE),"-")</f>
        <v>3</v>
      </c>
      <c r="U45" s="18"/>
      <c r="V45" s="21" t="s">
        <v>3362</v>
      </c>
      <c r="W45" s="271" t="s">
        <v>3363</v>
      </c>
      <c r="X45" s="340" t="s">
        <v>3364</v>
      </c>
      <c r="Y45" s="271" t="s">
        <v>3365</v>
      </c>
      <c r="Z45" s="18"/>
      <c r="AA45" s="21"/>
      <c r="AB45" s="21"/>
      <c r="AC45" s="21" t="s">
        <v>3366</v>
      </c>
      <c r="AD45" s="3"/>
      <c r="AE45" s="3"/>
      <c r="AF45" s="3"/>
    </row>
    <row r="46" spans="1:32" x14ac:dyDescent="0.4">
      <c r="A46" s="152">
        <f>IF($B46="","-",COUNTA($B$4:$B46))</f>
        <v>43</v>
      </c>
      <c r="B46" s="59" t="s">
        <v>382</v>
      </c>
      <c r="C46" s="18">
        <f>IF(B46&lt;&gt;"",VLOOKUP(B46,'Drop-down lists'!$A$8:$B$19,2,FALSE),"-")</f>
        <v>7</v>
      </c>
      <c r="D46" s="338" t="s">
        <v>3352</v>
      </c>
      <c r="E46" s="271" t="s">
        <v>3354</v>
      </c>
      <c r="F46" s="20" t="e">
        <f>IF(E46&lt;&gt;"",VLOOKUP(E46,'Drop-down lists'!$C$8:$D$20,2,FALSE),"-")</f>
        <v>#N/A</v>
      </c>
      <c r="G46" s="339" t="s">
        <v>3361</v>
      </c>
      <c r="H46" s="339" t="s">
        <v>3370</v>
      </c>
      <c r="I46" s="339" t="s">
        <v>3372</v>
      </c>
      <c r="J46" s="20" t="s">
        <v>776</v>
      </c>
      <c r="K46" s="18">
        <f>IF(J46&lt;&gt;"",VLOOKUP(J46,'Drop-down lists'!$CA$8:$CB$19,2,FALSE),"-")</f>
        <v>1</v>
      </c>
      <c r="L46" s="339" t="s">
        <v>776</v>
      </c>
      <c r="M46" s="20" t="s">
        <v>784</v>
      </c>
      <c r="N46" s="18">
        <f>IF(M46&lt;&gt;"",VLOOKUP(M46,'Drop-down lists'!$CA$8:$CB$19,2,FALSE),"-")</f>
        <v>2</v>
      </c>
      <c r="O46" s="20"/>
      <c r="P46" s="20"/>
      <c r="Q46" s="59" t="s">
        <v>3349</v>
      </c>
      <c r="R46" s="18" t="e">
        <f>IF(Q46&lt;&gt;"",VLOOKUP(Q46,'Drop-down lists'!$O$8:$P$10,2,FALSE),"-")</f>
        <v>#N/A</v>
      </c>
      <c r="S46" s="59" t="s">
        <v>430</v>
      </c>
      <c r="T46" s="18">
        <f>IF(S46&lt;&gt;"",VLOOKUP(S46,'Drop-down lists'!$R$8:$S$13,2,FALSE),"-")</f>
        <v>3</v>
      </c>
      <c r="U46" s="18"/>
      <c r="V46" s="21" t="s">
        <v>3362</v>
      </c>
      <c r="W46" s="271" t="s">
        <v>3363</v>
      </c>
      <c r="X46" s="340" t="s">
        <v>3364</v>
      </c>
      <c r="Y46" s="271" t="s">
        <v>3365</v>
      </c>
      <c r="Z46" s="18"/>
      <c r="AA46" s="21"/>
      <c r="AB46" s="21"/>
      <c r="AC46" s="21" t="s">
        <v>3366</v>
      </c>
      <c r="AD46" s="3"/>
      <c r="AE46" s="3"/>
      <c r="AF46" s="3"/>
    </row>
    <row r="47" spans="1:32" x14ac:dyDescent="0.4">
      <c r="A47" s="152">
        <f>IF($B47="","-",COUNTA($B$4:$B47))</f>
        <v>44</v>
      </c>
      <c r="B47" s="59" t="s">
        <v>382</v>
      </c>
      <c r="C47" s="18">
        <f>IF(B47&lt;&gt;"",VLOOKUP(B47,'Drop-down lists'!$A$8:$B$19,2,FALSE),"-")</f>
        <v>7</v>
      </c>
      <c r="D47" s="338" t="s">
        <v>3352</v>
      </c>
      <c r="E47" s="271" t="s">
        <v>3354</v>
      </c>
      <c r="F47" s="20" t="e">
        <f>IF(E47&lt;&gt;"",VLOOKUP(E47,'Drop-down lists'!$C$8:$D$20,2,FALSE),"-")</f>
        <v>#N/A</v>
      </c>
      <c r="G47" s="339" t="s">
        <v>3361</v>
      </c>
      <c r="H47" s="339" t="s">
        <v>3370</v>
      </c>
      <c r="I47" s="339" t="s">
        <v>3372</v>
      </c>
      <c r="J47" s="20" t="s">
        <v>776</v>
      </c>
      <c r="K47" s="18">
        <f>IF(J47&lt;&gt;"",VLOOKUP(J47,'Drop-down lists'!$CA$8:$CB$19,2,FALSE),"-")</f>
        <v>1</v>
      </c>
      <c r="L47" s="339" t="s">
        <v>776</v>
      </c>
      <c r="M47" s="20" t="s">
        <v>784</v>
      </c>
      <c r="N47" s="18">
        <f>IF(M47&lt;&gt;"",VLOOKUP(M47,'Drop-down lists'!$CA$8:$CB$19,2,FALSE),"-")</f>
        <v>2</v>
      </c>
      <c r="O47" s="20"/>
      <c r="P47" s="20"/>
      <c r="Q47" s="59" t="s">
        <v>3349</v>
      </c>
      <c r="R47" s="18" t="e">
        <f>IF(Q47&lt;&gt;"",VLOOKUP(Q47,'Drop-down lists'!$O$8:$P$10,2,FALSE),"-")</f>
        <v>#N/A</v>
      </c>
      <c r="S47" s="59" t="s">
        <v>430</v>
      </c>
      <c r="T47" s="18">
        <f>IF(S47&lt;&gt;"",VLOOKUP(S47,'Drop-down lists'!$R$8:$S$13,2,FALSE),"-")</f>
        <v>3</v>
      </c>
      <c r="U47" s="18"/>
      <c r="V47" s="21" t="s">
        <v>3362</v>
      </c>
      <c r="W47" s="271" t="s">
        <v>3363</v>
      </c>
      <c r="X47" s="340" t="s">
        <v>3364</v>
      </c>
      <c r="Y47" s="271" t="s">
        <v>3365</v>
      </c>
      <c r="Z47" s="18"/>
      <c r="AA47" s="21"/>
      <c r="AB47" s="21"/>
      <c r="AC47" s="21" t="s">
        <v>3366</v>
      </c>
      <c r="AD47" s="3"/>
      <c r="AE47" s="3"/>
      <c r="AF47" s="3"/>
    </row>
    <row r="48" spans="1:32" x14ac:dyDescent="0.4">
      <c r="A48" s="152">
        <f>IF($B48="","-",COUNTA($B$4:$B48))</f>
        <v>45</v>
      </c>
      <c r="B48" s="59" t="s">
        <v>382</v>
      </c>
      <c r="C48" s="18">
        <f>IF(B48&lt;&gt;"",VLOOKUP(B48,'Drop-down lists'!$A$8:$B$19,2,FALSE),"-")</f>
        <v>7</v>
      </c>
      <c r="D48" s="338" t="s">
        <v>3353</v>
      </c>
      <c r="E48" s="271" t="s">
        <v>3354</v>
      </c>
      <c r="F48" s="20" t="e">
        <f>IF(E48&lt;&gt;"",VLOOKUP(E48,'Drop-down lists'!$C$8:$D$20,2,FALSE),"-")</f>
        <v>#N/A</v>
      </c>
      <c r="G48" s="339" t="s">
        <v>3361</v>
      </c>
      <c r="H48" s="339" t="s">
        <v>3370</v>
      </c>
      <c r="I48" s="339" t="s">
        <v>3372</v>
      </c>
      <c r="J48" s="20" t="s">
        <v>776</v>
      </c>
      <c r="K48" s="18">
        <f>IF(J48&lt;&gt;"",VLOOKUP(J48,'Drop-down lists'!$CA$8:$CB$19,2,FALSE),"-")</f>
        <v>1</v>
      </c>
      <c r="L48" s="339" t="s">
        <v>776</v>
      </c>
      <c r="M48" s="20" t="s">
        <v>784</v>
      </c>
      <c r="N48" s="18">
        <f>IF(M48&lt;&gt;"",VLOOKUP(M48,'Drop-down lists'!$CA$8:$CB$19,2,FALSE),"-")</f>
        <v>2</v>
      </c>
      <c r="O48" s="20"/>
      <c r="P48" s="20"/>
      <c r="Q48" s="59" t="s">
        <v>3349</v>
      </c>
      <c r="R48" s="18" t="e">
        <f>IF(Q48&lt;&gt;"",VLOOKUP(Q48,'Drop-down lists'!$O$8:$P$10,2,FALSE),"-")</f>
        <v>#N/A</v>
      </c>
      <c r="S48" s="59" t="s">
        <v>430</v>
      </c>
      <c r="T48" s="18">
        <f>IF(S48&lt;&gt;"",VLOOKUP(S48,'Drop-down lists'!$R$8:$S$13,2,FALSE),"-")</f>
        <v>3</v>
      </c>
      <c r="U48" s="18"/>
      <c r="V48" s="21" t="s">
        <v>3362</v>
      </c>
      <c r="W48" s="271" t="s">
        <v>3363</v>
      </c>
      <c r="X48" s="340" t="s">
        <v>3364</v>
      </c>
      <c r="Y48" s="271" t="s">
        <v>3365</v>
      </c>
      <c r="Z48" s="18"/>
      <c r="AA48" s="21"/>
      <c r="AB48" s="21"/>
      <c r="AC48" s="21" t="s">
        <v>3366</v>
      </c>
      <c r="AD48" s="3"/>
      <c r="AE48" s="3"/>
      <c r="AF48" s="3"/>
    </row>
    <row r="49" spans="1:32" x14ac:dyDescent="0.4">
      <c r="A49" s="152">
        <f>IF($B49="","-",COUNTA($B$4:$B49))</f>
        <v>46</v>
      </c>
      <c r="B49" s="59" t="s">
        <v>382</v>
      </c>
      <c r="C49" s="18">
        <f>IF(B49&lt;&gt;"",VLOOKUP(B49,'Drop-down lists'!$A$8:$B$19,2,FALSE),"-")</f>
        <v>7</v>
      </c>
      <c r="D49" s="338" t="s">
        <v>3353</v>
      </c>
      <c r="E49" s="271" t="s">
        <v>3354</v>
      </c>
      <c r="F49" s="20" t="e">
        <f>IF(E49&lt;&gt;"",VLOOKUP(E49,'Drop-down lists'!$C$8:$D$20,2,FALSE),"-")</f>
        <v>#N/A</v>
      </c>
      <c r="G49" s="339" t="s">
        <v>3361</v>
      </c>
      <c r="H49" s="339" t="s">
        <v>3370</v>
      </c>
      <c r="I49" s="339" t="s">
        <v>3372</v>
      </c>
      <c r="J49" s="20" t="s">
        <v>776</v>
      </c>
      <c r="K49" s="18">
        <f>IF(J49&lt;&gt;"",VLOOKUP(J49,'Drop-down lists'!$CA$8:$CB$19,2,FALSE),"-")</f>
        <v>1</v>
      </c>
      <c r="L49" s="339" t="s">
        <v>776</v>
      </c>
      <c r="M49" s="20" t="s">
        <v>784</v>
      </c>
      <c r="N49" s="18">
        <f>IF(M49&lt;&gt;"",VLOOKUP(M49,'Drop-down lists'!$CA$8:$CB$19,2,FALSE),"-")</f>
        <v>2</v>
      </c>
      <c r="O49" s="20"/>
      <c r="P49" s="20"/>
      <c r="Q49" s="59" t="s">
        <v>3349</v>
      </c>
      <c r="R49" s="18" t="e">
        <f>IF(Q49&lt;&gt;"",VLOOKUP(Q49,'Drop-down lists'!$O$8:$P$10,2,FALSE),"-")</f>
        <v>#N/A</v>
      </c>
      <c r="S49" s="59" t="s">
        <v>430</v>
      </c>
      <c r="T49" s="18">
        <f>IF(S49&lt;&gt;"",VLOOKUP(S49,'Drop-down lists'!$R$8:$S$13,2,FALSE),"-")</f>
        <v>3</v>
      </c>
      <c r="U49" s="18"/>
      <c r="V49" s="21" t="s">
        <v>3362</v>
      </c>
      <c r="W49" s="271" t="s">
        <v>3363</v>
      </c>
      <c r="X49" s="340" t="s">
        <v>3364</v>
      </c>
      <c r="Y49" s="271" t="s">
        <v>3365</v>
      </c>
      <c r="Z49" s="18"/>
      <c r="AA49" s="21"/>
      <c r="AB49" s="21"/>
      <c r="AC49" s="21" t="s">
        <v>3366</v>
      </c>
      <c r="AD49" s="3"/>
      <c r="AE49" s="3"/>
      <c r="AF49" s="3"/>
    </row>
    <row r="50" spans="1:32" x14ac:dyDescent="0.4">
      <c r="A50" s="152">
        <f>IF($B50="","-",COUNTA($B$4:$B50))</f>
        <v>47</v>
      </c>
      <c r="B50" s="59" t="s">
        <v>382</v>
      </c>
      <c r="C50" s="18">
        <f>IF(B50&lt;&gt;"",VLOOKUP(B50,'Drop-down lists'!$A$8:$B$19,2,FALSE),"-")</f>
        <v>7</v>
      </c>
      <c r="D50" s="338" t="s">
        <v>3353</v>
      </c>
      <c r="E50" s="271" t="s">
        <v>3354</v>
      </c>
      <c r="F50" s="20" t="e">
        <f>IF(E50&lt;&gt;"",VLOOKUP(E50,'Drop-down lists'!$C$8:$D$20,2,FALSE),"-")</f>
        <v>#N/A</v>
      </c>
      <c r="G50" s="339" t="s">
        <v>3361</v>
      </c>
      <c r="H50" s="339" t="s">
        <v>3370</v>
      </c>
      <c r="I50" s="339" t="s">
        <v>3372</v>
      </c>
      <c r="J50" s="20" t="s">
        <v>776</v>
      </c>
      <c r="K50" s="18">
        <f>IF(J50&lt;&gt;"",VLOOKUP(J50,'Drop-down lists'!$CA$8:$CB$19,2,FALSE),"-")</f>
        <v>1</v>
      </c>
      <c r="L50" s="339" t="s">
        <v>776</v>
      </c>
      <c r="M50" s="20" t="s">
        <v>784</v>
      </c>
      <c r="N50" s="18">
        <f>IF(M50&lt;&gt;"",VLOOKUP(M50,'Drop-down lists'!$CA$8:$CB$19,2,FALSE),"-")</f>
        <v>2</v>
      </c>
      <c r="O50" s="20"/>
      <c r="P50" s="20"/>
      <c r="Q50" s="59" t="s">
        <v>3349</v>
      </c>
      <c r="R50" s="18" t="e">
        <f>IF(Q50&lt;&gt;"",VLOOKUP(Q50,'Drop-down lists'!$O$8:$P$10,2,FALSE),"-")</f>
        <v>#N/A</v>
      </c>
      <c r="S50" s="59" t="s">
        <v>430</v>
      </c>
      <c r="T50" s="18">
        <f>IF(S50&lt;&gt;"",VLOOKUP(S50,'Drop-down lists'!$R$8:$S$13,2,FALSE),"-")</f>
        <v>3</v>
      </c>
      <c r="U50" s="18"/>
      <c r="V50" s="21" t="s">
        <v>3362</v>
      </c>
      <c r="W50" s="271" t="s">
        <v>3363</v>
      </c>
      <c r="X50" s="340" t="s">
        <v>3364</v>
      </c>
      <c r="Y50" s="271" t="s">
        <v>3365</v>
      </c>
      <c r="Z50" s="18"/>
      <c r="AA50" s="21"/>
      <c r="AB50" s="21"/>
      <c r="AC50" s="21" t="s">
        <v>3366</v>
      </c>
      <c r="AD50" s="3"/>
      <c r="AE50" s="3"/>
      <c r="AF50" s="3"/>
    </row>
    <row r="51" spans="1:32" x14ac:dyDescent="0.4">
      <c r="A51" s="152">
        <f>IF($B51="","-",COUNTA($B$4:$B51))</f>
        <v>48</v>
      </c>
      <c r="B51" s="59" t="s">
        <v>382</v>
      </c>
      <c r="C51" s="18">
        <f>IF(B51&lt;&gt;"",VLOOKUP(B51,'Drop-down lists'!$A$8:$B$19,2,FALSE),"-")</f>
        <v>7</v>
      </c>
      <c r="D51" s="338" t="s">
        <v>3353</v>
      </c>
      <c r="E51" s="271" t="s">
        <v>3354</v>
      </c>
      <c r="F51" s="20" t="e">
        <f>IF(E51&lt;&gt;"",VLOOKUP(E51,'Drop-down lists'!$C$8:$D$20,2,FALSE),"-")</f>
        <v>#N/A</v>
      </c>
      <c r="G51" s="339" t="s">
        <v>3361</v>
      </c>
      <c r="H51" s="339" t="s">
        <v>3370</v>
      </c>
      <c r="I51" s="339" t="s">
        <v>3372</v>
      </c>
      <c r="J51" s="20" t="s">
        <v>776</v>
      </c>
      <c r="K51" s="18">
        <f>IF(J51&lt;&gt;"",VLOOKUP(J51,'Drop-down lists'!$CA$8:$CB$19,2,FALSE),"-")</f>
        <v>1</v>
      </c>
      <c r="L51" s="339" t="s">
        <v>776</v>
      </c>
      <c r="M51" s="20" t="s">
        <v>784</v>
      </c>
      <c r="N51" s="18">
        <f>IF(M51&lt;&gt;"",VLOOKUP(M51,'Drop-down lists'!$CA$8:$CB$19,2,FALSE),"-")</f>
        <v>2</v>
      </c>
      <c r="O51" s="20"/>
      <c r="P51" s="20"/>
      <c r="Q51" s="59" t="s">
        <v>3349</v>
      </c>
      <c r="R51" s="18" t="e">
        <f>IF(Q51&lt;&gt;"",VLOOKUP(Q51,'Drop-down lists'!$O$8:$P$10,2,FALSE),"-")</f>
        <v>#N/A</v>
      </c>
      <c r="S51" s="59" t="s">
        <v>430</v>
      </c>
      <c r="T51" s="18">
        <f>IF(S51&lt;&gt;"",VLOOKUP(S51,'Drop-down lists'!$R$8:$S$13,2,FALSE),"-")</f>
        <v>3</v>
      </c>
      <c r="U51" s="18"/>
      <c r="V51" s="21" t="s">
        <v>3362</v>
      </c>
      <c r="W51" s="271" t="s">
        <v>3363</v>
      </c>
      <c r="X51" s="340" t="s">
        <v>3364</v>
      </c>
      <c r="Y51" s="271" t="s">
        <v>3365</v>
      </c>
      <c r="Z51" s="18"/>
      <c r="AA51" s="21"/>
      <c r="AB51" s="21"/>
      <c r="AC51" s="21" t="s">
        <v>3366</v>
      </c>
      <c r="AD51" s="3"/>
      <c r="AE51" s="3"/>
      <c r="AF51" s="3"/>
    </row>
    <row r="52" spans="1:32" x14ac:dyDescent="0.4">
      <c r="A52" s="152">
        <f>IF($B52="","-",COUNTA($B$4:$B52))</f>
        <v>49</v>
      </c>
      <c r="B52" s="271" t="s">
        <v>3259</v>
      </c>
      <c r="C52" s="18">
        <f>IF(B52&lt;&gt;"",VLOOKUP(B52,'Drop-down lists'!$A$8:$B$19,2,FALSE),"-")</f>
        <v>5</v>
      </c>
      <c r="D52" s="18"/>
      <c r="E52" s="271" t="s">
        <v>3355</v>
      </c>
      <c r="F52" s="20" t="e">
        <f>IF(E52&lt;&gt;"",VLOOKUP(E52,'Drop-down lists'!$C$8:$D$20,2,FALSE),"-")</f>
        <v>#N/A</v>
      </c>
      <c r="G52" s="339" t="s">
        <v>3367</v>
      </c>
      <c r="H52" s="339" t="s">
        <v>3368</v>
      </c>
      <c r="I52" s="339" t="s">
        <v>3369</v>
      </c>
      <c r="J52" s="20" t="s">
        <v>776</v>
      </c>
      <c r="K52" s="18">
        <f>IF(J52&lt;&gt;"",VLOOKUP(J52,'Drop-down lists'!$CA$8:$CB$19,2,FALSE),"-")</f>
        <v>1</v>
      </c>
      <c r="L52" s="339" t="s">
        <v>776</v>
      </c>
      <c r="M52" s="20" t="s">
        <v>784</v>
      </c>
      <c r="N52" s="18">
        <f>IF(M52&lt;&gt;"",VLOOKUP(M52,'Drop-down lists'!$CA$8:$CB$19,2,FALSE),"-")</f>
        <v>2</v>
      </c>
      <c r="O52" s="20"/>
      <c r="P52" s="20"/>
      <c r="Q52" s="59" t="s">
        <v>3349</v>
      </c>
      <c r="R52" s="18" t="e">
        <f>IF(Q52&lt;&gt;"",VLOOKUP(Q52,'Drop-down lists'!$O$8:$P$10,2,FALSE),"-")</f>
        <v>#N/A</v>
      </c>
      <c r="S52" s="59" t="s">
        <v>430</v>
      </c>
      <c r="T52" s="18">
        <f>IF(S52&lt;&gt;"",VLOOKUP(S52,'Drop-down lists'!$R$8:$S$13,2,FALSE),"-")</f>
        <v>3</v>
      </c>
      <c r="U52" s="18"/>
      <c r="V52" s="21" t="s">
        <v>3362</v>
      </c>
      <c r="W52" s="271" t="s">
        <v>3363</v>
      </c>
      <c r="X52" s="340" t="s">
        <v>3364</v>
      </c>
      <c r="Y52" s="271" t="s">
        <v>3365</v>
      </c>
      <c r="Z52" s="18"/>
      <c r="AA52" s="21"/>
      <c r="AB52" s="21"/>
      <c r="AC52" s="21" t="s">
        <v>3366</v>
      </c>
      <c r="AD52" s="3"/>
      <c r="AE52" s="3"/>
      <c r="AF52" s="3"/>
    </row>
    <row r="53" spans="1:32" x14ac:dyDescent="0.4">
      <c r="A53" s="152">
        <f>IF($B53="","-",COUNTA($B$4:$B53))</f>
        <v>50</v>
      </c>
      <c r="B53" s="271" t="s">
        <v>3259</v>
      </c>
      <c r="C53" s="18">
        <f>IF(B53&lt;&gt;"",VLOOKUP(B53,'Drop-down lists'!$A$8:$B$19,2,FALSE),"-")</f>
        <v>5</v>
      </c>
      <c r="D53" s="18"/>
      <c r="E53" s="271" t="s">
        <v>3355</v>
      </c>
      <c r="F53" s="20" t="e">
        <f>IF(E53&lt;&gt;"",VLOOKUP(E53,'Drop-down lists'!$C$8:$D$20,2,FALSE),"-")</f>
        <v>#N/A</v>
      </c>
      <c r="G53" s="339" t="s">
        <v>3367</v>
      </c>
      <c r="H53" s="339" t="s">
        <v>3368</v>
      </c>
      <c r="I53" s="339" t="s">
        <v>3369</v>
      </c>
      <c r="J53" s="20" t="s">
        <v>776</v>
      </c>
      <c r="K53" s="18">
        <f>IF(J53&lt;&gt;"",VLOOKUP(J53,'Drop-down lists'!$CA$8:$CB$19,2,FALSE),"-")</f>
        <v>1</v>
      </c>
      <c r="L53" s="339" t="s">
        <v>776</v>
      </c>
      <c r="M53" s="20" t="s">
        <v>784</v>
      </c>
      <c r="N53" s="18">
        <f>IF(M53&lt;&gt;"",VLOOKUP(M53,'Drop-down lists'!$CA$8:$CB$19,2,FALSE),"-")</f>
        <v>2</v>
      </c>
      <c r="O53" s="20"/>
      <c r="P53" s="20"/>
      <c r="Q53" s="59" t="s">
        <v>3349</v>
      </c>
      <c r="R53" s="18" t="e">
        <f>IF(Q53&lt;&gt;"",VLOOKUP(Q53,'Drop-down lists'!$O$8:$P$10,2,FALSE),"-")</f>
        <v>#N/A</v>
      </c>
      <c r="S53" s="59" t="s">
        <v>430</v>
      </c>
      <c r="T53" s="18">
        <f>IF(S53&lt;&gt;"",VLOOKUP(S53,'Drop-down lists'!$R$8:$S$13,2,FALSE),"-")</f>
        <v>3</v>
      </c>
      <c r="U53" s="18"/>
      <c r="V53" s="21" t="s">
        <v>3362</v>
      </c>
      <c r="W53" s="271" t="s">
        <v>3363</v>
      </c>
      <c r="X53" s="340" t="s">
        <v>3364</v>
      </c>
      <c r="Y53" s="271" t="s">
        <v>3365</v>
      </c>
      <c r="Z53" s="18"/>
      <c r="AA53" s="21"/>
      <c r="AB53" s="21"/>
      <c r="AC53" s="21" t="s">
        <v>3366</v>
      </c>
      <c r="AD53" s="3"/>
      <c r="AE53" s="3"/>
      <c r="AF53" s="3"/>
    </row>
    <row r="54" spans="1:32" x14ac:dyDescent="0.4">
      <c r="A54" s="152">
        <f>IF($B54="","-",COUNTA($B$4:$B54))</f>
        <v>51</v>
      </c>
      <c r="B54" s="271" t="s">
        <v>3259</v>
      </c>
      <c r="C54" s="18">
        <f>IF(B54&lt;&gt;"",VLOOKUP(B54,'Drop-down lists'!$A$8:$B$19,2,FALSE),"-")</f>
        <v>5</v>
      </c>
      <c r="D54" s="18"/>
      <c r="E54" s="271" t="s">
        <v>3355</v>
      </c>
      <c r="F54" s="20" t="e">
        <f>IF(E54&lt;&gt;"",VLOOKUP(E54,'Drop-down lists'!$C$8:$D$20,2,FALSE),"-")</f>
        <v>#N/A</v>
      </c>
      <c r="G54" s="339" t="s">
        <v>3367</v>
      </c>
      <c r="H54" s="339" t="s">
        <v>3368</v>
      </c>
      <c r="I54" s="339" t="s">
        <v>3369</v>
      </c>
      <c r="J54" s="20" t="s">
        <v>776</v>
      </c>
      <c r="K54" s="18">
        <f>IF(J54&lt;&gt;"",VLOOKUP(J54,'Drop-down lists'!$CA$8:$CB$19,2,FALSE),"-")</f>
        <v>1</v>
      </c>
      <c r="L54" s="339" t="s">
        <v>776</v>
      </c>
      <c r="M54" s="20" t="s">
        <v>784</v>
      </c>
      <c r="N54" s="18">
        <f>IF(M54&lt;&gt;"",VLOOKUP(M54,'Drop-down lists'!$CA$8:$CB$19,2,FALSE),"-")</f>
        <v>2</v>
      </c>
      <c r="O54" s="20"/>
      <c r="P54" s="20"/>
      <c r="Q54" s="59" t="s">
        <v>3349</v>
      </c>
      <c r="R54" s="18" t="e">
        <f>IF(Q54&lt;&gt;"",VLOOKUP(Q54,'Drop-down lists'!$O$8:$P$10,2,FALSE),"-")</f>
        <v>#N/A</v>
      </c>
      <c r="S54" s="59" t="s">
        <v>430</v>
      </c>
      <c r="T54" s="18">
        <f>IF(S54&lt;&gt;"",VLOOKUP(S54,'Drop-down lists'!$R$8:$S$13,2,FALSE),"-")</f>
        <v>3</v>
      </c>
      <c r="U54" s="18"/>
      <c r="V54" s="21" t="s">
        <v>3362</v>
      </c>
      <c r="W54" s="271" t="s">
        <v>3363</v>
      </c>
      <c r="X54" s="340" t="s">
        <v>3364</v>
      </c>
      <c r="Y54" s="271" t="s">
        <v>3365</v>
      </c>
      <c r="Z54" s="18"/>
      <c r="AA54" s="21"/>
      <c r="AB54" s="21"/>
      <c r="AC54" s="21" t="s">
        <v>3366</v>
      </c>
      <c r="AD54" s="3"/>
      <c r="AE54" s="3"/>
      <c r="AF54" s="3"/>
    </row>
    <row r="55" spans="1:32" x14ac:dyDescent="0.4">
      <c r="A55" s="152">
        <f>IF($B55="","-",COUNTA($B$4:$B55))</f>
        <v>52</v>
      </c>
      <c r="B55" s="271" t="s">
        <v>3259</v>
      </c>
      <c r="C55" s="18">
        <f>IF(B55&lt;&gt;"",VLOOKUP(B55,'Drop-down lists'!$A$8:$B$19,2,FALSE),"-")</f>
        <v>5</v>
      </c>
      <c r="D55" s="18"/>
      <c r="E55" s="271" t="s">
        <v>3355</v>
      </c>
      <c r="F55" s="20" t="e">
        <f>IF(E55&lt;&gt;"",VLOOKUP(E55,'Drop-down lists'!$C$8:$D$20,2,FALSE),"-")</f>
        <v>#N/A</v>
      </c>
      <c r="G55" s="339" t="s">
        <v>3367</v>
      </c>
      <c r="H55" s="339" t="s">
        <v>3368</v>
      </c>
      <c r="I55" s="339" t="s">
        <v>3369</v>
      </c>
      <c r="J55" s="20" t="s">
        <v>776</v>
      </c>
      <c r="K55" s="18">
        <f>IF(J55&lt;&gt;"",VLOOKUP(J55,'Drop-down lists'!$CA$8:$CB$19,2,FALSE),"-")</f>
        <v>1</v>
      </c>
      <c r="L55" s="339" t="s">
        <v>776</v>
      </c>
      <c r="M55" s="20" t="s">
        <v>784</v>
      </c>
      <c r="N55" s="18">
        <f>IF(M55&lt;&gt;"",VLOOKUP(M55,'Drop-down lists'!$CA$8:$CB$19,2,FALSE),"-")</f>
        <v>2</v>
      </c>
      <c r="O55" s="20"/>
      <c r="P55" s="20"/>
      <c r="Q55" s="59" t="s">
        <v>3349</v>
      </c>
      <c r="R55" s="18" t="e">
        <f>IF(Q55&lt;&gt;"",VLOOKUP(Q55,'Drop-down lists'!$O$8:$P$10,2,FALSE),"-")</f>
        <v>#N/A</v>
      </c>
      <c r="S55" s="59" t="s">
        <v>430</v>
      </c>
      <c r="T55" s="18">
        <f>IF(S55&lt;&gt;"",VLOOKUP(S55,'Drop-down lists'!$R$8:$S$13,2,FALSE),"-")</f>
        <v>3</v>
      </c>
      <c r="U55" s="18"/>
      <c r="V55" s="21" t="s">
        <v>3362</v>
      </c>
      <c r="W55" s="271" t="s">
        <v>3363</v>
      </c>
      <c r="X55" s="340" t="s">
        <v>3364</v>
      </c>
      <c r="Y55" s="271" t="s">
        <v>3365</v>
      </c>
      <c r="Z55" s="18"/>
      <c r="AA55" s="21"/>
      <c r="AB55" s="21"/>
      <c r="AC55" s="21" t="s">
        <v>3366</v>
      </c>
      <c r="AD55" s="3"/>
      <c r="AE55" s="3"/>
      <c r="AF55" s="3"/>
    </row>
    <row r="56" spans="1:32" x14ac:dyDescent="0.4">
      <c r="A56" s="152">
        <f>IF($B56="","-",COUNTA($B$4:$B56))</f>
        <v>53</v>
      </c>
      <c r="B56" s="271" t="s">
        <v>3259</v>
      </c>
      <c r="C56" s="18">
        <f>IF(B56&lt;&gt;"",VLOOKUP(B56,'Drop-down lists'!$A$8:$B$19,2,FALSE),"-")</f>
        <v>5</v>
      </c>
      <c r="D56" s="18"/>
      <c r="E56" s="271" t="s">
        <v>3355</v>
      </c>
      <c r="F56" s="20" t="e">
        <f>IF(E56&lt;&gt;"",VLOOKUP(E56,'Drop-down lists'!$C$8:$D$20,2,FALSE),"-")</f>
        <v>#N/A</v>
      </c>
      <c r="G56" s="339" t="s">
        <v>3367</v>
      </c>
      <c r="H56" s="339" t="s">
        <v>3368</v>
      </c>
      <c r="I56" s="339" t="s">
        <v>3369</v>
      </c>
      <c r="J56" s="20" t="s">
        <v>776</v>
      </c>
      <c r="K56" s="18">
        <f>IF(J56&lt;&gt;"",VLOOKUP(J56,'Drop-down lists'!$CA$8:$CB$19,2,FALSE),"-")</f>
        <v>1</v>
      </c>
      <c r="L56" s="339" t="s">
        <v>776</v>
      </c>
      <c r="M56" s="20" t="s">
        <v>784</v>
      </c>
      <c r="N56" s="18">
        <f>IF(M56&lt;&gt;"",VLOOKUP(M56,'Drop-down lists'!$CA$8:$CB$19,2,FALSE),"-")</f>
        <v>2</v>
      </c>
      <c r="O56" s="20"/>
      <c r="P56" s="20"/>
      <c r="Q56" s="59" t="s">
        <v>3349</v>
      </c>
      <c r="R56" s="18" t="e">
        <f>IF(Q56&lt;&gt;"",VLOOKUP(Q56,'Drop-down lists'!$O$8:$P$10,2,FALSE),"-")</f>
        <v>#N/A</v>
      </c>
      <c r="S56" s="59" t="s">
        <v>430</v>
      </c>
      <c r="T56" s="18">
        <f>IF(S56&lt;&gt;"",VLOOKUP(S56,'Drop-down lists'!$R$8:$S$13,2,FALSE),"-")</f>
        <v>3</v>
      </c>
      <c r="U56" s="18"/>
      <c r="V56" s="21" t="s">
        <v>3362</v>
      </c>
      <c r="W56" s="271" t="s">
        <v>3363</v>
      </c>
      <c r="X56" s="340" t="s">
        <v>3364</v>
      </c>
      <c r="Y56" s="271" t="s">
        <v>3365</v>
      </c>
      <c r="Z56" s="18"/>
      <c r="AA56" s="21"/>
      <c r="AB56" s="21"/>
      <c r="AC56" s="21" t="s">
        <v>3366</v>
      </c>
      <c r="AD56" s="3"/>
      <c r="AE56" s="3"/>
      <c r="AF56" s="3"/>
    </row>
    <row r="57" spans="1:32" x14ac:dyDescent="0.4">
      <c r="A57" s="152">
        <f>IF($B57="","-",COUNTA($B$4:$B57))</f>
        <v>54</v>
      </c>
      <c r="B57" s="271" t="s">
        <v>3259</v>
      </c>
      <c r="C57" s="18">
        <f>IF(B57&lt;&gt;"",VLOOKUP(B57,'Drop-down lists'!$A$8:$B$19,2,FALSE),"-")</f>
        <v>5</v>
      </c>
      <c r="D57" s="18"/>
      <c r="E57" s="271" t="s">
        <v>3355</v>
      </c>
      <c r="F57" s="20" t="e">
        <f>IF(E57&lt;&gt;"",VLOOKUP(E57,'Drop-down lists'!$C$8:$D$20,2,FALSE),"-")</f>
        <v>#N/A</v>
      </c>
      <c r="G57" s="339" t="s">
        <v>3367</v>
      </c>
      <c r="H57" s="339" t="s">
        <v>3368</v>
      </c>
      <c r="I57" s="339" t="s">
        <v>3369</v>
      </c>
      <c r="J57" s="20" t="s">
        <v>776</v>
      </c>
      <c r="K57" s="18">
        <f>IF(J57&lt;&gt;"",VLOOKUP(J57,'Drop-down lists'!$CA$8:$CB$19,2,FALSE),"-")</f>
        <v>1</v>
      </c>
      <c r="L57" s="339" t="s">
        <v>776</v>
      </c>
      <c r="M57" s="20" t="s">
        <v>784</v>
      </c>
      <c r="N57" s="18">
        <f>IF(M57&lt;&gt;"",VLOOKUP(M57,'Drop-down lists'!$CA$8:$CB$19,2,FALSE),"-")</f>
        <v>2</v>
      </c>
      <c r="O57" s="20"/>
      <c r="P57" s="20"/>
      <c r="Q57" s="59" t="s">
        <v>3349</v>
      </c>
      <c r="R57" s="18" t="e">
        <f>IF(Q57&lt;&gt;"",VLOOKUP(Q57,'Drop-down lists'!$O$8:$P$10,2,FALSE),"-")</f>
        <v>#N/A</v>
      </c>
      <c r="S57" s="59" t="s">
        <v>430</v>
      </c>
      <c r="T57" s="18">
        <f>IF(S57&lt;&gt;"",VLOOKUP(S57,'Drop-down lists'!$R$8:$S$13,2,FALSE),"-")</f>
        <v>3</v>
      </c>
      <c r="U57" s="18"/>
      <c r="V57" s="21" t="s">
        <v>3362</v>
      </c>
      <c r="W57" s="271" t="s">
        <v>3363</v>
      </c>
      <c r="X57" s="340" t="s">
        <v>3364</v>
      </c>
      <c r="Y57" s="271" t="s">
        <v>3365</v>
      </c>
      <c r="Z57" s="18"/>
      <c r="AA57" s="21"/>
      <c r="AB57" s="21"/>
      <c r="AC57" s="21" t="s">
        <v>3366</v>
      </c>
      <c r="AD57" s="3"/>
      <c r="AE57" s="3"/>
      <c r="AF57" s="3"/>
    </row>
    <row r="58" spans="1:32" x14ac:dyDescent="0.4">
      <c r="A58" s="152">
        <f>IF($B58="","-",COUNTA($B$4:$B58))</f>
        <v>55</v>
      </c>
      <c r="B58" s="271" t="s">
        <v>3259</v>
      </c>
      <c r="C58" s="18">
        <f>IF(B58&lt;&gt;"",VLOOKUP(B58,'Drop-down lists'!$A$8:$B$19,2,FALSE),"-")</f>
        <v>5</v>
      </c>
      <c r="D58" s="18"/>
      <c r="E58" s="271" t="s">
        <v>3355</v>
      </c>
      <c r="F58" s="20" t="e">
        <f>IF(E58&lt;&gt;"",VLOOKUP(E58,'Drop-down lists'!$C$8:$D$20,2,FALSE),"-")</f>
        <v>#N/A</v>
      </c>
      <c r="G58" s="339" t="s">
        <v>3367</v>
      </c>
      <c r="H58" s="339" t="s">
        <v>3368</v>
      </c>
      <c r="I58" s="339" t="s">
        <v>3369</v>
      </c>
      <c r="J58" s="20" t="s">
        <v>776</v>
      </c>
      <c r="K58" s="18">
        <f>IF(J58&lt;&gt;"",VLOOKUP(J58,'Drop-down lists'!$CA$8:$CB$19,2,FALSE),"-")</f>
        <v>1</v>
      </c>
      <c r="L58" s="339" t="s">
        <v>776</v>
      </c>
      <c r="M58" s="20" t="s">
        <v>784</v>
      </c>
      <c r="N58" s="18">
        <f>IF(M58&lt;&gt;"",VLOOKUP(M58,'Drop-down lists'!$CA$8:$CB$19,2,FALSE),"-")</f>
        <v>2</v>
      </c>
      <c r="O58" s="20"/>
      <c r="P58" s="20"/>
      <c r="Q58" s="59" t="s">
        <v>3349</v>
      </c>
      <c r="R58" s="18" t="e">
        <f>IF(Q58&lt;&gt;"",VLOOKUP(Q58,'Drop-down lists'!$O$8:$P$10,2,FALSE),"-")</f>
        <v>#N/A</v>
      </c>
      <c r="S58" s="59" t="s">
        <v>430</v>
      </c>
      <c r="T58" s="18">
        <f>IF(S58&lt;&gt;"",VLOOKUP(S58,'Drop-down lists'!$R$8:$S$13,2,FALSE),"-")</f>
        <v>3</v>
      </c>
      <c r="U58" s="18"/>
      <c r="V58" s="21" t="s">
        <v>3362</v>
      </c>
      <c r="W58" s="271" t="s">
        <v>3363</v>
      </c>
      <c r="X58" s="340" t="s">
        <v>3364</v>
      </c>
      <c r="Y58" s="271" t="s">
        <v>3365</v>
      </c>
      <c r="Z58" s="18"/>
      <c r="AA58" s="21"/>
      <c r="AB58" s="21"/>
      <c r="AC58" s="21" t="s">
        <v>3366</v>
      </c>
      <c r="AD58" s="3"/>
      <c r="AE58" s="3"/>
      <c r="AF58" s="3"/>
    </row>
    <row r="59" spans="1:32" x14ac:dyDescent="0.4">
      <c r="A59" s="152">
        <f>IF($B59="","-",COUNTA($B$4:$B59))</f>
        <v>56</v>
      </c>
      <c r="B59" s="271" t="s">
        <v>3259</v>
      </c>
      <c r="C59" s="18">
        <f>IF(B59&lt;&gt;"",VLOOKUP(B59,'Drop-down lists'!$A$8:$B$19,2,FALSE),"-")</f>
        <v>5</v>
      </c>
      <c r="D59" s="18"/>
      <c r="E59" s="271" t="s">
        <v>3355</v>
      </c>
      <c r="F59" s="20" t="e">
        <f>IF(E59&lt;&gt;"",VLOOKUP(E59,'Drop-down lists'!$C$8:$D$20,2,FALSE),"-")</f>
        <v>#N/A</v>
      </c>
      <c r="G59" s="339" t="s">
        <v>3367</v>
      </c>
      <c r="H59" s="339" t="s">
        <v>3368</v>
      </c>
      <c r="I59" s="339" t="s">
        <v>3369</v>
      </c>
      <c r="J59" s="20" t="s">
        <v>776</v>
      </c>
      <c r="K59" s="18">
        <f>IF(J59&lt;&gt;"",VLOOKUP(J59,'Drop-down lists'!$CA$8:$CB$19,2,FALSE),"-")</f>
        <v>1</v>
      </c>
      <c r="L59" s="339" t="s">
        <v>776</v>
      </c>
      <c r="M59" s="20" t="s">
        <v>784</v>
      </c>
      <c r="N59" s="18">
        <f>IF(M59&lt;&gt;"",VLOOKUP(M59,'Drop-down lists'!$CA$8:$CB$19,2,FALSE),"-")</f>
        <v>2</v>
      </c>
      <c r="O59" s="20"/>
      <c r="P59" s="20"/>
      <c r="Q59" s="59" t="s">
        <v>3349</v>
      </c>
      <c r="R59" s="18" t="e">
        <f>IF(Q59&lt;&gt;"",VLOOKUP(Q59,'Drop-down lists'!$O$8:$P$10,2,FALSE),"-")</f>
        <v>#N/A</v>
      </c>
      <c r="S59" s="59" t="s">
        <v>430</v>
      </c>
      <c r="T59" s="18">
        <f>IF(S59&lt;&gt;"",VLOOKUP(S59,'Drop-down lists'!$R$8:$S$13,2,FALSE),"-")</f>
        <v>3</v>
      </c>
      <c r="U59" s="18"/>
      <c r="V59" s="21" t="s">
        <v>3362</v>
      </c>
      <c r="W59" s="271" t="s">
        <v>3363</v>
      </c>
      <c r="X59" s="340" t="s">
        <v>3364</v>
      </c>
      <c r="Y59" s="271" t="s">
        <v>3365</v>
      </c>
      <c r="Z59" s="18"/>
      <c r="AA59" s="21"/>
      <c r="AB59" s="21"/>
      <c r="AC59" s="21" t="s">
        <v>3366</v>
      </c>
      <c r="AD59" s="3"/>
      <c r="AE59" s="3"/>
      <c r="AF59" s="3"/>
    </row>
    <row r="60" spans="1:32" x14ac:dyDescent="0.4">
      <c r="A60" s="152">
        <f>IF($B60="","-",COUNTA($B$4:$B60))</f>
        <v>57</v>
      </c>
      <c r="B60" s="271" t="s">
        <v>3259</v>
      </c>
      <c r="C60" s="18">
        <f>IF(B60&lt;&gt;"",VLOOKUP(B60,'Drop-down lists'!$A$8:$B$19,2,FALSE),"-")</f>
        <v>5</v>
      </c>
      <c r="D60" s="18"/>
      <c r="E60" s="271" t="s">
        <v>3355</v>
      </c>
      <c r="F60" s="20" t="e">
        <f>IF(E60&lt;&gt;"",VLOOKUP(E60,'Drop-down lists'!$C$8:$D$20,2,FALSE),"-")</f>
        <v>#N/A</v>
      </c>
      <c r="G60" s="339" t="s">
        <v>3367</v>
      </c>
      <c r="H60" s="339" t="s">
        <v>3368</v>
      </c>
      <c r="I60" s="339" t="s">
        <v>3369</v>
      </c>
      <c r="J60" s="20" t="s">
        <v>776</v>
      </c>
      <c r="K60" s="18">
        <f>IF(J60&lt;&gt;"",VLOOKUP(J60,'Drop-down lists'!$CA$8:$CB$19,2,FALSE),"-")</f>
        <v>1</v>
      </c>
      <c r="L60" s="339" t="s">
        <v>776</v>
      </c>
      <c r="M60" s="20" t="s">
        <v>784</v>
      </c>
      <c r="N60" s="18">
        <f>IF(M60&lt;&gt;"",VLOOKUP(M60,'Drop-down lists'!$CA$8:$CB$19,2,FALSE),"-")</f>
        <v>2</v>
      </c>
      <c r="O60" s="20"/>
      <c r="P60" s="20"/>
      <c r="Q60" s="59" t="s">
        <v>3349</v>
      </c>
      <c r="R60" s="18" t="e">
        <f>IF(Q60&lt;&gt;"",VLOOKUP(Q60,'Drop-down lists'!$O$8:$P$10,2,FALSE),"-")</f>
        <v>#N/A</v>
      </c>
      <c r="S60" s="59" t="s">
        <v>430</v>
      </c>
      <c r="T60" s="18">
        <f>IF(S60&lt;&gt;"",VLOOKUP(S60,'Drop-down lists'!$R$8:$S$13,2,FALSE),"-")</f>
        <v>3</v>
      </c>
      <c r="U60" s="18"/>
      <c r="V60" s="21" t="s">
        <v>3362</v>
      </c>
      <c r="W60" s="271" t="s">
        <v>3363</v>
      </c>
      <c r="X60" s="340" t="s">
        <v>3364</v>
      </c>
      <c r="Y60" s="271" t="s">
        <v>3365</v>
      </c>
      <c r="Z60" s="18"/>
      <c r="AA60" s="21"/>
      <c r="AB60" s="21"/>
      <c r="AC60" s="21" t="s">
        <v>3366</v>
      </c>
      <c r="AD60" s="3"/>
      <c r="AE60" s="3"/>
      <c r="AF60" s="3"/>
    </row>
    <row r="61" spans="1:32" x14ac:dyDescent="0.4">
      <c r="A61" s="152">
        <f>IF($B61="","-",COUNTA($B$4:$B61))</f>
        <v>58</v>
      </c>
      <c r="B61" s="271" t="s">
        <v>3259</v>
      </c>
      <c r="C61" s="18">
        <f>IF(B61&lt;&gt;"",VLOOKUP(B61,'Drop-down lists'!$A$8:$B$19,2,FALSE),"-")</f>
        <v>5</v>
      </c>
      <c r="D61" s="18"/>
      <c r="E61" s="271" t="s">
        <v>3355</v>
      </c>
      <c r="F61" s="20" t="e">
        <f>IF(E61&lt;&gt;"",VLOOKUP(E61,'Drop-down lists'!$C$8:$D$20,2,FALSE),"-")</f>
        <v>#N/A</v>
      </c>
      <c r="G61" s="339" t="s">
        <v>3367</v>
      </c>
      <c r="H61" s="339" t="s">
        <v>3368</v>
      </c>
      <c r="I61" s="339" t="s">
        <v>3369</v>
      </c>
      <c r="J61" s="20" t="s">
        <v>776</v>
      </c>
      <c r="K61" s="18">
        <f>IF(J61&lt;&gt;"",VLOOKUP(J61,'Drop-down lists'!$CA$8:$CB$19,2,FALSE),"-")</f>
        <v>1</v>
      </c>
      <c r="L61" s="339" t="s">
        <v>776</v>
      </c>
      <c r="M61" s="20" t="s">
        <v>784</v>
      </c>
      <c r="N61" s="18">
        <f>IF(M61&lt;&gt;"",VLOOKUP(M61,'Drop-down lists'!$CA$8:$CB$19,2,FALSE),"-")</f>
        <v>2</v>
      </c>
      <c r="O61" s="20"/>
      <c r="P61" s="20"/>
      <c r="Q61" s="59" t="s">
        <v>3349</v>
      </c>
      <c r="R61" s="18" t="e">
        <f>IF(Q61&lt;&gt;"",VLOOKUP(Q61,'Drop-down lists'!$O$8:$P$10,2,FALSE),"-")</f>
        <v>#N/A</v>
      </c>
      <c r="S61" s="59" t="s">
        <v>430</v>
      </c>
      <c r="T61" s="18">
        <f>IF(S61&lt;&gt;"",VLOOKUP(S61,'Drop-down lists'!$R$8:$S$13,2,FALSE),"-")</f>
        <v>3</v>
      </c>
      <c r="U61" s="18"/>
      <c r="V61" s="21" t="s">
        <v>3362</v>
      </c>
      <c r="W61" s="271" t="s">
        <v>3363</v>
      </c>
      <c r="X61" s="340" t="s">
        <v>3364</v>
      </c>
      <c r="Y61" s="271" t="s">
        <v>3365</v>
      </c>
      <c r="Z61" s="18"/>
      <c r="AA61" s="21"/>
      <c r="AB61" s="21"/>
      <c r="AC61" s="21" t="s">
        <v>3366</v>
      </c>
      <c r="AD61" s="3"/>
      <c r="AE61" s="3"/>
      <c r="AF61" s="3"/>
    </row>
    <row r="62" spans="1:32" x14ac:dyDescent="0.4">
      <c r="A62" s="152">
        <f>IF($B62="","-",COUNTA($B$4:$B62))</f>
        <v>59</v>
      </c>
      <c r="B62" s="271" t="s">
        <v>3259</v>
      </c>
      <c r="C62" s="18">
        <f>IF(B62&lt;&gt;"",VLOOKUP(B62,'Drop-down lists'!$A$8:$B$19,2,FALSE),"-")</f>
        <v>5</v>
      </c>
      <c r="D62" s="18"/>
      <c r="E62" s="271" t="s">
        <v>3355</v>
      </c>
      <c r="F62" s="20" t="e">
        <f>IF(E62&lt;&gt;"",VLOOKUP(E62,'Drop-down lists'!$C$8:$D$20,2,FALSE),"-")</f>
        <v>#N/A</v>
      </c>
      <c r="G62" s="339" t="s">
        <v>3367</v>
      </c>
      <c r="H62" s="339" t="s">
        <v>3368</v>
      </c>
      <c r="I62" s="339" t="s">
        <v>3369</v>
      </c>
      <c r="J62" s="20" t="s">
        <v>776</v>
      </c>
      <c r="K62" s="18">
        <f>IF(J62&lt;&gt;"",VLOOKUP(J62,'Drop-down lists'!$CA$8:$CB$19,2,FALSE),"-")</f>
        <v>1</v>
      </c>
      <c r="L62" s="339" t="s">
        <v>776</v>
      </c>
      <c r="M62" s="20" t="s">
        <v>784</v>
      </c>
      <c r="N62" s="18">
        <f>IF(M62&lt;&gt;"",VLOOKUP(M62,'Drop-down lists'!$CA$8:$CB$19,2,FALSE),"-")</f>
        <v>2</v>
      </c>
      <c r="O62" s="20"/>
      <c r="P62" s="20"/>
      <c r="Q62" s="59" t="s">
        <v>3349</v>
      </c>
      <c r="R62" s="18" t="e">
        <f>IF(Q62&lt;&gt;"",VLOOKUP(Q62,'Drop-down lists'!$O$8:$P$10,2,FALSE),"-")</f>
        <v>#N/A</v>
      </c>
      <c r="S62" s="59" t="s">
        <v>430</v>
      </c>
      <c r="T62" s="18">
        <f>IF(S62&lt;&gt;"",VLOOKUP(S62,'Drop-down lists'!$R$8:$S$13,2,FALSE),"-")</f>
        <v>3</v>
      </c>
      <c r="U62" s="18"/>
      <c r="V62" s="21" t="s">
        <v>3362</v>
      </c>
      <c r="W62" s="271" t="s">
        <v>3363</v>
      </c>
      <c r="X62" s="340" t="s">
        <v>3364</v>
      </c>
      <c r="Y62" s="271" t="s">
        <v>3365</v>
      </c>
      <c r="Z62" s="18"/>
      <c r="AA62" s="21"/>
      <c r="AB62" s="21"/>
      <c r="AC62" s="21" t="s">
        <v>3366</v>
      </c>
      <c r="AD62" s="3"/>
      <c r="AE62" s="3"/>
      <c r="AF62" s="3"/>
    </row>
    <row r="63" spans="1:32" x14ac:dyDescent="0.4">
      <c r="A63" s="152">
        <f>IF($B63="","-",COUNTA($B$4:$B63))</f>
        <v>60</v>
      </c>
      <c r="B63" s="271" t="s">
        <v>3259</v>
      </c>
      <c r="C63" s="18">
        <f>IF(B63&lt;&gt;"",VLOOKUP(B63,'Drop-down lists'!$A$8:$B$19,2,FALSE),"-")</f>
        <v>5</v>
      </c>
      <c r="D63" s="18"/>
      <c r="E63" s="271" t="s">
        <v>3355</v>
      </c>
      <c r="F63" s="20" t="e">
        <f>IF(E63&lt;&gt;"",VLOOKUP(E63,'Drop-down lists'!$C$8:$D$20,2,FALSE),"-")</f>
        <v>#N/A</v>
      </c>
      <c r="G63" s="339" t="s">
        <v>3367</v>
      </c>
      <c r="H63" s="339" t="s">
        <v>3368</v>
      </c>
      <c r="I63" s="339" t="s">
        <v>3369</v>
      </c>
      <c r="J63" s="20" t="s">
        <v>776</v>
      </c>
      <c r="K63" s="18">
        <f>IF(J63&lt;&gt;"",VLOOKUP(J63,'Drop-down lists'!$CA$8:$CB$19,2,FALSE),"-")</f>
        <v>1</v>
      </c>
      <c r="L63" s="339" t="s">
        <v>776</v>
      </c>
      <c r="M63" s="20" t="s">
        <v>784</v>
      </c>
      <c r="N63" s="18">
        <f>IF(M63&lt;&gt;"",VLOOKUP(M63,'Drop-down lists'!$CA$8:$CB$19,2,FALSE),"-")</f>
        <v>2</v>
      </c>
      <c r="O63" s="20"/>
      <c r="P63" s="20"/>
      <c r="Q63" s="59" t="s">
        <v>3349</v>
      </c>
      <c r="R63" s="18" t="e">
        <f>IF(Q63&lt;&gt;"",VLOOKUP(Q63,'Drop-down lists'!$O$8:$P$10,2,FALSE),"-")</f>
        <v>#N/A</v>
      </c>
      <c r="S63" s="59" t="s">
        <v>430</v>
      </c>
      <c r="T63" s="18">
        <f>IF(S63&lt;&gt;"",VLOOKUP(S63,'Drop-down lists'!$R$8:$S$13,2,FALSE),"-")</f>
        <v>3</v>
      </c>
      <c r="U63" s="18"/>
      <c r="V63" s="21" t="s">
        <v>3362</v>
      </c>
      <c r="W63" s="271" t="s">
        <v>3363</v>
      </c>
      <c r="X63" s="340" t="s">
        <v>3364</v>
      </c>
      <c r="Y63" s="271" t="s">
        <v>3365</v>
      </c>
      <c r="Z63" s="18"/>
      <c r="AA63" s="21"/>
      <c r="AB63" s="21"/>
      <c r="AC63" s="21" t="s">
        <v>3366</v>
      </c>
      <c r="AD63" s="3"/>
      <c r="AE63" s="3"/>
      <c r="AF63" s="3"/>
    </row>
    <row r="64" spans="1:32" x14ac:dyDescent="0.4">
      <c r="A64" s="152">
        <f>IF($B64="","-",COUNTA($B$4:$B64))</f>
        <v>61</v>
      </c>
      <c r="B64" s="271" t="s">
        <v>3258</v>
      </c>
      <c r="C64" s="18">
        <f>IF(B64&lt;&gt;"",VLOOKUP(B64,'Drop-down lists'!$A$8:$B$19,2,FALSE),"-")</f>
        <v>4</v>
      </c>
      <c r="D64" s="18"/>
      <c r="E64" s="271" t="s">
        <v>3355</v>
      </c>
      <c r="F64" s="20" t="e">
        <f>IF(E64&lt;&gt;"",VLOOKUP(E64,'Drop-down lists'!$C$8:$D$20,2,FALSE),"-")</f>
        <v>#N/A</v>
      </c>
      <c r="G64" s="339" t="s">
        <v>3367</v>
      </c>
      <c r="H64" s="339" t="s">
        <v>3368</v>
      </c>
      <c r="I64" s="339" t="s">
        <v>3369</v>
      </c>
      <c r="J64" s="20" t="s">
        <v>776</v>
      </c>
      <c r="K64" s="18">
        <f>IF(J64&lt;&gt;"",VLOOKUP(J64,'Drop-down lists'!$CA$8:$CB$19,2,FALSE),"-")</f>
        <v>1</v>
      </c>
      <c r="L64" s="339" t="s">
        <v>776</v>
      </c>
      <c r="M64" s="20" t="s">
        <v>784</v>
      </c>
      <c r="N64" s="18">
        <f>IF(M64&lt;&gt;"",VLOOKUP(M64,'Drop-down lists'!$CA$8:$CB$19,2,FALSE),"-")</f>
        <v>2</v>
      </c>
      <c r="O64" s="20"/>
      <c r="P64" s="20"/>
      <c r="Q64" s="59" t="s">
        <v>3349</v>
      </c>
      <c r="R64" s="18" t="e">
        <f>IF(Q64&lt;&gt;"",VLOOKUP(Q64,'Drop-down lists'!$O$8:$P$10,2,FALSE),"-")</f>
        <v>#N/A</v>
      </c>
      <c r="S64" s="59" t="s">
        <v>430</v>
      </c>
      <c r="T64" s="18">
        <f>IF(S64&lt;&gt;"",VLOOKUP(S64,'Drop-down lists'!$R$8:$S$13,2,FALSE),"-")</f>
        <v>3</v>
      </c>
      <c r="U64" s="18"/>
      <c r="V64" s="21" t="s">
        <v>3362</v>
      </c>
      <c r="W64" s="271" t="s">
        <v>3363</v>
      </c>
      <c r="X64" s="340" t="s">
        <v>3364</v>
      </c>
      <c r="Y64" s="271" t="s">
        <v>3365</v>
      </c>
      <c r="Z64" s="18"/>
      <c r="AA64" s="21"/>
      <c r="AB64" s="21"/>
      <c r="AC64" s="21" t="s">
        <v>3366</v>
      </c>
      <c r="AD64" s="3"/>
      <c r="AE64" s="3"/>
      <c r="AF64" s="3"/>
    </row>
    <row r="65" spans="1:32" x14ac:dyDescent="0.4">
      <c r="A65" s="152">
        <f>IF($B65="","-",COUNTA($B$4:$B65))</f>
        <v>62</v>
      </c>
      <c r="B65" s="271" t="s">
        <v>3258</v>
      </c>
      <c r="C65" s="18">
        <f>IF(B65&lt;&gt;"",VLOOKUP(B65,'Drop-down lists'!$A$8:$B$19,2,FALSE),"-")</f>
        <v>4</v>
      </c>
      <c r="D65" s="18"/>
      <c r="E65" s="271" t="s">
        <v>3355</v>
      </c>
      <c r="F65" s="20" t="e">
        <f>IF(E65&lt;&gt;"",VLOOKUP(E65,'Drop-down lists'!$C$8:$D$20,2,FALSE),"-")</f>
        <v>#N/A</v>
      </c>
      <c r="G65" s="339" t="s">
        <v>3367</v>
      </c>
      <c r="H65" s="339" t="s">
        <v>3368</v>
      </c>
      <c r="I65" s="339" t="s">
        <v>3369</v>
      </c>
      <c r="J65" s="20" t="s">
        <v>776</v>
      </c>
      <c r="K65" s="18">
        <f>IF(J65&lt;&gt;"",VLOOKUP(J65,'Drop-down lists'!$CA$8:$CB$19,2,FALSE),"-")</f>
        <v>1</v>
      </c>
      <c r="L65" s="339" t="s">
        <v>776</v>
      </c>
      <c r="M65" s="20" t="s">
        <v>784</v>
      </c>
      <c r="N65" s="18">
        <f>IF(M65&lt;&gt;"",VLOOKUP(M65,'Drop-down lists'!$CA$8:$CB$19,2,FALSE),"-")</f>
        <v>2</v>
      </c>
      <c r="O65" s="20"/>
      <c r="P65" s="20"/>
      <c r="Q65" s="59" t="s">
        <v>3349</v>
      </c>
      <c r="R65" s="18" t="e">
        <f>IF(Q65&lt;&gt;"",VLOOKUP(Q65,'Drop-down lists'!$O$8:$P$10,2,FALSE),"-")</f>
        <v>#N/A</v>
      </c>
      <c r="S65" s="59" t="s">
        <v>430</v>
      </c>
      <c r="T65" s="18">
        <f>IF(S65&lt;&gt;"",VLOOKUP(S65,'Drop-down lists'!$R$8:$S$13,2,FALSE),"-")</f>
        <v>3</v>
      </c>
      <c r="U65" s="18"/>
      <c r="V65" s="21" t="s">
        <v>3362</v>
      </c>
      <c r="W65" s="271" t="s">
        <v>3363</v>
      </c>
      <c r="X65" s="340" t="s">
        <v>3364</v>
      </c>
      <c r="Y65" s="271" t="s">
        <v>3365</v>
      </c>
      <c r="Z65" s="18"/>
      <c r="AA65" s="21"/>
      <c r="AB65" s="21"/>
      <c r="AC65" s="21" t="s">
        <v>3366</v>
      </c>
      <c r="AD65" s="3"/>
      <c r="AE65" s="3"/>
      <c r="AF65" s="3"/>
    </row>
    <row r="66" spans="1:32" x14ac:dyDescent="0.4">
      <c r="A66" s="152">
        <f>IF($B66="","-",COUNTA($B$4:$B66))</f>
        <v>63</v>
      </c>
      <c r="B66" s="271" t="s">
        <v>3258</v>
      </c>
      <c r="C66" s="18">
        <f>IF(B66&lt;&gt;"",VLOOKUP(B66,'Drop-down lists'!$A$8:$B$19,2,FALSE),"-")</f>
        <v>4</v>
      </c>
      <c r="D66" s="18"/>
      <c r="E66" s="271" t="s">
        <v>3355</v>
      </c>
      <c r="F66" s="20" t="e">
        <f>IF(E66&lt;&gt;"",VLOOKUP(E66,'Drop-down lists'!$C$8:$D$20,2,FALSE),"-")</f>
        <v>#N/A</v>
      </c>
      <c r="G66" s="339" t="s">
        <v>3367</v>
      </c>
      <c r="H66" s="339" t="s">
        <v>3368</v>
      </c>
      <c r="I66" s="339" t="s">
        <v>3369</v>
      </c>
      <c r="J66" s="20" t="s">
        <v>776</v>
      </c>
      <c r="K66" s="18">
        <f>IF(J66&lt;&gt;"",VLOOKUP(J66,'Drop-down lists'!$CA$8:$CB$19,2,FALSE),"-")</f>
        <v>1</v>
      </c>
      <c r="L66" s="339" t="s">
        <v>776</v>
      </c>
      <c r="M66" s="20" t="s">
        <v>784</v>
      </c>
      <c r="N66" s="18">
        <f>IF(M66&lt;&gt;"",VLOOKUP(M66,'Drop-down lists'!$CA$8:$CB$19,2,FALSE),"-")</f>
        <v>2</v>
      </c>
      <c r="O66" s="20"/>
      <c r="P66" s="20"/>
      <c r="Q66" s="59" t="s">
        <v>3349</v>
      </c>
      <c r="R66" s="18" t="e">
        <f>IF(Q66&lt;&gt;"",VLOOKUP(Q66,'Drop-down lists'!$O$8:$P$10,2,FALSE),"-")</f>
        <v>#N/A</v>
      </c>
      <c r="S66" s="59" t="s">
        <v>430</v>
      </c>
      <c r="T66" s="18">
        <f>IF(S66&lt;&gt;"",VLOOKUP(S66,'Drop-down lists'!$R$8:$S$13,2,FALSE),"-")</f>
        <v>3</v>
      </c>
      <c r="U66" s="18"/>
      <c r="V66" s="21" t="s">
        <v>3362</v>
      </c>
      <c r="W66" s="271" t="s">
        <v>3363</v>
      </c>
      <c r="X66" s="340" t="s">
        <v>3364</v>
      </c>
      <c r="Y66" s="271" t="s">
        <v>3365</v>
      </c>
      <c r="Z66" s="18"/>
      <c r="AA66" s="21"/>
      <c r="AB66" s="21"/>
      <c r="AC66" s="21" t="s">
        <v>3366</v>
      </c>
      <c r="AD66" s="3"/>
      <c r="AE66" s="3"/>
      <c r="AF66" s="3"/>
    </row>
    <row r="67" spans="1:32" x14ac:dyDescent="0.4">
      <c r="A67" s="152">
        <f>IF($B67="","-",COUNTA($B$4:$B67))</f>
        <v>64</v>
      </c>
      <c r="B67" s="271" t="s">
        <v>3258</v>
      </c>
      <c r="C67" s="18">
        <f>IF(B67&lt;&gt;"",VLOOKUP(B67,'Drop-down lists'!$A$8:$B$19,2,FALSE),"-")</f>
        <v>4</v>
      </c>
      <c r="D67" s="18"/>
      <c r="E67" s="271" t="s">
        <v>3355</v>
      </c>
      <c r="F67" s="20" t="e">
        <f>IF(E67&lt;&gt;"",VLOOKUP(E67,'Drop-down lists'!$C$8:$D$20,2,FALSE),"-")</f>
        <v>#N/A</v>
      </c>
      <c r="G67" s="339" t="s">
        <v>3367</v>
      </c>
      <c r="H67" s="339" t="s">
        <v>3368</v>
      </c>
      <c r="I67" s="339" t="s">
        <v>3369</v>
      </c>
      <c r="J67" s="20" t="s">
        <v>776</v>
      </c>
      <c r="K67" s="18">
        <f>IF(J67&lt;&gt;"",VLOOKUP(J67,'Drop-down lists'!$CA$8:$CB$19,2,FALSE),"-")</f>
        <v>1</v>
      </c>
      <c r="L67" s="339" t="s">
        <v>776</v>
      </c>
      <c r="M67" s="20" t="s">
        <v>784</v>
      </c>
      <c r="N67" s="18">
        <f>IF(M67&lt;&gt;"",VLOOKUP(M67,'Drop-down lists'!$CA$8:$CB$19,2,FALSE),"-")</f>
        <v>2</v>
      </c>
      <c r="O67" s="20"/>
      <c r="P67" s="20"/>
      <c r="Q67" s="59" t="s">
        <v>3349</v>
      </c>
      <c r="R67" s="18" t="e">
        <f>IF(Q67&lt;&gt;"",VLOOKUP(Q67,'Drop-down lists'!$O$8:$P$10,2,FALSE),"-")</f>
        <v>#N/A</v>
      </c>
      <c r="S67" s="59" t="s">
        <v>430</v>
      </c>
      <c r="T67" s="18">
        <f>IF(S67&lt;&gt;"",VLOOKUP(S67,'Drop-down lists'!$R$8:$S$13,2,FALSE),"-")</f>
        <v>3</v>
      </c>
      <c r="U67" s="18"/>
      <c r="V67" s="21" t="s">
        <v>3362</v>
      </c>
      <c r="W67" s="271" t="s">
        <v>3363</v>
      </c>
      <c r="X67" s="340" t="s">
        <v>3364</v>
      </c>
      <c r="Y67" s="271" t="s">
        <v>3365</v>
      </c>
      <c r="Z67" s="18"/>
      <c r="AA67" s="21"/>
      <c r="AB67" s="21"/>
      <c r="AC67" s="21" t="s">
        <v>3366</v>
      </c>
      <c r="AD67" s="3"/>
      <c r="AE67" s="3"/>
      <c r="AF67" s="3"/>
    </row>
    <row r="68" spans="1:32" x14ac:dyDescent="0.4">
      <c r="A68" s="152">
        <f>IF($B68="","-",COUNTA($B$4:$B68))</f>
        <v>65</v>
      </c>
      <c r="B68" s="271" t="s">
        <v>3258</v>
      </c>
      <c r="C68" s="18">
        <f>IF(B68&lt;&gt;"",VLOOKUP(B68,'Drop-down lists'!$A$8:$B$19,2,FALSE),"-")</f>
        <v>4</v>
      </c>
      <c r="D68" s="18"/>
      <c r="E68" s="271" t="s">
        <v>3355</v>
      </c>
      <c r="F68" s="20" t="e">
        <f>IF(E68&lt;&gt;"",VLOOKUP(E68,'Drop-down lists'!$C$8:$D$20,2,FALSE),"-")</f>
        <v>#N/A</v>
      </c>
      <c r="G68" s="339" t="s">
        <v>3367</v>
      </c>
      <c r="H68" s="339" t="s">
        <v>3368</v>
      </c>
      <c r="I68" s="339" t="s">
        <v>3369</v>
      </c>
      <c r="J68" s="20" t="s">
        <v>776</v>
      </c>
      <c r="K68" s="18">
        <f>IF(J68&lt;&gt;"",VLOOKUP(J68,'Drop-down lists'!$CA$8:$CB$19,2,FALSE),"-")</f>
        <v>1</v>
      </c>
      <c r="L68" s="339" t="s">
        <v>776</v>
      </c>
      <c r="M68" s="20" t="s">
        <v>784</v>
      </c>
      <c r="N68" s="18">
        <f>IF(M68&lt;&gt;"",VLOOKUP(M68,'Drop-down lists'!$CA$8:$CB$19,2,FALSE),"-")</f>
        <v>2</v>
      </c>
      <c r="O68" s="20"/>
      <c r="P68" s="20"/>
      <c r="Q68" s="59" t="s">
        <v>3349</v>
      </c>
      <c r="R68" s="18" t="e">
        <f>IF(Q68&lt;&gt;"",VLOOKUP(Q68,'Drop-down lists'!$O$8:$P$10,2,FALSE),"-")</f>
        <v>#N/A</v>
      </c>
      <c r="S68" s="59" t="s">
        <v>430</v>
      </c>
      <c r="T68" s="18">
        <f>IF(S68&lt;&gt;"",VLOOKUP(S68,'Drop-down lists'!$R$8:$S$13,2,FALSE),"-")</f>
        <v>3</v>
      </c>
      <c r="U68" s="18"/>
      <c r="V68" s="21" t="s">
        <v>3362</v>
      </c>
      <c r="W68" s="271" t="s">
        <v>3363</v>
      </c>
      <c r="X68" s="340" t="s">
        <v>3364</v>
      </c>
      <c r="Y68" s="271" t="s">
        <v>3365</v>
      </c>
      <c r="Z68" s="18"/>
      <c r="AA68" s="21"/>
      <c r="AB68" s="21"/>
      <c r="AC68" s="21" t="s">
        <v>3366</v>
      </c>
      <c r="AD68" s="3"/>
      <c r="AE68" s="3"/>
      <c r="AF68" s="3"/>
    </row>
    <row r="69" spans="1:32" x14ac:dyDescent="0.4">
      <c r="A69" s="152">
        <f>IF($B69="","-",COUNTA($B$4:$B69))</f>
        <v>66</v>
      </c>
      <c r="B69" s="271" t="s">
        <v>3258</v>
      </c>
      <c r="C69" s="18"/>
      <c r="D69" s="18"/>
      <c r="E69" s="271" t="s">
        <v>3355</v>
      </c>
      <c r="F69" s="20" t="e">
        <f>IF(E69&lt;&gt;"",VLOOKUP(E69,'Drop-down lists'!$C$8:$D$20,2,FALSE),"-")</f>
        <v>#N/A</v>
      </c>
      <c r="G69" s="339" t="s">
        <v>3367</v>
      </c>
      <c r="H69" s="339" t="s">
        <v>3368</v>
      </c>
      <c r="I69" s="339" t="s">
        <v>3369</v>
      </c>
      <c r="J69" s="20" t="s">
        <v>776</v>
      </c>
      <c r="K69" s="18">
        <f>IF(J69&lt;&gt;"",VLOOKUP(J69,'Drop-down lists'!$CA$8:$CB$19,2,FALSE),"-")</f>
        <v>1</v>
      </c>
      <c r="L69" s="339" t="s">
        <v>776</v>
      </c>
      <c r="M69" s="20" t="s">
        <v>784</v>
      </c>
      <c r="N69" s="18">
        <f>IF(M69&lt;&gt;"",VLOOKUP(M69,'Drop-down lists'!$CA$8:$CB$19,2,FALSE),"-")</f>
        <v>2</v>
      </c>
      <c r="O69" s="20"/>
      <c r="P69" s="20"/>
      <c r="Q69" s="59" t="s">
        <v>3349</v>
      </c>
      <c r="R69" s="18" t="e">
        <f>IF(Q69&lt;&gt;"",VLOOKUP(Q69,'Drop-down lists'!$O$8:$P$10,2,FALSE),"-")</f>
        <v>#N/A</v>
      </c>
      <c r="S69" s="59" t="s">
        <v>430</v>
      </c>
      <c r="T69" s="18">
        <f>IF(S69&lt;&gt;"",VLOOKUP(S69,'Drop-down lists'!$R$8:$S$13,2,FALSE),"-")</f>
        <v>3</v>
      </c>
      <c r="U69" s="18"/>
      <c r="V69" s="21" t="s">
        <v>3362</v>
      </c>
      <c r="W69" s="271" t="s">
        <v>3363</v>
      </c>
      <c r="X69" s="340" t="s">
        <v>3364</v>
      </c>
      <c r="Y69" s="271" t="s">
        <v>3365</v>
      </c>
      <c r="Z69" s="18"/>
      <c r="AA69" s="21"/>
      <c r="AB69" s="21"/>
      <c r="AC69" s="21" t="s">
        <v>3366</v>
      </c>
      <c r="AD69" s="3"/>
      <c r="AE69" s="3"/>
      <c r="AF69" s="3"/>
    </row>
    <row r="70" spans="1:32" x14ac:dyDescent="0.4">
      <c r="A70" s="152">
        <f>IF($B70="","-",COUNTA($B$4:$B70))</f>
        <v>67</v>
      </c>
      <c r="B70" s="271" t="s">
        <v>3258</v>
      </c>
      <c r="C70" s="18">
        <f>IF(B70&lt;&gt;"",VLOOKUP(B70,'Drop-down lists'!$A$8:$B$19,2,FALSE),"-")</f>
        <v>4</v>
      </c>
      <c r="D70" s="18"/>
      <c r="E70" s="271" t="s">
        <v>3355</v>
      </c>
      <c r="F70" s="20" t="e">
        <f>IF(E70&lt;&gt;"",VLOOKUP(E70,'Drop-down lists'!$C$8:$D$20,2,FALSE),"-")</f>
        <v>#N/A</v>
      </c>
      <c r="G70" s="339" t="s">
        <v>3367</v>
      </c>
      <c r="H70" s="339" t="s">
        <v>3368</v>
      </c>
      <c r="I70" s="339" t="s">
        <v>3369</v>
      </c>
      <c r="J70" s="20" t="s">
        <v>776</v>
      </c>
      <c r="K70" s="18">
        <f>IF(J70&lt;&gt;"",VLOOKUP(J70,'Drop-down lists'!$CA$8:$CB$19,2,FALSE),"-")</f>
        <v>1</v>
      </c>
      <c r="L70" s="339" t="s">
        <v>776</v>
      </c>
      <c r="M70" s="20" t="s">
        <v>784</v>
      </c>
      <c r="N70" s="18">
        <f>IF(M70&lt;&gt;"",VLOOKUP(M70,'Drop-down lists'!$CA$8:$CB$19,2,FALSE),"-")</f>
        <v>2</v>
      </c>
      <c r="O70" s="20"/>
      <c r="P70" s="20"/>
      <c r="Q70" s="59" t="s">
        <v>3349</v>
      </c>
      <c r="R70" s="18" t="e">
        <f>IF(Q70&lt;&gt;"",VLOOKUP(Q70,'Drop-down lists'!$O$8:$P$10,2,FALSE),"-")</f>
        <v>#N/A</v>
      </c>
      <c r="S70" s="59" t="s">
        <v>430</v>
      </c>
      <c r="T70" s="18">
        <f>IF(S70&lt;&gt;"",VLOOKUP(S70,'Drop-down lists'!$R$8:$S$13,2,FALSE),"-")</f>
        <v>3</v>
      </c>
      <c r="U70" s="18"/>
      <c r="V70" s="21" t="s">
        <v>3362</v>
      </c>
      <c r="W70" s="271" t="s">
        <v>3363</v>
      </c>
      <c r="X70" s="340" t="s">
        <v>3364</v>
      </c>
      <c r="Y70" s="271" t="s">
        <v>3365</v>
      </c>
      <c r="Z70" s="18"/>
      <c r="AA70" s="21"/>
      <c r="AB70" s="21"/>
      <c r="AC70" s="21" t="s">
        <v>3366</v>
      </c>
      <c r="AD70" s="3"/>
      <c r="AE70" s="3"/>
      <c r="AF70" s="3"/>
    </row>
    <row r="71" spans="1:32" x14ac:dyDescent="0.4">
      <c r="A71" s="152">
        <f>IF($B71="","-",COUNTA($B$4:$B71))</f>
        <v>68</v>
      </c>
      <c r="B71" s="271" t="s">
        <v>3258</v>
      </c>
      <c r="C71" s="18">
        <f>IF(B71&lt;&gt;"",VLOOKUP(B71,'Drop-down lists'!$A$8:$B$19,2,FALSE),"-")</f>
        <v>4</v>
      </c>
      <c r="D71" s="18"/>
      <c r="E71" s="271" t="s">
        <v>3355</v>
      </c>
      <c r="F71" s="20" t="e">
        <f>IF(E71&lt;&gt;"",VLOOKUP(E71,'Drop-down lists'!$C$8:$D$20,2,FALSE),"-")</f>
        <v>#N/A</v>
      </c>
      <c r="G71" s="339" t="s">
        <v>3367</v>
      </c>
      <c r="H71" s="339" t="s">
        <v>3368</v>
      </c>
      <c r="I71" s="339" t="s">
        <v>3369</v>
      </c>
      <c r="J71" s="20" t="s">
        <v>776</v>
      </c>
      <c r="K71" s="18">
        <f>IF(J71&lt;&gt;"",VLOOKUP(J71,'Drop-down lists'!$CA$8:$CB$19,2,FALSE),"-")</f>
        <v>1</v>
      </c>
      <c r="L71" s="339" t="s">
        <v>776</v>
      </c>
      <c r="M71" s="20" t="s">
        <v>784</v>
      </c>
      <c r="N71" s="18">
        <f>IF(M71&lt;&gt;"",VLOOKUP(M71,'Drop-down lists'!$CA$8:$CB$19,2,FALSE),"-")</f>
        <v>2</v>
      </c>
      <c r="O71" s="20"/>
      <c r="P71" s="20"/>
      <c r="Q71" s="59" t="s">
        <v>3349</v>
      </c>
      <c r="R71" s="18" t="e">
        <f>IF(Q71&lt;&gt;"",VLOOKUP(Q71,'Drop-down lists'!$O$8:$P$10,2,FALSE),"-")</f>
        <v>#N/A</v>
      </c>
      <c r="S71" s="59" t="s">
        <v>430</v>
      </c>
      <c r="T71" s="18">
        <f>IF(S71&lt;&gt;"",VLOOKUP(S71,'Drop-down lists'!$R$8:$S$13,2,FALSE),"-")</f>
        <v>3</v>
      </c>
      <c r="U71" s="18"/>
      <c r="V71" s="21" t="s">
        <v>3362</v>
      </c>
      <c r="W71" s="271" t="s">
        <v>3363</v>
      </c>
      <c r="X71" s="340" t="s">
        <v>3364</v>
      </c>
      <c r="Y71" s="271" t="s">
        <v>3365</v>
      </c>
      <c r="Z71" s="18"/>
      <c r="AA71" s="21"/>
      <c r="AB71" s="21"/>
      <c r="AC71" s="21" t="s">
        <v>3366</v>
      </c>
      <c r="AD71" s="3"/>
      <c r="AE71" s="3"/>
      <c r="AF71" s="3"/>
    </row>
    <row r="72" spans="1:32" x14ac:dyDescent="0.4">
      <c r="A72" s="152">
        <f>IF($B72="","-",COUNTA($B$4:$B72))</f>
        <v>69</v>
      </c>
      <c r="B72" s="271" t="s">
        <v>3258</v>
      </c>
      <c r="C72" s="18">
        <f>IF(B72&lt;&gt;"",VLOOKUP(B72,'Drop-down lists'!$A$8:$B$19,2,FALSE),"-")</f>
        <v>4</v>
      </c>
      <c r="D72" s="18"/>
      <c r="E72" s="271" t="s">
        <v>3355</v>
      </c>
      <c r="F72" s="20" t="e">
        <f>IF(E72&lt;&gt;"",VLOOKUP(E72,'Drop-down lists'!$C$8:$D$20,2,FALSE),"-")</f>
        <v>#N/A</v>
      </c>
      <c r="G72" s="339" t="s">
        <v>3367</v>
      </c>
      <c r="H72" s="339" t="s">
        <v>3368</v>
      </c>
      <c r="I72" s="339" t="s">
        <v>3369</v>
      </c>
      <c r="J72" s="20" t="s">
        <v>776</v>
      </c>
      <c r="K72" s="18">
        <f>IF(J72&lt;&gt;"",VLOOKUP(J72,'Drop-down lists'!$CA$8:$CB$19,2,FALSE),"-")</f>
        <v>1</v>
      </c>
      <c r="L72" s="339" t="s">
        <v>776</v>
      </c>
      <c r="M72" s="20" t="s">
        <v>784</v>
      </c>
      <c r="N72" s="18">
        <f>IF(M72&lt;&gt;"",VLOOKUP(M72,'Drop-down lists'!$CA$8:$CB$19,2,FALSE),"-")</f>
        <v>2</v>
      </c>
      <c r="O72" s="20"/>
      <c r="P72" s="20"/>
      <c r="Q72" s="59" t="s">
        <v>3349</v>
      </c>
      <c r="R72" s="18" t="e">
        <f>IF(Q72&lt;&gt;"",VLOOKUP(Q72,'Drop-down lists'!$O$8:$P$10,2,FALSE),"-")</f>
        <v>#N/A</v>
      </c>
      <c r="S72" s="59" t="s">
        <v>430</v>
      </c>
      <c r="T72" s="18">
        <f>IF(S72&lt;&gt;"",VLOOKUP(S72,'Drop-down lists'!$R$8:$S$13,2,FALSE),"-")</f>
        <v>3</v>
      </c>
      <c r="U72" s="18"/>
      <c r="V72" s="21" t="s">
        <v>3362</v>
      </c>
      <c r="W72" s="271" t="s">
        <v>3363</v>
      </c>
      <c r="X72" s="340" t="s">
        <v>3364</v>
      </c>
      <c r="Y72" s="271" t="s">
        <v>3365</v>
      </c>
      <c r="Z72" s="18"/>
      <c r="AA72" s="21"/>
      <c r="AB72" s="21"/>
      <c r="AC72" s="21" t="s">
        <v>3366</v>
      </c>
      <c r="AD72" s="3"/>
      <c r="AE72" s="3"/>
      <c r="AF72" s="3"/>
    </row>
    <row r="73" spans="1:32" x14ac:dyDescent="0.4">
      <c r="A73" s="152">
        <f>IF($B73="","-",COUNTA($B$4:$B73))</f>
        <v>70</v>
      </c>
      <c r="B73" s="271" t="s">
        <v>3258</v>
      </c>
      <c r="C73" s="18">
        <f>IF(B73&lt;&gt;"",VLOOKUP(B73,'Drop-down lists'!$A$8:$B$19,2,FALSE),"-")</f>
        <v>4</v>
      </c>
      <c r="D73" s="18"/>
      <c r="E73" s="271" t="s">
        <v>3355</v>
      </c>
      <c r="F73" s="20" t="e">
        <f>IF(E73&lt;&gt;"",VLOOKUP(E73,'Drop-down lists'!$C$8:$D$20,2,FALSE),"-")</f>
        <v>#N/A</v>
      </c>
      <c r="G73" s="339" t="s">
        <v>3367</v>
      </c>
      <c r="H73" s="339" t="s">
        <v>3368</v>
      </c>
      <c r="I73" s="339" t="s">
        <v>3369</v>
      </c>
      <c r="J73" s="20" t="s">
        <v>776</v>
      </c>
      <c r="K73" s="18">
        <f>IF(J73&lt;&gt;"",VLOOKUP(J73,'Drop-down lists'!$CA$8:$CB$19,2,FALSE),"-")</f>
        <v>1</v>
      </c>
      <c r="L73" s="339" t="s">
        <v>776</v>
      </c>
      <c r="M73" s="20" t="s">
        <v>784</v>
      </c>
      <c r="N73" s="18">
        <f>IF(M73&lt;&gt;"",VLOOKUP(M73,'Drop-down lists'!$CA$8:$CB$19,2,FALSE),"-")</f>
        <v>2</v>
      </c>
      <c r="O73" s="20"/>
      <c r="P73" s="20"/>
      <c r="Q73" s="59" t="s">
        <v>3349</v>
      </c>
      <c r="R73" s="18" t="e">
        <f>IF(Q73&lt;&gt;"",VLOOKUP(Q73,'Drop-down lists'!$O$8:$P$10,2,FALSE),"-")</f>
        <v>#N/A</v>
      </c>
      <c r="S73" s="59" t="s">
        <v>430</v>
      </c>
      <c r="T73" s="18">
        <f>IF(S73&lt;&gt;"",VLOOKUP(S73,'Drop-down lists'!$R$8:$S$13,2,FALSE),"-")</f>
        <v>3</v>
      </c>
      <c r="U73" s="18"/>
      <c r="V73" s="21" t="s">
        <v>3362</v>
      </c>
      <c r="W73" s="271" t="s">
        <v>3363</v>
      </c>
      <c r="X73" s="340" t="s">
        <v>3364</v>
      </c>
      <c r="Y73" s="271" t="s">
        <v>3365</v>
      </c>
      <c r="Z73" s="18"/>
      <c r="AA73" s="21"/>
      <c r="AB73" s="21"/>
      <c r="AC73" s="21" t="s">
        <v>3366</v>
      </c>
      <c r="AD73" s="3"/>
      <c r="AE73" s="3"/>
      <c r="AF73" s="3"/>
    </row>
    <row r="74" spans="1:32" x14ac:dyDescent="0.4">
      <c r="A74" s="152">
        <f>IF($B74="","-",COUNTA($B$4:$B74))</f>
        <v>71</v>
      </c>
      <c r="B74" s="271" t="s">
        <v>3258</v>
      </c>
      <c r="C74" s="18">
        <f>IF(B74&lt;&gt;"",VLOOKUP(B74,'Drop-down lists'!$A$8:$B$19,2,FALSE),"-")</f>
        <v>4</v>
      </c>
      <c r="D74" s="18"/>
      <c r="E74" s="271" t="s">
        <v>3355</v>
      </c>
      <c r="F74" s="20" t="e">
        <f>IF(E74&lt;&gt;"",VLOOKUP(E74,'Drop-down lists'!$C$8:$D$20,2,FALSE),"-")</f>
        <v>#N/A</v>
      </c>
      <c r="G74" s="339" t="s">
        <v>3367</v>
      </c>
      <c r="H74" s="339" t="s">
        <v>3368</v>
      </c>
      <c r="I74" s="339" t="s">
        <v>3369</v>
      </c>
      <c r="J74" s="20" t="s">
        <v>776</v>
      </c>
      <c r="K74" s="18">
        <f>IF(J74&lt;&gt;"",VLOOKUP(J74,'Drop-down lists'!$CA$8:$CB$19,2,FALSE),"-")</f>
        <v>1</v>
      </c>
      <c r="L74" s="339" t="s">
        <v>776</v>
      </c>
      <c r="M74" s="20" t="s">
        <v>784</v>
      </c>
      <c r="N74" s="18">
        <f>IF(M74&lt;&gt;"",VLOOKUP(M74,'Drop-down lists'!$CA$8:$CB$19,2,FALSE),"-")</f>
        <v>2</v>
      </c>
      <c r="O74" s="20"/>
      <c r="P74" s="20"/>
      <c r="Q74" s="59" t="s">
        <v>3349</v>
      </c>
      <c r="R74" s="18" t="e">
        <f>IF(Q74&lt;&gt;"",VLOOKUP(Q74,'Drop-down lists'!$O$8:$P$10,2,FALSE),"-")</f>
        <v>#N/A</v>
      </c>
      <c r="S74" s="59" t="s">
        <v>430</v>
      </c>
      <c r="T74" s="18">
        <f>IF(S74&lt;&gt;"",VLOOKUP(S74,'Drop-down lists'!$R$8:$S$13,2,FALSE),"-")</f>
        <v>3</v>
      </c>
      <c r="U74" s="18"/>
      <c r="V74" s="21" t="s">
        <v>3362</v>
      </c>
      <c r="W74" s="271" t="s">
        <v>3363</v>
      </c>
      <c r="X74" s="340" t="s">
        <v>3364</v>
      </c>
      <c r="Y74" s="271" t="s">
        <v>3365</v>
      </c>
      <c r="Z74" s="18"/>
      <c r="AA74" s="21"/>
      <c r="AB74" s="21"/>
      <c r="AC74" s="21" t="s">
        <v>3366</v>
      </c>
      <c r="AD74" s="3"/>
      <c r="AE74" s="3"/>
      <c r="AF74" s="3"/>
    </row>
    <row r="75" spans="1:32" x14ac:dyDescent="0.4">
      <c r="A75" s="152">
        <f>IF($B75="","-",COUNTA($B$4:$B75))</f>
        <v>72</v>
      </c>
      <c r="B75" s="271" t="s">
        <v>3258</v>
      </c>
      <c r="C75" s="18">
        <f>IF(B75&lt;&gt;"",VLOOKUP(B75,'Drop-down lists'!$A$8:$B$19,2,FALSE),"-")</f>
        <v>4</v>
      </c>
      <c r="D75" s="18"/>
      <c r="E75" s="271" t="s">
        <v>3355</v>
      </c>
      <c r="F75" s="20" t="e">
        <f>IF(E75&lt;&gt;"",VLOOKUP(E75,'Drop-down lists'!$C$8:$D$20,2,FALSE),"-")</f>
        <v>#N/A</v>
      </c>
      <c r="G75" s="339" t="s">
        <v>3367</v>
      </c>
      <c r="H75" s="339" t="s">
        <v>3368</v>
      </c>
      <c r="I75" s="339" t="s">
        <v>3369</v>
      </c>
      <c r="J75" s="20" t="s">
        <v>776</v>
      </c>
      <c r="K75" s="18">
        <f>IF(J75&lt;&gt;"",VLOOKUP(J75,'Drop-down lists'!$CA$8:$CB$19,2,FALSE),"-")</f>
        <v>1</v>
      </c>
      <c r="L75" s="339" t="s">
        <v>776</v>
      </c>
      <c r="M75" s="20" t="s">
        <v>784</v>
      </c>
      <c r="N75" s="18">
        <f>IF(M75&lt;&gt;"",VLOOKUP(M75,'Drop-down lists'!$CA$8:$CB$19,2,FALSE),"-")</f>
        <v>2</v>
      </c>
      <c r="O75" s="20"/>
      <c r="P75" s="20"/>
      <c r="Q75" s="59" t="s">
        <v>3349</v>
      </c>
      <c r="R75" s="18" t="e">
        <f>IF(Q75&lt;&gt;"",VLOOKUP(Q75,'Drop-down lists'!$O$8:$P$10,2,FALSE),"-")</f>
        <v>#N/A</v>
      </c>
      <c r="S75" s="59" t="s">
        <v>430</v>
      </c>
      <c r="T75" s="18">
        <f>IF(S75&lt;&gt;"",VLOOKUP(S75,'Drop-down lists'!$R$8:$S$13,2,FALSE),"-")</f>
        <v>3</v>
      </c>
      <c r="U75" s="18"/>
      <c r="V75" s="21" t="s">
        <v>3362</v>
      </c>
      <c r="W75" s="271" t="s">
        <v>3363</v>
      </c>
      <c r="X75" s="340" t="s">
        <v>3364</v>
      </c>
      <c r="Y75" s="271" t="s">
        <v>3365</v>
      </c>
      <c r="Z75" s="18"/>
      <c r="AA75" s="21"/>
      <c r="AB75" s="21"/>
      <c r="AC75" s="21" t="s">
        <v>3366</v>
      </c>
      <c r="AD75" s="3"/>
      <c r="AE75" s="3"/>
      <c r="AF75" s="3"/>
    </row>
    <row r="76" spans="1:32" x14ac:dyDescent="0.4">
      <c r="A76" s="152">
        <f>IF($B76="","-",COUNTA($B$4:$B76))</f>
        <v>73</v>
      </c>
      <c r="B76" s="59" t="s">
        <v>382</v>
      </c>
      <c r="C76" s="18">
        <f>IF(B76&lt;&gt;"",VLOOKUP(B76,'Drop-down lists'!$A$8:$B$19,2,FALSE),"-")</f>
        <v>7</v>
      </c>
      <c r="D76" s="338" t="s">
        <v>3351</v>
      </c>
      <c r="E76" s="271" t="s">
        <v>3355</v>
      </c>
      <c r="F76" s="20" t="e">
        <f>IF(E76&lt;&gt;"",VLOOKUP(E76,'Drop-down lists'!$C$8:$D$20,2,FALSE),"-")</f>
        <v>#N/A</v>
      </c>
      <c r="G76" s="339" t="s">
        <v>3367</v>
      </c>
      <c r="H76" s="339" t="s">
        <v>3368</v>
      </c>
      <c r="I76" s="339" t="s">
        <v>3369</v>
      </c>
      <c r="J76" s="20" t="s">
        <v>776</v>
      </c>
      <c r="K76" s="18">
        <f>IF(J76&lt;&gt;"",VLOOKUP(J76,'Drop-down lists'!$CA$8:$CB$19,2,FALSE),"-")</f>
        <v>1</v>
      </c>
      <c r="L76" s="339" t="s">
        <v>776</v>
      </c>
      <c r="M76" s="20" t="s">
        <v>784</v>
      </c>
      <c r="N76" s="18">
        <f>IF(M76&lt;&gt;"",VLOOKUP(M76,'Drop-down lists'!$CA$8:$CB$19,2,FALSE),"-")</f>
        <v>2</v>
      </c>
      <c r="O76" s="20"/>
      <c r="P76" s="20"/>
      <c r="Q76" s="59" t="s">
        <v>3349</v>
      </c>
      <c r="R76" s="18" t="e">
        <f>IF(Q76&lt;&gt;"",VLOOKUP(Q76,'Drop-down lists'!$O$8:$P$10,2,FALSE),"-")</f>
        <v>#N/A</v>
      </c>
      <c r="S76" s="59" t="s">
        <v>430</v>
      </c>
      <c r="T76" s="18">
        <f>IF(S76&lt;&gt;"",VLOOKUP(S76,'Drop-down lists'!$R$8:$S$13,2,FALSE),"-")</f>
        <v>3</v>
      </c>
      <c r="U76" s="18"/>
      <c r="V76" s="21" t="s">
        <v>3362</v>
      </c>
      <c r="W76" s="271" t="s">
        <v>3363</v>
      </c>
      <c r="X76" s="340" t="s">
        <v>3364</v>
      </c>
      <c r="Y76" s="271" t="s">
        <v>3365</v>
      </c>
      <c r="Z76" s="18"/>
      <c r="AA76" s="21"/>
      <c r="AB76" s="21"/>
      <c r="AC76" s="21" t="s">
        <v>3366</v>
      </c>
      <c r="AD76" s="3"/>
      <c r="AE76" s="3"/>
      <c r="AF76" s="3"/>
    </row>
    <row r="77" spans="1:32" x14ac:dyDescent="0.4">
      <c r="A77" s="152">
        <f>IF($B77="","-",COUNTA($B$4:$B77))</f>
        <v>74</v>
      </c>
      <c r="B77" s="59" t="s">
        <v>382</v>
      </c>
      <c r="C77" s="18">
        <f>IF(B77&lt;&gt;"",VLOOKUP(B77,'Drop-down lists'!$A$8:$B$19,2,FALSE),"-")</f>
        <v>7</v>
      </c>
      <c r="D77" s="338" t="s">
        <v>3351</v>
      </c>
      <c r="E77" s="271" t="s">
        <v>3355</v>
      </c>
      <c r="F77" s="20" t="e">
        <f>IF(E77&lt;&gt;"",VLOOKUP(E77,'Drop-down lists'!$C$8:$D$20,2,FALSE),"-")</f>
        <v>#N/A</v>
      </c>
      <c r="G77" s="339" t="s">
        <v>3367</v>
      </c>
      <c r="H77" s="339" t="s">
        <v>3368</v>
      </c>
      <c r="I77" s="339" t="s">
        <v>3369</v>
      </c>
      <c r="J77" s="20" t="s">
        <v>776</v>
      </c>
      <c r="K77" s="18">
        <f>IF(J77&lt;&gt;"",VLOOKUP(J77,'Drop-down lists'!$CA$8:$CB$19,2,FALSE),"-")</f>
        <v>1</v>
      </c>
      <c r="L77" s="339" t="s">
        <v>776</v>
      </c>
      <c r="M77" s="20" t="s">
        <v>784</v>
      </c>
      <c r="N77" s="18">
        <f>IF(M77&lt;&gt;"",VLOOKUP(M77,'Drop-down lists'!$CA$8:$CB$19,2,FALSE),"-")</f>
        <v>2</v>
      </c>
      <c r="O77" s="20"/>
      <c r="P77" s="20"/>
      <c r="Q77" s="59" t="s">
        <v>3349</v>
      </c>
      <c r="R77" s="18" t="e">
        <f>IF(Q77&lt;&gt;"",VLOOKUP(Q77,'Drop-down lists'!$O$8:$P$10,2,FALSE),"-")</f>
        <v>#N/A</v>
      </c>
      <c r="S77" s="59" t="s">
        <v>430</v>
      </c>
      <c r="T77" s="18">
        <f>IF(S77&lt;&gt;"",VLOOKUP(S77,'Drop-down lists'!$R$8:$S$13,2,FALSE),"-")</f>
        <v>3</v>
      </c>
      <c r="U77" s="18"/>
      <c r="V77" s="21" t="s">
        <v>3362</v>
      </c>
      <c r="W77" s="271" t="s">
        <v>3363</v>
      </c>
      <c r="X77" s="340" t="s">
        <v>3364</v>
      </c>
      <c r="Y77" s="271" t="s">
        <v>3365</v>
      </c>
      <c r="Z77" s="18"/>
      <c r="AA77" s="21"/>
      <c r="AB77" s="21"/>
      <c r="AC77" s="21" t="s">
        <v>3366</v>
      </c>
      <c r="AD77" s="3"/>
      <c r="AE77" s="3"/>
      <c r="AF77" s="3"/>
    </row>
    <row r="78" spans="1:32" x14ac:dyDescent="0.4">
      <c r="A78" s="152">
        <f>IF($B78="","-",COUNTA($B$4:$B78))</f>
        <v>75</v>
      </c>
      <c r="B78" s="59" t="s">
        <v>382</v>
      </c>
      <c r="C78" s="18">
        <f>IF(B78&lt;&gt;"",VLOOKUP(B78,'Drop-down lists'!$A$8:$B$19,2,FALSE),"-")</f>
        <v>7</v>
      </c>
      <c r="D78" s="338" t="s">
        <v>3351</v>
      </c>
      <c r="E78" s="271" t="s">
        <v>3355</v>
      </c>
      <c r="F78" s="20" t="e">
        <f>IF(E78&lt;&gt;"",VLOOKUP(E78,'Drop-down lists'!$C$8:$D$20,2,FALSE),"-")</f>
        <v>#N/A</v>
      </c>
      <c r="G78" s="339" t="s">
        <v>3367</v>
      </c>
      <c r="H78" s="339" t="s">
        <v>3368</v>
      </c>
      <c r="I78" s="339" t="s">
        <v>3369</v>
      </c>
      <c r="J78" s="20" t="s">
        <v>776</v>
      </c>
      <c r="K78" s="18">
        <f>IF(J78&lt;&gt;"",VLOOKUP(J78,'Drop-down lists'!$CA$8:$CB$19,2,FALSE),"-")</f>
        <v>1</v>
      </c>
      <c r="L78" s="339" t="s">
        <v>776</v>
      </c>
      <c r="M78" s="20" t="s">
        <v>784</v>
      </c>
      <c r="N78" s="18">
        <f>IF(M78&lt;&gt;"",VLOOKUP(M78,'Drop-down lists'!$CA$8:$CB$19,2,FALSE),"-")</f>
        <v>2</v>
      </c>
      <c r="O78" s="20"/>
      <c r="P78" s="20"/>
      <c r="Q78" s="59" t="s">
        <v>3349</v>
      </c>
      <c r="R78" s="18" t="e">
        <f>IF(Q78&lt;&gt;"",VLOOKUP(Q78,'Drop-down lists'!$O$8:$P$10,2,FALSE),"-")</f>
        <v>#N/A</v>
      </c>
      <c r="S78" s="59" t="s">
        <v>430</v>
      </c>
      <c r="T78" s="18">
        <f>IF(S78&lt;&gt;"",VLOOKUP(S78,'Drop-down lists'!$R$8:$S$13,2,FALSE),"-")</f>
        <v>3</v>
      </c>
      <c r="U78" s="18"/>
      <c r="V78" s="21" t="s">
        <v>3362</v>
      </c>
      <c r="W78" s="271" t="s">
        <v>3363</v>
      </c>
      <c r="X78" s="340" t="s">
        <v>3364</v>
      </c>
      <c r="Y78" s="271" t="s">
        <v>3365</v>
      </c>
      <c r="Z78" s="18"/>
      <c r="AA78" s="21"/>
      <c r="AB78" s="21"/>
      <c r="AC78" s="21" t="s">
        <v>3366</v>
      </c>
      <c r="AD78" s="3"/>
      <c r="AE78" s="3"/>
      <c r="AF78" s="3"/>
    </row>
    <row r="79" spans="1:32" x14ac:dyDescent="0.4">
      <c r="A79" s="152">
        <f>IF($B79="","-",COUNTA($B$4:$B79))</f>
        <v>76</v>
      </c>
      <c r="B79" s="59" t="s">
        <v>382</v>
      </c>
      <c r="C79" s="18">
        <f>IF(B79&lt;&gt;"",VLOOKUP(B79,'Drop-down lists'!$A$8:$B$19,2,FALSE),"-")</f>
        <v>7</v>
      </c>
      <c r="D79" s="338" t="s">
        <v>3351</v>
      </c>
      <c r="E79" s="271" t="s">
        <v>3355</v>
      </c>
      <c r="F79" s="20" t="e">
        <f>IF(E79&lt;&gt;"",VLOOKUP(E79,'Drop-down lists'!$C$8:$D$20,2,FALSE),"-")</f>
        <v>#N/A</v>
      </c>
      <c r="G79" s="339" t="s">
        <v>3367</v>
      </c>
      <c r="H79" s="339" t="s">
        <v>3368</v>
      </c>
      <c r="I79" s="339" t="s">
        <v>3369</v>
      </c>
      <c r="J79" s="20" t="s">
        <v>776</v>
      </c>
      <c r="K79" s="18">
        <f>IF(J79&lt;&gt;"",VLOOKUP(J79,'Drop-down lists'!$CA$8:$CB$19,2,FALSE),"-")</f>
        <v>1</v>
      </c>
      <c r="L79" s="339" t="s">
        <v>776</v>
      </c>
      <c r="M79" s="20" t="s">
        <v>784</v>
      </c>
      <c r="N79" s="18">
        <f>IF(M79&lt;&gt;"",VLOOKUP(M79,'Drop-down lists'!$CA$8:$CB$19,2,FALSE),"-")</f>
        <v>2</v>
      </c>
      <c r="O79" s="20"/>
      <c r="P79" s="20"/>
      <c r="Q79" s="59" t="s">
        <v>3349</v>
      </c>
      <c r="R79" s="18" t="e">
        <f>IF(Q79&lt;&gt;"",VLOOKUP(Q79,'Drop-down lists'!$O$8:$P$10,2,FALSE),"-")</f>
        <v>#N/A</v>
      </c>
      <c r="S79" s="59" t="s">
        <v>430</v>
      </c>
      <c r="T79" s="18">
        <f>IF(S79&lt;&gt;"",VLOOKUP(S79,'Drop-down lists'!$R$8:$S$13,2,FALSE),"-")</f>
        <v>3</v>
      </c>
      <c r="U79" s="18"/>
      <c r="V79" s="21" t="s">
        <v>3362</v>
      </c>
      <c r="W79" s="271" t="s">
        <v>3363</v>
      </c>
      <c r="X79" s="340" t="s">
        <v>3364</v>
      </c>
      <c r="Y79" s="271" t="s">
        <v>3365</v>
      </c>
      <c r="Z79" s="18"/>
      <c r="AA79" s="21"/>
      <c r="AB79" s="21"/>
      <c r="AC79" s="21" t="s">
        <v>3366</v>
      </c>
      <c r="AD79" s="3"/>
      <c r="AE79" s="3"/>
      <c r="AF79" s="3"/>
    </row>
    <row r="80" spans="1:32" x14ac:dyDescent="0.4">
      <c r="A80" s="152">
        <f>IF($B80="","-",COUNTA($B$4:$B80))</f>
        <v>77</v>
      </c>
      <c r="B80" s="59" t="s">
        <v>382</v>
      </c>
      <c r="C80" s="18">
        <f>IF(B80&lt;&gt;"",VLOOKUP(B80,'Drop-down lists'!$A$8:$B$19,2,FALSE),"-")</f>
        <v>7</v>
      </c>
      <c r="D80" s="338" t="s">
        <v>3351</v>
      </c>
      <c r="E80" s="271" t="s">
        <v>3355</v>
      </c>
      <c r="F80" s="20" t="e">
        <f>IF(E80&lt;&gt;"",VLOOKUP(E80,'Drop-down lists'!$C$8:$D$20,2,FALSE),"-")</f>
        <v>#N/A</v>
      </c>
      <c r="G80" s="339" t="s">
        <v>3367</v>
      </c>
      <c r="H80" s="339" t="s">
        <v>3368</v>
      </c>
      <c r="I80" s="339" t="s">
        <v>3369</v>
      </c>
      <c r="J80" s="20" t="s">
        <v>776</v>
      </c>
      <c r="K80" s="18">
        <f>IF(J80&lt;&gt;"",VLOOKUP(J80,'Drop-down lists'!$CA$8:$CB$19,2,FALSE),"-")</f>
        <v>1</v>
      </c>
      <c r="L80" s="339" t="s">
        <v>776</v>
      </c>
      <c r="M80" s="20" t="s">
        <v>784</v>
      </c>
      <c r="N80" s="18">
        <f>IF(M80&lt;&gt;"",VLOOKUP(M80,'Drop-down lists'!$CA$8:$CB$19,2,FALSE),"-")</f>
        <v>2</v>
      </c>
      <c r="O80" s="20"/>
      <c r="P80" s="20"/>
      <c r="Q80" s="59" t="s">
        <v>3349</v>
      </c>
      <c r="R80" s="18" t="e">
        <f>IF(Q80&lt;&gt;"",VLOOKUP(Q80,'Drop-down lists'!$O$8:$P$10,2,FALSE),"-")</f>
        <v>#N/A</v>
      </c>
      <c r="S80" s="59" t="s">
        <v>430</v>
      </c>
      <c r="T80" s="18">
        <f>IF(S80&lt;&gt;"",VLOOKUP(S80,'Drop-down lists'!$R$8:$S$13,2,FALSE),"-")</f>
        <v>3</v>
      </c>
      <c r="U80" s="18"/>
      <c r="V80" s="21" t="s">
        <v>3362</v>
      </c>
      <c r="W80" s="271" t="s">
        <v>3363</v>
      </c>
      <c r="X80" s="340" t="s">
        <v>3364</v>
      </c>
      <c r="Y80" s="271" t="s">
        <v>3365</v>
      </c>
      <c r="Z80" s="18"/>
      <c r="AA80" s="21"/>
      <c r="AB80" s="21"/>
      <c r="AC80" s="21" t="s">
        <v>3366</v>
      </c>
      <c r="AD80" s="3"/>
      <c r="AE80" s="3"/>
      <c r="AF80" s="3"/>
    </row>
    <row r="81" spans="1:32" x14ac:dyDescent="0.4">
      <c r="A81" s="152">
        <f>IF($B81="","-",COUNTA($B$4:$B81))</f>
        <v>78</v>
      </c>
      <c r="B81" s="59" t="s">
        <v>382</v>
      </c>
      <c r="C81" s="18">
        <f>IF(B81&lt;&gt;"",VLOOKUP(B81,'Drop-down lists'!$A$8:$B$19,2,FALSE),"-")</f>
        <v>7</v>
      </c>
      <c r="D81" s="338" t="s">
        <v>3351</v>
      </c>
      <c r="E81" s="271" t="s">
        <v>3355</v>
      </c>
      <c r="F81" s="20" t="e">
        <f>IF(E81&lt;&gt;"",VLOOKUP(E81,'Drop-down lists'!$C$8:$D$20,2,FALSE),"-")</f>
        <v>#N/A</v>
      </c>
      <c r="G81" s="339" t="s">
        <v>3367</v>
      </c>
      <c r="H81" s="339" t="s">
        <v>3368</v>
      </c>
      <c r="I81" s="339" t="s">
        <v>3369</v>
      </c>
      <c r="J81" s="20" t="s">
        <v>776</v>
      </c>
      <c r="K81" s="18">
        <f>IF(J81&lt;&gt;"",VLOOKUP(J81,'Drop-down lists'!$CA$8:$CB$19,2,FALSE),"-")</f>
        <v>1</v>
      </c>
      <c r="L81" s="339" t="s">
        <v>776</v>
      </c>
      <c r="M81" s="20" t="s">
        <v>784</v>
      </c>
      <c r="N81" s="18">
        <f>IF(M81&lt;&gt;"",VLOOKUP(M81,'Drop-down lists'!$CA$8:$CB$19,2,FALSE),"-")</f>
        <v>2</v>
      </c>
      <c r="O81" s="20"/>
      <c r="P81" s="20"/>
      <c r="Q81" s="59" t="s">
        <v>3349</v>
      </c>
      <c r="R81" s="18" t="e">
        <f>IF(Q81&lt;&gt;"",VLOOKUP(Q81,'Drop-down lists'!$O$8:$P$10,2,FALSE),"-")</f>
        <v>#N/A</v>
      </c>
      <c r="S81" s="59" t="s">
        <v>430</v>
      </c>
      <c r="T81" s="18">
        <f>IF(S81&lt;&gt;"",VLOOKUP(S81,'Drop-down lists'!$R$8:$S$13,2,FALSE),"-")</f>
        <v>3</v>
      </c>
      <c r="U81" s="18"/>
      <c r="V81" s="21" t="s">
        <v>3362</v>
      </c>
      <c r="W81" s="271" t="s">
        <v>3363</v>
      </c>
      <c r="X81" s="340" t="s">
        <v>3364</v>
      </c>
      <c r="Y81" s="271" t="s">
        <v>3365</v>
      </c>
      <c r="Z81" s="18"/>
      <c r="AA81" s="21"/>
      <c r="AB81" s="21"/>
      <c r="AC81" s="21" t="s">
        <v>3366</v>
      </c>
      <c r="AD81" s="3"/>
      <c r="AE81" s="3"/>
      <c r="AF81" s="3"/>
    </row>
    <row r="82" spans="1:32" x14ac:dyDescent="0.4">
      <c r="A82" s="152">
        <f>IF($B82="","-",COUNTA($B$4:$B82))</f>
        <v>79</v>
      </c>
      <c r="B82" s="59" t="s">
        <v>382</v>
      </c>
      <c r="C82" s="18">
        <f>IF(B82&lt;&gt;"",VLOOKUP(B82,'Drop-down lists'!$A$8:$B$19,2,FALSE),"-")</f>
        <v>7</v>
      </c>
      <c r="D82" s="338" t="s">
        <v>3351</v>
      </c>
      <c r="E82" s="271" t="s">
        <v>3355</v>
      </c>
      <c r="F82" s="20" t="e">
        <f>IF(E82&lt;&gt;"",VLOOKUP(E82,'Drop-down lists'!$C$8:$D$20,2,FALSE),"-")</f>
        <v>#N/A</v>
      </c>
      <c r="G82" s="339" t="s">
        <v>3367</v>
      </c>
      <c r="H82" s="339" t="s">
        <v>3368</v>
      </c>
      <c r="I82" s="339" t="s">
        <v>3369</v>
      </c>
      <c r="J82" s="20" t="s">
        <v>776</v>
      </c>
      <c r="K82" s="18">
        <f>IF(J82&lt;&gt;"",VLOOKUP(J82,'Drop-down lists'!$CA$8:$CB$19,2,FALSE),"-")</f>
        <v>1</v>
      </c>
      <c r="L82" s="339" t="s">
        <v>776</v>
      </c>
      <c r="M82" s="20" t="s">
        <v>784</v>
      </c>
      <c r="N82" s="18">
        <f>IF(M82&lt;&gt;"",VLOOKUP(M82,'Drop-down lists'!$CA$8:$CB$19,2,FALSE),"-")</f>
        <v>2</v>
      </c>
      <c r="O82" s="20"/>
      <c r="P82" s="20"/>
      <c r="Q82" s="59" t="s">
        <v>3349</v>
      </c>
      <c r="R82" s="18" t="e">
        <f>IF(Q82&lt;&gt;"",VLOOKUP(Q82,'Drop-down lists'!$O$8:$P$10,2,FALSE),"-")</f>
        <v>#N/A</v>
      </c>
      <c r="S82" s="59" t="s">
        <v>430</v>
      </c>
      <c r="T82" s="18">
        <f>IF(S82&lt;&gt;"",VLOOKUP(S82,'Drop-down lists'!$R$8:$S$13,2,FALSE),"-")</f>
        <v>3</v>
      </c>
      <c r="U82" s="18"/>
      <c r="V82" s="21" t="s">
        <v>3362</v>
      </c>
      <c r="W82" s="271" t="s">
        <v>3363</v>
      </c>
      <c r="X82" s="340" t="s">
        <v>3364</v>
      </c>
      <c r="Y82" s="271" t="s">
        <v>3365</v>
      </c>
      <c r="Z82" s="18"/>
      <c r="AA82" s="21"/>
      <c r="AB82" s="21"/>
      <c r="AC82" s="21" t="s">
        <v>3366</v>
      </c>
      <c r="AD82" s="3"/>
      <c r="AE82" s="3"/>
      <c r="AF82" s="3"/>
    </row>
    <row r="83" spans="1:32" x14ac:dyDescent="0.4">
      <c r="A83" s="152">
        <f>IF($B83="","-",COUNTA($B$4:$B83))</f>
        <v>80</v>
      </c>
      <c r="B83" s="59" t="s">
        <v>382</v>
      </c>
      <c r="C83" s="18">
        <f>IF(B83&lt;&gt;"",VLOOKUP(B83,'Drop-down lists'!$A$8:$B$19,2,FALSE),"-")</f>
        <v>7</v>
      </c>
      <c r="D83" s="338" t="s">
        <v>3351</v>
      </c>
      <c r="E83" s="271" t="s">
        <v>3355</v>
      </c>
      <c r="F83" s="20" t="e">
        <f>IF(E83&lt;&gt;"",VLOOKUP(E83,'Drop-down lists'!$C$8:$D$20,2,FALSE),"-")</f>
        <v>#N/A</v>
      </c>
      <c r="G83" s="339" t="s">
        <v>3367</v>
      </c>
      <c r="H83" s="339" t="s">
        <v>3368</v>
      </c>
      <c r="I83" s="339" t="s">
        <v>3369</v>
      </c>
      <c r="J83" s="20" t="s">
        <v>776</v>
      </c>
      <c r="K83" s="18">
        <f>IF(J83&lt;&gt;"",VLOOKUP(J83,'Drop-down lists'!$CA$8:$CB$19,2,FALSE),"-")</f>
        <v>1</v>
      </c>
      <c r="L83" s="339" t="s">
        <v>776</v>
      </c>
      <c r="M83" s="20" t="s">
        <v>784</v>
      </c>
      <c r="N83" s="18">
        <f>IF(M83&lt;&gt;"",VLOOKUP(M83,'Drop-down lists'!$CA$8:$CB$19,2,FALSE),"-")</f>
        <v>2</v>
      </c>
      <c r="O83" s="20"/>
      <c r="P83" s="20"/>
      <c r="Q83" s="59" t="s">
        <v>3349</v>
      </c>
      <c r="R83" s="18" t="e">
        <f>IF(Q83&lt;&gt;"",VLOOKUP(Q83,'Drop-down lists'!$O$8:$P$10,2,FALSE),"-")</f>
        <v>#N/A</v>
      </c>
      <c r="S83" s="59" t="s">
        <v>430</v>
      </c>
      <c r="T83" s="18">
        <f>IF(S83&lt;&gt;"",VLOOKUP(S83,'Drop-down lists'!$R$8:$S$13,2,FALSE),"-")</f>
        <v>3</v>
      </c>
      <c r="U83" s="18"/>
      <c r="V83" s="21" t="s">
        <v>3362</v>
      </c>
      <c r="W83" s="271" t="s">
        <v>3363</v>
      </c>
      <c r="X83" s="340" t="s">
        <v>3364</v>
      </c>
      <c r="Y83" s="271" t="s">
        <v>3365</v>
      </c>
      <c r="Z83" s="18"/>
      <c r="AA83" s="21"/>
      <c r="AB83" s="21"/>
      <c r="AC83" s="21" t="s">
        <v>3366</v>
      </c>
      <c r="AD83" s="3"/>
      <c r="AE83" s="3"/>
      <c r="AF83" s="3"/>
    </row>
    <row r="84" spans="1:32" x14ac:dyDescent="0.4">
      <c r="A84" s="152">
        <f>IF($B84="","-",COUNTA($B$4:$B84))</f>
        <v>81</v>
      </c>
      <c r="B84" s="59" t="s">
        <v>382</v>
      </c>
      <c r="C84" s="18">
        <f>IF(B84&lt;&gt;"",VLOOKUP(B84,'Drop-down lists'!$A$8:$B$19,2,FALSE),"-")</f>
        <v>7</v>
      </c>
      <c r="D84" s="338" t="s">
        <v>3351</v>
      </c>
      <c r="E84" s="271" t="s">
        <v>3355</v>
      </c>
      <c r="F84" s="20" t="e">
        <f>IF(E84&lt;&gt;"",VLOOKUP(E84,'Drop-down lists'!$C$8:$D$20,2,FALSE),"-")</f>
        <v>#N/A</v>
      </c>
      <c r="G84" s="339" t="s">
        <v>3367</v>
      </c>
      <c r="H84" s="339" t="s">
        <v>3368</v>
      </c>
      <c r="I84" s="339" t="s">
        <v>3369</v>
      </c>
      <c r="J84" s="20" t="s">
        <v>776</v>
      </c>
      <c r="K84" s="18">
        <f>IF(J84&lt;&gt;"",VLOOKUP(J84,'Drop-down lists'!$CA$8:$CB$19,2,FALSE),"-")</f>
        <v>1</v>
      </c>
      <c r="L84" s="339" t="s">
        <v>776</v>
      </c>
      <c r="M84" s="20" t="s">
        <v>784</v>
      </c>
      <c r="N84" s="18">
        <f>IF(M84&lt;&gt;"",VLOOKUP(M84,'Drop-down lists'!$CA$8:$CB$19,2,FALSE),"-")</f>
        <v>2</v>
      </c>
      <c r="O84" s="20"/>
      <c r="P84" s="20"/>
      <c r="Q84" s="59" t="s">
        <v>3349</v>
      </c>
      <c r="R84" s="18" t="e">
        <f>IF(Q84&lt;&gt;"",VLOOKUP(Q84,'Drop-down lists'!$O$8:$P$10,2,FALSE),"-")</f>
        <v>#N/A</v>
      </c>
      <c r="S84" s="59" t="s">
        <v>430</v>
      </c>
      <c r="T84" s="18">
        <f>IF(S84&lt;&gt;"",VLOOKUP(S84,'Drop-down lists'!$R$8:$S$13,2,FALSE),"-")</f>
        <v>3</v>
      </c>
      <c r="U84" s="18"/>
      <c r="V84" s="21" t="s">
        <v>3362</v>
      </c>
      <c r="W84" s="271" t="s">
        <v>3363</v>
      </c>
      <c r="X84" s="340" t="s">
        <v>3364</v>
      </c>
      <c r="Y84" s="271" t="s">
        <v>3365</v>
      </c>
      <c r="Z84" s="18"/>
      <c r="AA84" s="21"/>
      <c r="AB84" s="21"/>
      <c r="AC84" s="21" t="s">
        <v>3366</v>
      </c>
      <c r="AD84" s="3"/>
      <c r="AE84" s="3"/>
      <c r="AF84" s="3"/>
    </row>
    <row r="85" spans="1:32" x14ac:dyDescent="0.4">
      <c r="A85" s="152">
        <f>IF($B85="","-",COUNTA($B$4:$B85))</f>
        <v>82</v>
      </c>
      <c r="B85" s="59" t="s">
        <v>382</v>
      </c>
      <c r="C85" s="18">
        <f>IF(B85&lt;&gt;"",VLOOKUP(B85,'Drop-down lists'!$A$8:$B$19,2,FALSE),"-")</f>
        <v>7</v>
      </c>
      <c r="D85" s="338" t="s">
        <v>3351</v>
      </c>
      <c r="E85" s="271" t="s">
        <v>3355</v>
      </c>
      <c r="F85" s="20" t="e">
        <f>IF(E85&lt;&gt;"",VLOOKUP(E85,'Drop-down lists'!$C$8:$D$20,2,FALSE),"-")</f>
        <v>#N/A</v>
      </c>
      <c r="G85" s="339" t="s">
        <v>3367</v>
      </c>
      <c r="H85" s="339" t="s">
        <v>3368</v>
      </c>
      <c r="I85" s="339" t="s">
        <v>3369</v>
      </c>
      <c r="J85" s="20" t="s">
        <v>776</v>
      </c>
      <c r="K85" s="18">
        <f>IF(J85&lt;&gt;"",VLOOKUP(J85,'Drop-down lists'!$CA$8:$CB$19,2,FALSE),"-")</f>
        <v>1</v>
      </c>
      <c r="L85" s="339" t="s">
        <v>776</v>
      </c>
      <c r="M85" s="20" t="s">
        <v>784</v>
      </c>
      <c r="N85" s="18">
        <f>IF(M85&lt;&gt;"",VLOOKUP(M85,'Drop-down lists'!$CA$8:$CB$19,2,FALSE),"-")</f>
        <v>2</v>
      </c>
      <c r="O85" s="20"/>
      <c r="P85" s="20"/>
      <c r="Q85" s="59" t="s">
        <v>3349</v>
      </c>
      <c r="R85" s="18" t="e">
        <f>IF(Q85&lt;&gt;"",VLOOKUP(Q85,'Drop-down lists'!$O$8:$P$10,2,FALSE),"-")</f>
        <v>#N/A</v>
      </c>
      <c r="S85" s="59" t="s">
        <v>430</v>
      </c>
      <c r="T85" s="18">
        <f>IF(S85&lt;&gt;"",VLOOKUP(S85,'Drop-down lists'!$R$8:$S$13,2,FALSE),"-")</f>
        <v>3</v>
      </c>
      <c r="U85" s="18"/>
      <c r="V85" s="21" t="s">
        <v>3362</v>
      </c>
      <c r="W85" s="271" t="s">
        <v>3363</v>
      </c>
      <c r="X85" s="340" t="s">
        <v>3364</v>
      </c>
      <c r="Y85" s="271" t="s">
        <v>3365</v>
      </c>
      <c r="Z85" s="18"/>
      <c r="AA85" s="21"/>
      <c r="AB85" s="21"/>
      <c r="AC85" s="21" t="s">
        <v>3366</v>
      </c>
      <c r="AD85" s="3"/>
      <c r="AE85" s="3"/>
      <c r="AF85" s="3"/>
    </row>
    <row r="86" spans="1:32" x14ac:dyDescent="0.4">
      <c r="A86" s="152">
        <f>IF($B86="","-",COUNTA($B$4:$B86))</f>
        <v>83</v>
      </c>
      <c r="B86" s="59" t="s">
        <v>382</v>
      </c>
      <c r="C86" s="18">
        <f>IF(B86&lt;&gt;"",VLOOKUP(B86,'Drop-down lists'!$A$8:$B$19,2,FALSE),"-")</f>
        <v>7</v>
      </c>
      <c r="D86" s="338" t="s">
        <v>3351</v>
      </c>
      <c r="E86" s="271" t="s">
        <v>3355</v>
      </c>
      <c r="F86" s="20" t="e">
        <f>IF(E86&lt;&gt;"",VLOOKUP(E86,'Drop-down lists'!$C$8:$D$20,2,FALSE),"-")</f>
        <v>#N/A</v>
      </c>
      <c r="G86" s="339" t="s">
        <v>3367</v>
      </c>
      <c r="H86" s="339" t="s">
        <v>3368</v>
      </c>
      <c r="I86" s="339" t="s">
        <v>3369</v>
      </c>
      <c r="J86" s="20" t="s">
        <v>776</v>
      </c>
      <c r="K86" s="18">
        <f>IF(J86&lt;&gt;"",VLOOKUP(J86,'Drop-down lists'!$CA$8:$CB$19,2,FALSE),"-")</f>
        <v>1</v>
      </c>
      <c r="L86" s="339" t="s">
        <v>776</v>
      </c>
      <c r="M86" s="20" t="s">
        <v>784</v>
      </c>
      <c r="N86" s="18">
        <f>IF(M86&lt;&gt;"",VLOOKUP(M86,'Drop-down lists'!$CA$8:$CB$19,2,FALSE),"-")</f>
        <v>2</v>
      </c>
      <c r="O86" s="20"/>
      <c r="P86" s="20"/>
      <c r="Q86" s="59" t="s">
        <v>3349</v>
      </c>
      <c r="R86" s="18" t="e">
        <f>IF(Q86&lt;&gt;"",VLOOKUP(Q86,'Drop-down lists'!$O$8:$P$10,2,FALSE),"-")</f>
        <v>#N/A</v>
      </c>
      <c r="S86" s="59" t="s">
        <v>430</v>
      </c>
      <c r="T86" s="18">
        <f>IF(S86&lt;&gt;"",VLOOKUP(S86,'Drop-down lists'!$R$8:$S$13,2,FALSE),"-")</f>
        <v>3</v>
      </c>
      <c r="U86" s="18"/>
      <c r="V86" s="21" t="s">
        <v>3362</v>
      </c>
      <c r="W86" s="271" t="s">
        <v>3363</v>
      </c>
      <c r="X86" s="340" t="s">
        <v>3364</v>
      </c>
      <c r="Y86" s="271" t="s">
        <v>3365</v>
      </c>
      <c r="Z86" s="18"/>
      <c r="AA86" s="21"/>
      <c r="AB86" s="21"/>
      <c r="AC86" s="21" t="s">
        <v>3366</v>
      </c>
      <c r="AD86" s="3"/>
      <c r="AE86" s="3"/>
      <c r="AF86" s="3"/>
    </row>
    <row r="87" spans="1:32" x14ac:dyDescent="0.4">
      <c r="A87" s="152">
        <f>IF($B87="","-",COUNTA($B$4:$B87))</f>
        <v>84</v>
      </c>
      <c r="B87" s="59" t="s">
        <v>382</v>
      </c>
      <c r="C87" s="18">
        <f>IF(B87&lt;&gt;"",VLOOKUP(B87,'Drop-down lists'!$A$8:$B$19,2,FALSE),"-")</f>
        <v>7</v>
      </c>
      <c r="D87" s="338" t="s">
        <v>3351</v>
      </c>
      <c r="E87" s="271" t="s">
        <v>3355</v>
      </c>
      <c r="F87" s="20" t="e">
        <f>IF(E87&lt;&gt;"",VLOOKUP(E87,'Drop-down lists'!$C$8:$D$20,2,FALSE),"-")</f>
        <v>#N/A</v>
      </c>
      <c r="G87" s="339" t="s">
        <v>3367</v>
      </c>
      <c r="H87" s="339" t="s">
        <v>3368</v>
      </c>
      <c r="I87" s="339" t="s">
        <v>3369</v>
      </c>
      <c r="J87" s="20" t="s">
        <v>776</v>
      </c>
      <c r="K87" s="18">
        <f>IF(J87&lt;&gt;"",VLOOKUP(J87,'Drop-down lists'!$CA$8:$CB$19,2,FALSE),"-")</f>
        <v>1</v>
      </c>
      <c r="L87" s="339" t="s">
        <v>776</v>
      </c>
      <c r="M87" s="20" t="s">
        <v>784</v>
      </c>
      <c r="N87" s="18">
        <f>IF(M87&lt;&gt;"",VLOOKUP(M87,'Drop-down lists'!$CA$8:$CB$19,2,FALSE),"-")</f>
        <v>2</v>
      </c>
      <c r="O87" s="20"/>
      <c r="P87" s="20"/>
      <c r="Q87" s="59" t="s">
        <v>3349</v>
      </c>
      <c r="R87" s="18" t="e">
        <f>IF(Q87&lt;&gt;"",VLOOKUP(Q87,'Drop-down lists'!$O$8:$P$10,2,FALSE),"-")</f>
        <v>#N/A</v>
      </c>
      <c r="S87" s="59" t="s">
        <v>430</v>
      </c>
      <c r="T87" s="18">
        <f>IF(S87&lt;&gt;"",VLOOKUP(S87,'Drop-down lists'!$R$8:$S$13,2,FALSE),"-")</f>
        <v>3</v>
      </c>
      <c r="U87" s="18"/>
      <c r="V87" s="21" t="s">
        <v>3362</v>
      </c>
      <c r="W87" s="271" t="s">
        <v>3363</v>
      </c>
      <c r="X87" s="340" t="s">
        <v>3364</v>
      </c>
      <c r="Y87" s="271" t="s">
        <v>3365</v>
      </c>
      <c r="Z87" s="18"/>
      <c r="AA87" s="21"/>
      <c r="AB87" s="21"/>
      <c r="AC87" s="21" t="s">
        <v>3366</v>
      </c>
      <c r="AD87" s="3"/>
      <c r="AE87" s="3"/>
      <c r="AF87" s="3"/>
    </row>
    <row r="88" spans="1:32" x14ac:dyDescent="0.4">
      <c r="A88" s="152">
        <f>IF($B88="","-",COUNTA($B$4:$B88))</f>
        <v>85</v>
      </c>
      <c r="B88" s="59" t="s">
        <v>382</v>
      </c>
      <c r="C88" s="18">
        <f>IF(B88&lt;&gt;"",VLOOKUP(B88,'Drop-down lists'!$A$8:$B$19,2,FALSE),"-")</f>
        <v>7</v>
      </c>
      <c r="D88" s="338" t="s">
        <v>3351</v>
      </c>
      <c r="E88" s="271" t="s">
        <v>3355</v>
      </c>
      <c r="F88" s="20" t="e">
        <f>IF(E88&lt;&gt;"",VLOOKUP(E88,'Drop-down lists'!$C$8:$D$20,2,FALSE),"-")</f>
        <v>#N/A</v>
      </c>
      <c r="G88" s="339" t="s">
        <v>3367</v>
      </c>
      <c r="H88" s="339" t="s">
        <v>3368</v>
      </c>
      <c r="I88" s="339" t="s">
        <v>3369</v>
      </c>
      <c r="J88" s="20" t="s">
        <v>776</v>
      </c>
      <c r="K88" s="18">
        <f>IF(J88&lt;&gt;"",VLOOKUP(J88,'Drop-down lists'!$CA$8:$CB$19,2,FALSE),"-")</f>
        <v>1</v>
      </c>
      <c r="L88" s="339" t="s">
        <v>776</v>
      </c>
      <c r="M88" s="20" t="s">
        <v>784</v>
      </c>
      <c r="N88" s="18">
        <f>IF(M88&lt;&gt;"",VLOOKUP(M88,'Drop-down lists'!$CA$8:$CB$19,2,FALSE),"-")</f>
        <v>2</v>
      </c>
      <c r="O88" s="20"/>
      <c r="P88" s="20"/>
      <c r="Q88" s="59" t="s">
        <v>3349</v>
      </c>
      <c r="R88" s="18" t="e">
        <f>IF(Q88&lt;&gt;"",VLOOKUP(Q88,'Drop-down lists'!$O$8:$P$10,2,FALSE),"-")</f>
        <v>#N/A</v>
      </c>
      <c r="S88" s="59" t="s">
        <v>430</v>
      </c>
      <c r="T88" s="18">
        <f>IF(S88&lt;&gt;"",VLOOKUP(S88,'Drop-down lists'!$R$8:$S$13,2,FALSE),"-")</f>
        <v>3</v>
      </c>
      <c r="U88" s="18"/>
      <c r="V88" s="21" t="s">
        <v>3362</v>
      </c>
      <c r="W88" s="271" t="s">
        <v>3363</v>
      </c>
      <c r="X88" s="340" t="s">
        <v>3364</v>
      </c>
      <c r="Y88" s="271" t="s">
        <v>3365</v>
      </c>
      <c r="Z88" s="18"/>
      <c r="AA88" s="21"/>
      <c r="AB88" s="21"/>
      <c r="AC88" s="21" t="s">
        <v>3366</v>
      </c>
      <c r="AD88" s="3"/>
      <c r="AE88" s="3"/>
      <c r="AF88" s="3"/>
    </row>
    <row r="89" spans="1:32" x14ac:dyDescent="0.4">
      <c r="A89" s="152">
        <f>IF($B89="","-",COUNTA($B$4:$B89))</f>
        <v>86</v>
      </c>
      <c r="B89" s="59" t="s">
        <v>382</v>
      </c>
      <c r="C89" s="18">
        <f>IF(B89&lt;&gt;"",VLOOKUP(B89,'Drop-down lists'!$A$8:$B$19,2,FALSE),"-")</f>
        <v>7</v>
      </c>
      <c r="D89" s="338" t="s">
        <v>3351</v>
      </c>
      <c r="E89" s="271" t="s">
        <v>3355</v>
      </c>
      <c r="F89" s="20" t="e">
        <f>IF(E89&lt;&gt;"",VLOOKUP(E89,'Drop-down lists'!$C$8:$D$20,2,FALSE),"-")</f>
        <v>#N/A</v>
      </c>
      <c r="G89" s="339" t="s">
        <v>3367</v>
      </c>
      <c r="H89" s="339" t="s">
        <v>3368</v>
      </c>
      <c r="I89" s="339" t="s">
        <v>3369</v>
      </c>
      <c r="J89" s="20" t="s">
        <v>776</v>
      </c>
      <c r="K89" s="18">
        <f>IF(J89&lt;&gt;"",VLOOKUP(J89,'Drop-down lists'!$CA$8:$CB$19,2,FALSE),"-")</f>
        <v>1</v>
      </c>
      <c r="L89" s="339" t="s">
        <v>776</v>
      </c>
      <c r="M89" s="20" t="s">
        <v>784</v>
      </c>
      <c r="N89" s="18">
        <f>IF(M89&lt;&gt;"",VLOOKUP(M89,'Drop-down lists'!$CA$8:$CB$19,2,FALSE),"-")</f>
        <v>2</v>
      </c>
      <c r="O89" s="20"/>
      <c r="P89" s="20"/>
      <c r="Q89" s="59" t="s">
        <v>3349</v>
      </c>
      <c r="R89" s="18" t="e">
        <f>IF(Q89&lt;&gt;"",VLOOKUP(Q89,'Drop-down lists'!$O$8:$P$10,2,FALSE),"-")</f>
        <v>#N/A</v>
      </c>
      <c r="S89" s="59" t="s">
        <v>430</v>
      </c>
      <c r="T89" s="18">
        <f>IF(S89&lt;&gt;"",VLOOKUP(S89,'Drop-down lists'!$R$8:$S$13,2,FALSE),"-")</f>
        <v>3</v>
      </c>
      <c r="U89" s="18"/>
      <c r="V89" s="21" t="s">
        <v>3362</v>
      </c>
      <c r="W89" s="271" t="s">
        <v>3363</v>
      </c>
      <c r="X89" s="340" t="s">
        <v>3364</v>
      </c>
      <c r="Y89" s="271" t="s">
        <v>3365</v>
      </c>
      <c r="Z89" s="18"/>
      <c r="AA89" s="21"/>
      <c r="AB89" s="21"/>
      <c r="AC89" s="21" t="s">
        <v>3366</v>
      </c>
      <c r="AD89" s="3"/>
      <c r="AE89" s="3"/>
      <c r="AF89" s="3"/>
    </row>
    <row r="90" spans="1:32" x14ac:dyDescent="0.4">
      <c r="A90" s="152">
        <f>IF($B90="","-",COUNTA($B$4:$B90))</f>
        <v>87</v>
      </c>
      <c r="B90" s="59" t="s">
        <v>382</v>
      </c>
      <c r="C90" s="18">
        <f>IF(B90&lt;&gt;"",VLOOKUP(B90,'Drop-down lists'!$A$8:$B$19,2,FALSE),"-")</f>
        <v>7</v>
      </c>
      <c r="D90" s="338" t="s">
        <v>3351</v>
      </c>
      <c r="E90" s="271" t="s">
        <v>3355</v>
      </c>
      <c r="F90" s="20" t="e">
        <f>IF(E90&lt;&gt;"",VLOOKUP(E90,'Drop-down lists'!$C$8:$D$20,2,FALSE),"-")</f>
        <v>#N/A</v>
      </c>
      <c r="G90" s="339" t="s">
        <v>3367</v>
      </c>
      <c r="H90" s="339" t="s">
        <v>3368</v>
      </c>
      <c r="I90" s="339" t="s">
        <v>3369</v>
      </c>
      <c r="J90" s="20" t="s">
        <v>776</v>
      </c>
      <c r="K90" s="18">
        <f>IF(J90&lt;&gt;"",VLOOKUP(J90,'Drop-down lists'!$CA$8:$CB$19,2,FALSE),"-")</f>
        <v>1</v>
      </c>
      <c r="L90" s="339" t="s">
        <v>776</v>
      </c>
      <c r="M90" s="20" t="s">
        <v>784</v>
      </c>
      <c r="N90" s="18">
        <f>IF(M90&lt;&gt;"",VLOOKUP(M90,'Drop-down lists'!$CA$8:$CB$19,2,FALSE),"-")</f>
        <v>2</v>
      </c>
      <c r="O90" s="20"/>
      <c r="P90" s="20"/>
      <c r="Q90" s="59" t="s">
        <v>3349</v>
      </c>
      <c r="R90" s="18" t="e">
        <f>IF(Q90&lt;&gt;"",VLOOKUP(Q90,'Drop-down lists'!$O$8:$P$10,2,FALSE),"-")</f>
        <v>#N/A</v>
      </c>
      <c r="S90" s="59" t="s">
        <v>430</v>
      </c>
      <c r="T90" s="18">
        <f>IF(S90&lt;&gt;"",VLOOKUP(S90,'Drop-down lists'!$R$8:$S$13,2,FALSE),"-")</f>
        <v>3</v>
      </c>
      <c r="U90" s="18"/>
      <c r="V90" s="21" t="s">
        <v>3362</v>
      </c>
      <c r="W90" s="271" t="s">
        <v>3363</v>
      </c>
      <c r="X90" s="340" t="s">
        <v>3364</v>
      </c>
      <c r="Y90" s="271" t="s">
        <v>3365</v>
      </c>
      <c r="Z90" s="18"/>
      <c r="AA90" s="21"/>
      <c r="AB90" s="21"/>
      <c r="AC90" s="21" t="s">
        <v>3366</v>
      </c>
      <c r="AD90" s="3"/>
      <c r="AE90" s="3"/>
      <c r="AF90" s="3"/>
    </row>
    <row r="91" spans="1:32" x14ac:dyDescent="0.4">
      <c r="A91" s="152">
        <f>IF($B91="","-",COUNTA($B$4:$B91))</f>
        <v>88</v>
      </c>
      <c r="B91" s="59" t="s">
        <v>382</v>
      </c>
      <c r="C91" s="18">
        <f>IF(B91&lt;&gt;"",VLOOKUP(B91,'Drop-down lists'!$A$8:$B$19,2,FALSE),"-")</f>
        <v>7</v>
      </c>
      <c r="D91" s="338" t="s">
        <v>3351</v>
      </c>
      <c r="E91" s="271" t="s">
        <v>3355</v>
      </c>
      <c r="F91" s="20" t="e">
        <f>IF(E91&lt;&gt;"",VLOOKUP(E91,'Drop-down lists'!$C$8:$D$20,2,FALSE),"-")</f>
        <v>#N/A</v>
      </c>
      <c r="G91" s="339" t="s">
        <v>3367</v>
      </c>
      <c r="H91" s="339" t="s">
        <v>3368</v>
      </c>
      <c r="I91" s="339" t="s">
        <v>3369</v>
      </c>
      <c r="J91" s="20" t="s">
        <v>776</v>
      </c>
      <c r="K91" s="18">
        <f>IF(J91&lt;&gt;"",VLOOKUP(J91,'Drop-down lists'!$CA$8:$CB$19,2,FALSE),"-")</f>
        <v>1</v>
      </c>
      <c r="L91" s="339" t="s">
        <v>776</v>
      </c>
      <c r="M91" s="20" t="s">
        <v>784</v>
      </c>
      <c r="N91" s="18">
        <f>IF(M91&lt;&gt;"",VLOOKUP(M91,'Drop-down lists'!$CA$8:$CB$19,2,FALSE),"-")</f>
        <v>2</v>
      </c>
      <c r="O91" s="20"/>
      <c r="P91" s="20"/>
      <c r="Q91" s="59" t="s">
        <v>3349</v>
      </c>
      <c r="R91" s="18" t="e">
        <f>IF(Q91&lt;&gt;"",VLOOKUP(Q91,'Drop-down lists'!$O$8:$P$10,2,FALSE),"-")</f>
        <v>#N/A</v>
      </c>
      <c r="S91" s="59" t="s">
        <v>430</v>
      </c>
      <c r="T91" s="18">
        <f>IF(S91&lt;&gt;"",VLOOKUP(S91,'Drop-down lists'!$R$8:$S$13,2,FALSE),"-")</f>
        <v>3</v>
      </c>
      <c r="U91" s="18"/>
      <c r="V91" s="21" t="s">
        <v>3362</v>
      </c>
      <c r="W91" s="271" t="s">
        <v>3363</v>
      </c>
      <c r="X91" s="340" t="s">
        <v>3364</v>
      </c>
      <c r="Y91" s="271" t="s">
        <v>3365</v>
      </c>
      <c r="Z91" s="18"/>
      <c r="AA91" s="21"/>
      <c r="AB91" s="21"/>
      <c r="AC91" s="21" t="s">
        <v>3366</v>
      </c>
      <c r="AD91" s="3"/>
      <c r="AE91" s="3"/>
      <c r="AF91" s="3"/>
    </row>
    <row r="92" spans="1:32" x14ac:dyDescent="0.4">
      <c r="A92" s="152">
        <f>IF($B92="","-",COUNTA($B$4:$B92))</f>
        <v>89</v>
      </c>
      <c r="B92" s="59" t="s">
        <v>382</v>
      </c>
      <c r="C92" s="18">
        <f>IF(B92&lt;&gt;"",VLOOKUP(B92,'Drop-down lists'!$A$8:$B$19,2,FALSE),"-")</f>
        <v>7</v>
      </c>
      <c r="D92" s="338" t="s">
        <v>3352</v>
      </c>
      <c r="E92" s="271" t="s">
        <v>3355</v>
      </c>
      <c r="F92" s="20" t="e">
        <f>IF(E92&lt;&gt;"",VLOOKUP(E92,'Drop-down lists'!$C$8:$D$20,2,FALSE),"-")</f>
        <v>#N/A</v>
      </c>
      <c r="G92" s="339" t="s">
        <v>3367</v>
      </c>
      <c r="H92" s="339" t="s">
        <v>3368</v>
      </c>
      <c r="I92" s="339" t="s">
        <v>3369</v>
      </c>
      <c r="J92" s="20" t="s">
        <v>776</v>
      </c>
      <c r="K92" s="18">
        <f>IF(J92&lt;&gt;"",VLOOKUP(J92,'Drop-down lists'!$CA$8:$CB$19,2,FALSE),"-")</f>
        <v>1</v>
      </c>
      <c r="L92" s="339" t="s">
        <v>776</v>
      </c>
      <c r="M92" s="20" t="s">
        <v>784</v>
      </c>
      <c r="N92" s="18">
        <f>IF(M92&lt;&gt;"",VLOOKUP(M92,'Drop-down lists'!$CA$8:$CB$19,2,FALSE),"-")</f>
        <v>2</v>
      </c>
      <c r="O92" s="20"/>
      <c r="P92" s="20"/>
      <c r="Q92" s="59" t="s">
        <v>3349</v>
      </c>
      <c r="R92" s="18" t="e">
        <f>IF(Q92&lt;&gt;"",VLOOKUP(Q92,'Drop-down lists'!$O$8:$P$10,2,FALSE),"-")</f>
        <v>#N/A</v>
      </c>
      <c r="S92" s="59" t="s">
        <v>430</v>
      </c>
      <c r="T92" s="18">
        <f>IF(S92&lt;&gt;"",VLOOKUP(S92,'Drop-down lists'!$R$8:$S$13,2,FALSE),"-")</f>
        <v>3</v>
      </c>
      <c r="U92" s="18"/>
      <c r="V92" s="21" t="s">
        <v>3362</v>
      </c>
      <c r="W92" s="271" t="s">
        <v>3363</v>
      </c>
      <c r="X92" s="340" t="s">
        <v>3364</v>
      </c>
      <c r="Y92" s="271" t="s">
        <v>3365</v>
      </c>
      <c r="Z92" s="18"/>
      <c r="AA92" s="21"/>
      <c r="AB92" s="21"/>
      <c r="AC92" s="21" t="s">
        <v>3366</v>
      </c>
      <c r="AD92" s="3"/>
      <c r="AE92" s="3"/>
      <c r="AF92" s="3"/>
    </row>
    <row r="93" spans="1:32" x14ac:dyDescent="0.4">
      <c r="A93" s="152">
        <f>IF($B93="","-",COUNTA($B$4:$B93))</f>
        <v>90</v>
      </c>
      <c r="B93" s="59" t="s">
        <v>382</v>
      </c>
      <c r="C93" s="18">
        <f>IF(B93&lt;&gt;"",VLOOKUP(B93,'Drop-down lists'!$A$8:$B$19,2,FALSE),"-")</f>
        <v>7</v>
      </c>
      <c r="D93" s="338" t="s">
        <v>3352</v>
      </c>
      <c r="E93" s="271" t="s">
        <v>3355</v>
      </c>
      <c r="F93" s="20" t="e">
        <f>IF(E93&lt;&gt;"",VLOOKUP(E93,'Drop-down lists'!$C$8:$D$20,2,FALSE),"-")</f>
        <v>#N/A</v>
      </c>
      <c r="G93" s="339" t="s">
        <v>3367</v>
      </c>
      <c r="H93" s="339" t="s">
        <v>3368</v>
      </c>
      <c r="I93" s="339" t="s">
        <v>3369</v>
      </c>
      <c r="J93" s="20" t="s">
        <v>776</v>
      </c>
      <c r="K93" s="18">
        <f>IF(J93&lt;&gt;"",VLOOKUP(J93,'Drop-down lists'!$CA$8:$CB$19,2,FALSE),"-")</f>
        <v>1</v>
      </c>
      <c r="L93" s="339" t="s">
        <v>776</v>
      </c>
      <c r="M93" s="20" t="s">
        <v>784</v>
      </c>
      <c r="N93" s="18">
        <f>IF(M93&lt;&gt;"",VLOOKUP(M93,'Drop-down lists'!$CA$8:$CB$19,2,FALSE),"-")</f>
        <v>2</v>
      </c>
      <c r="O93" s="20"/>
      <c r="P93" s="20"/>
      <c r="Q93" s="59" t="s">
        <v>3349</v>
      </c>
      <c r="R93" s="18" t="e">
        <f>IF(Q93&lt;&gt;"",VLOOKUP(Q93,'Drop-down lists'!$O$8:$P$10,2,FALSE),"-")</f>
        <v>#N/A</v>
      </c>
      <c r="S93" s="59" t="s">
        <v>430</v>
      </c>
      <c r="T93" s="18">
        <f>IF(S93&lt;&gt;"",VLOOKUP(S93,'Drop-down lists'!$R$8:$S$13,2,FALSE),"-")</f>
        <v>3</v>
      </c>
      <c r="U93" s="18"/>
      <c r="V93" s="21" t="s">
        <v>3362</v>
      </c>
      <c r="W93" s="271" t="s">
        <v>3363</v>
      </c>
      <c r="X93" s="340" t="s">
        <v>3364</v>
      </c>
      <c r="Y93" s="271" t="s">
        <v>3365</v>
      </c>
      <c r="Z93" s="18"/>
      <c r="AA93" s="21"/>
      <c r="AB93" s="21"/>
      <c r="AC93" s="21" t="s">
        <v>3366</v>
      </c>
      <c r="AD93" s="3"/>
      <c r="AE93" s="3"/>
      <c r="AF93" s="3"/>
    </row>
    <row r="94" spans="1:32" x14ac:dyDescent="0.4">
      <c r="A94" s="152">
        <f>IF($B94="","-",COUNTA($B$4:$B94))</f>
        <v>91</v>
      </c>
      <c r="B94" s="59" t="s">
        <v>382</v>
      </c>
      <c r="C94" s="18">
        <f>IF(B94&lt;&gt;"",VLOOKUP(B94,'Drop-down lists'!$A$8:$B$19,2,FALSE),"-")</f>
        <v>7</v>
      </c>
      <c r="D94" s="338" t="s">
        <v>3352</v>
      </c>
      <c r="E94" s="271" t="s">
        <v>3355</v>
      </c>
      <c r="F94" s="20" t="e">
        <f>IF(E94&lt;&gt;"",VLOOKUP(E94,'Drop-down lists'!$C$8:$D$20,2,FALSE),"-")</f>
        <v>#N/A</v>
      </c>
      <c r="G94" s="339" t="s">
        <v>3367</v>
      </c>
      <c r="H94" s="339" t="s">
        <v>3368</v>
      </c>
      <c r="I94" s="339" t="s">
        <v>3369</v>
      </c>
      <c r="J94" s="20" t="s">
        <v>776</v>
      </c>
      <c r="K94" s="18">
        <f>IF(J94&lt;&gt;"",VLOOKUP(J94,'Drop-down lists'!$CA$8:$CB$19,2,FALSE),"-")</f>
        <v>1</v>
      </c>
      <c r="L94" s="339" t="s">
        <v>776</v>
      </c>
      <c r="M94" s="20" t="s">
        <v>784</v>
      </c>
      <c r="N94" s="18">
        <f>IF(M94&lt;&gt;"",VLOOKUP(M94,'Drop-down lists'!$CA$8:$CB$19,2,FALSE),"-")</f>
        <v>2</v>
      </c>
      <c r="O94" s="20"/>
      <c r="P94" s="20"/>
      <c r="Q94" s="59" t="s">
        <v>3349</v>
      </c>
      <c r="R94" s="18" t="e">
        <f>IF(Q94&lt;&gt;"",VLOOKUP(Q94,'Drop-down lists'!$O$8:$P$10,2,FALSE),"-")</f>
        <v>#N/A</v>
      </c>
      <c r="S94" s="59" t="s">
        <v>430</v>
      </c>
      <c r="T94" s="18">
        <f>IF(S94&lt;&gt;"",VLOOKUP(S94,'Drop-down lists'!$R$8:$S$13,2,FALSE),"-")</f>
        <v>3</v>
      </c>
      <c r="U94" s="18"/>
      <c r="V94" s="21" t="s">
        <v>3362</v>
      </c>
      <c r="W94" s="271" t="s">
        <v>3363</v>
      </c>
      <c r="X94" s="340" t="s">
        <v>3364</v>
      </c>
      <c r="Y94" s="271" t="s">
        <v>3365</v>
      </c>
      <c r="Z94" s="18"/>
      <c r="AA94" s="21"/>
      <c r="AB94" s="21"/>
      <c r="AC94" s="21" t="s">
        <v>3366</v>
      </c>
      <c r="AD94" s="3"/>
      <c r="AE94" s="3"/>
      <c r="AF94" s="3"/>
    </row>
    <row r="95" spans="1:32" x14ac:dyDescent="0.4">
      <c r="A95" s="152">
        <f>IF($B95="","-",COUNTA($B$4:$B95))</f>
        <v>92</v>
      </c>
      <c r="B95" s="59" t="s">
        <v>382</v>
      </c>
      <c r="C95" s="18">
        <f>IF(B95&lt;&gt;"",VLOOKUP(B95,'Drop-down lists'!$A$8:$B$19,2,FALSE),"-")</f>
        <v>7</v>
      </c>
      <c r="D95" s="338" t="s">
        <v>3352</v>
      </c>
      <c r="E95" s="271" t="s">
        <v>3355</v>
      </c>
      <c r="F95" s="20" t="e">
        <f>IF(E95&lt;&gt;"",VLOOKUP(E95,'Drop-down lists'!$C$8:$D$20,2,FALSE),"-")</f>
        <v>#N/A</v>
      </c>
      <c r="G95" s="339" t="s">
        <v>3367</v>
      </c>
      <c r="H95" s="339" t="s">
        <v>3368</v>
      </c>
      <c r="I95" s="339" t="s">
        <v>3369</v>
      </c>
      <c r="J95" s="20" t="s">
        <v>776</v>
      </c>
      <c r="K95" s="18">
        <f>IF(J95&lt;&gt;"",VLOOKUP(J95,'Drop-down lists'!$CA$8:$CB$19,2,FALSE),"-")</f>
        <v>1</v>
      </c>
      <c r="L95" s="339" t="s">
        <v>776</v>
      </c>
      <c r="M95" s="20" t="s">
        <v>784</v>
      </c>
      <c r="N95" s="18">
        <f>IF(M95&lt;&gt;"",VLOOKUP(M95,'Drop-down lists'!$CA$8:$CB$19,2,FALSE),"-")</f>
        <v>2</v>
      </c>
      <c r="O95" s="20"/>
      <c r="P95" s="20"/>
      <c r="Q95" s="59" t="s">
        <v>3349</v>
      </c>
      <c r="R95" s="18" t="e">
        <f>IF(Q95&lt;&gt;"",VLOOKUP(Q95,'Drop-down lists'!$O$8:$P$10,2,FALSE),"-")</f>
        <v>#N/A</v>
      </c>
      <c r="S95" s="59" t="s">
        <v>430</v>
      </c>
      <c r="T95" s="18">
        <f>IF(S95&lt;&gt;"",VLOOKUP(S95,'Drop-down lists'!$R$8:$S$13,2,FALSE),"-")</f>
        <v>3</v>
      </c>
      <c r="U95" s="18"/>
      <c r="V95" s="21" t="s">
        <v>3362</v>
      </c>
      <c r="W95" s="271" t="s">
        <v>3363</v>
      </c>
      <c r="X95" s="340" t="s">
        <v>3364</v>
      </c>
      <c r="Y95" s="271" t="s">
        <v>3365</v>
      </c>
      <c r="Z95" s="18"/>
      <c r="AA95" s="21"/>
      <c r="AB95" s="21"/>
      <c r="AC95" s="21" t="s">
        <v>3366</v>
      </c>
      <c r="AD95" s="3"/>
      <c r="AE95" s="3"/>
      <c r="AF95" s="3"/>
    </row>
    <row r="96" spans="1:32" x14ac:dyDescent="0.4">
      <c r="A96" s="152">
        <f>IF($B96="","-",COUNTA($B$4:$B96))</f>
        <v>93</v>
      </c>
      <c r="B96" s="59" t="s">
        <v>382</v>
      </c>
      <c r="C96" s="18">
        <f>IF(B96&lt;&gt;"",VLOOKUP(B96,'Drop-down lists'!$A$8:$B$19,2,FALSE),"-")</f>
        <v>7</v>
      </c>
      <c r="D96" s="338" t="s">
        <v>3353</v>
      </c>
      <c r="E96" s="271" t="s">
        <v>3355</v>
      </c>
      <c r="F96" s="20" t="e">
        <f>IF(E96&lt;&gt;"",VLOOKUP(E96,'Drop-down lists'!$C$8:$D$20,2,FALSE),"-")</f>
        <v>#N/A</v>
      </c>
      <c r="G96" s="339" t="s">
        <v>3367</v>
      </c>
      <c r="H96" s="339" t="s">
        <v>3368</v>
      </c>
      <c r="I96" s="339" t="s">
        <v>3369</v>
      </c>
      <c r="J96" s="20" t="s">
        <v>776</v>
      </c>
      <c r="K96" s="18">
        <f>IF(J96&lt;&gt;"",VLOOKUP(J96,'Drop-down lists'!$CA$8:$CB$19,2,FALSE),"-")</f>
        <v>1</v>
      </c>
      <c r="L96" s="339" t="s">
        <v>776</v>
      </c>
      <c r="M96" s="20" t="s">
        <v>784</v>
      </c>
      <c r="N96" s="18">
        <f>IF(M96&lt;&gt;"",VLOOKUP(M96,'Drop-down lists'!$CA$8:$CB$19,2,FALSE),"-")</f>
        <v>2</v>
      </c>
      <c r="O96" s="20"/>
      <c r="P96" s="20"/>
      <c r="Q96" s="59" t="s">
        <v>3349</v>
      </c>
      <c r="R96" s="18" t="e">
        <f>IF(Q96&lt;&gt;"",VLOOKUP(Q96,'Drop-down lists'!$O$8:$P$10,2,FALSE),"-")</f>
        <v>#N/A</v>
      </c>
      <c r="S96" s="59" t="s">
        <v>430</v>
      </c>
      <c r="T96" s="18">
        <f>IF(S96&lt;&gt;"",VLOOKUP(S96,'Drop-down lists'!$R$8:$S$13,2,FALSE),"-")</f>
        <v>3</v>
      </c>
      <c r="U96" s="18"/>
      <c r="V96" s="21" t="s">
        <v>3362</v>
      </c>
      <c r="W96" s="271" t="s">
        <v>3363</v>
      </c>
      <c r="X96" s="340" t="s">
        <v>3364</v>
      </c>
      <c r="Y96" s="271" t="s">
        <v>3365</v>
      </c>
      <c r="Z96" s="18"/>
      <c r="AA96" s="21"/>
      <c r="AB96" s="21"/>
      <c r="AC96" s="21" t="s">
        <v>3366</v>
      </c>
      <c r="AD96" s="3"/>
      <c r="AE96" s="3"/>
      <c r="AF96" s="3"/>
    </row>
    <row r="97" spans="1:32" x14ac:dyDescent="0.4">
      <c r="A97" s="152">
        <f>IF($B97="","-",COUNTA($B$4:$B97))</f>
        <v>94</v>
      </c>
      <c r="B97" s="59" t="s">
        <v>382</v>
      </c>
      <c r="C97" s="18">
        <f>IF(B97&lt;&gt;"",VLOOKUP(B97,'Drop-down lists'!$A$8:$B$19,2,FALSE),"-")</f>
        <v>7</v>
      </c>
      <c r="D97" s="338" t="s">
        <v>3353</v>
      </c>
      <c r="E97" s="271" t="s">
        <v>3355</v>
      </c>
      <c r="F97" s="20" t="e">
        <f>IF(E97&lt;&gt;"",VLOOKUP(E97,'Drop-down lists'!$C$8:$D$20,2,FALSE),"-")</f>
        <v>#N/A</v>
      </c>
      <c r="G97" s="339" t="s">
        <v>3367</v>
      </c>
      <c r="H97" s="339" t="s">
        <v>3368</v>
      </c>
      <c r="I97" s="339" t="s">
        <v>3369</v>
      </c>
      <c r="J97" s="20" t="s">
        <v>776</v>
      </c>
      <c r="K97" s="18">
        <f>IF(J97&lt;&gt;"",VLOOKUP(J97,'Drop-down lists'!$CA$8:$CB$19,2,FALSE),"-")</f>
        <v>1</v>
      </c>
      <c r="L97" s="339" t="s">
        <v>776</v>
      </c>
      <c r="M97" s="20" t="s">
        <v>784</v>
      </c>
      <c r="N97" s="18">
        <f>IF(M97&lt;&gt;"",VLOOKUP(M97,'Drop-down lists'!$CA$8:$CB$19,2,FALSE),"-")</f>
        <v>2</v>
      </c>
      <c r="O97" s="20"/>
      <c r="P97" s="20"/>
      <c r="Q97" s="59" t="s">
        <v>3349</v>
      </c>
      <c r="R97" s="18" t="e">
        <f>IF(Q97&lt;&gt;"",VLOOKUP(Q97,'Drop-down lists'!$O$8:$P$10,2,FALSE),"-")</f>
        <v>#N/A</v>
      </c>
      <c r="S97" s="59" t="s">
        <v>430</v>
      </c>
      <c r="T97" s="18">
        <f>IF(S97&lt;&gt;"",VLOOKUP(S97,'Drop-down lists'!$R$8:$S$13,2,FALSE),"-")</f>
        <v>3</v>
      </c>
      <c r="U97" s="18"/>
      <c r="V97" s="21" t="s">
        <v>3362</v>
      </c>
      <c r="W97" s="271" t="s">
        <v>3363</v>
      </c>
      <c r="X97" s="340" t="s">
        <v>3364</v>
      </c>
      <c r="Y97" s="271" t="s">
        <v>3365</v>
      </c>
      <c r="Z97" s="18"/>
      <c r="AA97" s="21"/>
      <c r="AB97" s="21"/>
      <c r="AC97" s="21" t="s">
        <v>3366</v>
      </c>
      <c r="AD97" s="3"/>
      <c r="AE97" s="3"/>
      <c r="AF97" s="3"/>
    </row>
    <row r="98" spans="1:32" x14ac:dyDescent="0.4">
      <c r="A98" s="152">
        <f>IF($B98="","-",COUNTA($B$4:$B98))</f>
        <v>95</v>
      </c>
      <c r="B98" s="59" t="s">
        <v>382</v>
      </c>
      <c r="C98" s="18">
        <f>IF(B98&lt;&gt;"",VLOOKUP(B98,'Drop-down lists'!$A$8:$B$19,2,FALSE),"-")</f>
        <v>7</v>
      </c>
      <c r="D98" s="338" t="s">
        <v>3353</v>
      </c>
      <c r="E98" s="271" t="s">
        <v>3355</v>
      </c>
      <c r="F98" s="20" t="e">
        <f>IF(E98&lt;&gt;"",VLOOKUP(E98,'Drop-down lists'!$C$8:$D$20,2,FALSE),"-")</f>
        <v>#N/A</v>
      </c>
      <c r="G98" s="339" t="s">
        <v>3367</v>
      </c>
      <c r="H98" s="339" t="s">
        <v>3368</v>
      </c>
      <c r="I98" s="339" t="s">
        <v>3369</v>
      </c>
      <c r="J98" s="20" t="s">
        <v>776</v>
      </c>
      <c r="K98" s="18">
        <f>IF(J98&lt;&gt;"",VLOOKUP(J98,'Drop-down lists'!$CA$8:$CB$19,2,FALSE),"-")</f>
        <v>1</v>
      </c>
      <c r="L98" s="339" t="s">
        <v>776</v>
      </c>
      <c r="M98" s="20" t="s">
        <v>784</v>
      </c>
      <c r="N98" s="18">
        <f>IF(M98&lt;&gt;"",VLOOKUP(M98,'Drop-down lists'!$CA$8:$CB$19,2,FALSE),"-")</f>
        <v>2</v>
      </c>
      <c r="O98" s="20"/>
      <c r="P98" s="20"/>
      <c r="Q98" s="59" t="s">
        <v>3349</v>
      </c>
      <c r="R98" s="18" t="e">
        <f>IF(Q98&lt;&gt;"",VLOOKUP(Q98,'Drop-down lists'!$O$8:$P$10,2,FALSE),"-")</f>
        <v>#N/A</v>
      </c>
      <c r="S98" s="59" t="s">
        <v>430</v>
      </c>
      <c r="T98" s="18">
        <f>IF(S98&lt;&gt;"",VLOOKUP(S98,'Drop-down lists'!$R$8:$S$13,2,FALSE),"-")</f>
        <v>3</v>
      </c>
      <c r="U98" s="18"/>
      <c r="V98" s="21" t="s">
        <v>3362</v>
      </c>
      <c r="W98" s="271" t="s">
        <v>3363</v>
      </c>
      <c r="X98" s="340" t="s">
        <v>3364</v>
      </c>
      <c r="Y98" s="271" t="s">
        <v>3365</v>
      </c>
      <c r="Z98" s="18"/>
      <c r="AA98" s="21"/>
      <c r="AB98" s="21"/>
      <c r="AC98" s="21" t="s">
        <v>3366</v>
      </c>
      <c r="AD98" s="3"/>
      <c r="AE98" s="3"/>
      <c r="AF98" s="3"/>
    </row>
    <row r="99" spans="1:32" x14ac:dyDescent="0.4">
      <c r="A99" s="152">
        <f>IF($B99="","-",COUNTA($B$4:$B99))</f>
        <v>96</v>
      </c>
      <c r="B99" s="59" t="s">
        <v>382</v>
      </c>
      <c r="C99" s="18">
        <f>IF(B99&lt;&gt;"",VLOOKUP(B99,'Drop-down lists'!$A$8:$B$19,2,FALSE),"-")</f>
        <v>7</v>
      </c>
      <c r="D99" s="338" t="s">
        <v>3353</v>
      </c>
      <c r="E99" s="271" t="s">
        <v>3355</v>
      </c>
      <c r="F99" s="20" t="e">
        <f>IF(E99&lt;&gt;"",VLOOKUP(E99,'Drop-down lists'!$C$8:$D$20,2,FALSE),"-")</f>
        <v>#N/A</v>
      </c>
      <c r="G99" s="339" t="s">
        <v>3367</v>
      </c>
      <c r="H99" s="339" t="s">
        <v>3368</v>
      </c>
      <c r="I99" s="339" t="s">
        <v>3369</v>
      </c>
      <c r="J99" s="20" t="s">
        <v>776</v>
      </c>
      <c r="K99" s="18">
        <f>IF(J99&lt;&gt;"",VLOOKUP(J99,'Drop-down lists'!$CA$8:$CB$19,2,FALSE),"-")</f>
        <v>1</v>
      </c>
      <c r="L99" s="339" t="s">
        <v>776</v>
      </c>
      <c r="M99" s="20" t="s">
        <v>784</v>
      </c>
      <c r="N99" s="18">
        <f>IF(M99&lt;&gt;"",VLOOKUP(M99,'Drop-down lists'!$CA$8:$CB$19,2,FALSE),"-")</f>
        <v>2</v>
      </c>
      <c r="O99" s="20"/>
      <c r="P99" s="20"/>
      <c r="Q99" s="59" t="s">
        <v>3349</v>
      </c>
      <c r="R99" s="18" t="e">
        <f>IF(Q99&lt;&gt;"",VLOOKUP(Q99,'Drop-down lists'!$O$8:$P$10,2,FALSE),"-")</f>
        <v>#N/A</v>
      </c>
      <c r="S99" s="59" t="s">
        <v>430</v>
      </c>
      <c r="T99" s="18">
        <f>IF(S99&lt;&gt;"",VLOOKUP(S99,'Drop-down lists'!$R$8:$S$13,2,FALSE),"-")</f>
        <v>3</v>
      </c>
      <c r="U99" s="18"/>
      <c r="V99" s="21" t="s">
        <v>3362</v>
      </c>
      <c r="W99" s="271" t="s">
        <v>3363</v>
      </c>
      <c r="X99" s="340" t="s">
        <v>3364</v>
      </c>
      <c r="Y99" s="271" t="s">
        <v>3365</v>
      </c>
      <c r="Z99" s="18"/>
      <c r="AA99" s="21"/>
      <c r="AB99" s="21"/>
      <c r="AC99" s="21" t="s">
        <v>3366</v>
      </c>
      <c r="AD99" s="3"/>
      <c r="AE99" s="3"/>
      <c r="AF99" s="3"/>
    </row>
    <row r="100" spans="1:32" x14ac:dyDescent="0.4">
      <c r="A100" s="152">
        <f>IF($B100="","-",COUNTA($B$4:$B100))</f>
        <v>97</v>
      </c>
      <c r="B100" s="271" t="s">
        <v>3259</v>
      </c>
      <c r="C100" s="18">
        <f>IF(B100&lt;&gt;"",VLOOKUP(B100,'Drop-down lists'!$A$8:$B$19,2,FALSE),"-")</f>
        <v>5</v>
      </c>
      <c r="D100" s="18"/>
      <c r="E100" s="271" t="s">
        <v>3356</v>
      </c>
      <c r="F100" s="20" t="e">
        <f>IF(E100&lt;&gt;"",VLOOKUP(E100,'Drop-down lists'!$C$8:$D$20,2,FALSE),"-")</f>
        <v>#N/A</v>
      </c>
      <c r="G100" s="339" t="s">
        <v>3371</v>
      </c>
      <c r="H100" s="339" t="s">
        <v>3370</v>
      </c>
      <c r="I100" s="339" t="s">
        <v>3373</v>
      </c>
      <c r="J100" s="20" t="s">
        <v>776</v>
      </c>
      <c r="K100" s="18">
        <f>IF(J100&lt;&gt;"",VLOOKUP(J100,'Drop-down lists'!$CA$8:$CB$19,2,FALSE),"-")</f>
        <v>1</v>
      </c>
      <c r="L100" s="339" t="s">
        <v>776</v>
      </c>
      <c r="M100" s="20" t="s">
        <v>784</v>
      </c>
      <c r="N100" s="18">
        <f>IF(M100&lt;&gt;"",VLOOKUP(M100,'Drop-down lists'!$CA$8:$CB$19,2,FALSE),"-")</f>
        <v>2</v>
      </c>
      <c r="O100" s="20"/>
      <c r="P100" s="20"/>
      <c r="Q100" s="59" t="s">
        <v>3349</v>
      </c>
      <c r="R100" s="18" t="e">
        <f>IF(Q100&lt;&gt;"",VLOOKUP(Q100,'Drop-down lists'!$O$8:$P$10,2,FALSE),"-")</f>
        <v>#N/A</v>
      </c>
      <c r="S100" s="59" t="s">
        <v>430</v>
      </c>
      <c r="T100" s="18">
        <f>IF(S100&lt;&gt;"",VLOOKUP(S100,'Drop-down lists'!$R$8:$S$13,2,FALSE),"-")</f>
        <v>3</v>
      </c>
      <c r="U100" s="18"/>
      <c r="V100" s="21" t="s">
        <v>3362</v>
      </c>
      <c r="W100" s="271" t="s">
        <v>3363</v>
      </c>
      <c r="X100" s="340" t="s">
        <v>3364</v>
      </c>
      <c r="Y100" s="271" t="s">
        <v>3365</v>
      </c>
      <c r="Z100" s="18"/>
      <c r="AA100" s="21"/>
      <c r="AB100" s="21"/>
      <c r="AC100" s="21" t="s">
        <v>3366</v>
      </c>
      <c r="AD100" s="3"/>
      <c r="AE100" s="3"/>
      <c r="AF100" s="3"/>
    </row>
    <row r="101" spans="1:32" x14ac:dyDescent="0.4">
      <c r="A101" s="152">
        <f>IF($B101="","-",COUNTA($B$4:$B101))</f>
        <v>98</v>
      </c>
      <c r="B101" s="271" t="s">
        <v>3259</v>
      </c>
      <c r="C101" s="18">
        <f>IF(B101&lt;&gt;"",VLOOKUP(B101,'Drop-down lists'!$A$8:$B$19,2,FALSE),"-")</f>
        <v>5</v>
      </c>
      <c r="D101" s="18"/>
      <c r="E101" s="271" t="s">
        <v>3356</v>
      </c>
      <c r="F101" s="20" t="e">
        <f>IF(E101&lt;&gt;"",VLOOKUP(E101,'Drop-down lists'!$C$8:$D$20,2,FALSE),"-")</f>
        <v>#N/A</v>
      </c>
      <c r="G101" s="339" t="s">
        <v>3371</v>
      </c>
      <c r="H101" s="339" t="s">
        <v>3370</v>
      </c>
      <c r="I101" s="339" t="s">
        <v>3373</v>
      </c>
      <c r="J101" s="20" t="s">
        <v>776</v>
      </c>
      <c r="K101" s="18">
        <f>IF(J101&lt;&gt;"",VLOOKUP(J101,'Drop-down lists'!$CA$8:$CB$19,2,FALSE),"-")</f>
        <v>1</v>
      </c>
      <c r="L101" s="339" t="s">
        <v>776</v>
      </c>
      <c r="M101" s="20" t="s">
        <v>784</v>
      </c>
      <c r="N101" s="18">
        <f>IF(M101&lt;&gt;"",VLOOKUP(M101,'Drop-down lists'!$CA$8:$CB$19,2,FALSE),"-")</f>
        <v>2</v>
      </c>
      <c r="O101" s="20"/>
      <c r="P101" s="20"/>
      <c r="Q101" s="59" t="s">
        <v>3349</v>
      </c>
      <c r="R101" s="18" t="e">
        <f>IF(Q101&lt;&gt;"",VLOOKUP(Q101,'Drop-down lists'!$O$8:$P$10,2,FALSE),"-")</f>
        <v>#N/A</v>
      </c>
      <c r="S101" s="59" t="s">
        <v>430</v>
      </c>
      <c r="T101" s="18">
        <f>IF(S101&lt;&gt;"",VLOOKUP(S101,'Drop-down lists'!$R$8:$S$13,2,FALSE),"-")</f>
        <v>3</v>
      </c>
      <c r="U101" s="18"/>
      <c r="V101" s="21" t="s">
        <v>3362</v>
      </c>
      <c r="W101" s="271" t="s">
        <v>3363</v>
      </c>
      <c r="X101" s="340" t="s">
        <v>3364</v>
      </c>
      <c r="Y101" s="271" t="s">
        <v>3365</v>
      </c>
      <c r="Z101" s="18"/>
      <c r="AA101" s="21"/>
      <c r="AB101" s="21"/>
      <c r="AC101" s="21" t="s">
        <v>3366</v>
      </c>
      <c r="AD101" s="3"/>
      <c r="AE101" s="3"/>
      <c r="AF101" s="3"/>
    </row>
    <row r="102" spans="1:32" x14ac:dyDescent="0.4">
      <c r="A102" s="152">
        <f>IF($B102="","-",COUNTA($B$4:$B102))</f>
        <v>99</v>
      </c>
      <c r="B102" s="271" t="s">
        <v>3259</v>
      </c>
      <c r="C102" s="18">
        <f>IF(B102&lt;&gt;"",VLOOKUP(B102,'Drop-down lists'!$A$8:$B$19,2,FALSE),"-")</f>
        <v>5</v>
      </c>
      <c r="D102" s="18"/>
      <c r="E102" s="271" t="s">
        <v>3356</v>
      </c>
      <c r="F102" s="20" t="e">
        <f>IF(E102&lt;&gt;"",VLOOKUP(E102,'Drop-down lists'!$C$8:$D$20,2,FALSE),"-")</f>
        <v>#N/A</v>
      </c>
      <c r="G102" s="339" t="s">
        <v>3371</v>
      </c>
      <c r="H102" s="339" t="s">
        <v>3370</v>
      </c>
      <c r="I102" s="339" t="s">
        <v>3373</v>
      </c>
      <c r="J102" s="20" t="s">
        <v>776</v>
      </c>
      <c r="K102" s="18">
        <f>IF(J102&lt;&gt;"",VLOOKUP(J102,'Drop-down lists'!$CA$8:$CB$19,2,FALSE),"-")</f>
        <v>1</v>
      </c>
      <c r="L102" s="339" t="s">
        <v>776</v>
      </c>
      <c r="M102" s="20" t="s">
        <v>784</v>
      </c>
      <c r="N102" s="18">
        <f>IF(M102&lt;&gt;"",VLOOKUP(M102,'Drop-down lists'!$CA$8:$CB$19,2,FALSE),"-")</f>
        <v>2</v>
      </c>
      <c r="O102" s="20"/>
      <c r="P102" s="20"/>
      <c r="Q102" s="59" t="s">
        <v>3349</v>
      </c>
      <c r="R102" s="18" t="e">
        <f>IF(Q102&lt;&gt;"",VLOOKUP(Q102,'Drop-down lists'!$O$8:$P$10,2,FALSE),"-")</f>
        <v>#N/A</v>
      </c>
      <c r="S102" s="59" t="s">
        <v>430</v>
      </c>
      <c r="T102" s="18">
        <f>IF(S102&lt;&gt;"",VLOOKUP(S102,'Drop-down lists'!$R$8:$S$13,2,FALSE),"-")</f>
        <v>3</v>
      </c>
      <c r="U102" s="18"/>
      <c r="V102" s="21" t="s">
        <v>3362</v>
      </c>
      <c r="W102" s="271" t="s">
        <v>3363</v>
      </c>
      <c r="X102" s="340" t="s">
        <v>3364</v>
      </c>
      <c r="Y102" s="271" t="s">
        <v>3365</v>
      </c>
      <c r="Z102" s="18"/>
      <c r="AA102" s="21"/>
      <c r="AB102" s="21"/>
      <c r="AC102" s="21" t="s">
        <v>3366</v>
      </c>
      <c r="AD102" s="3"/>
      <c r="AE102" s="3"/>
      <c r="AF102" s="3"/>
    </row>
    <row r="103" spans="1:32" x14ac:dyDescent="0.4">
      <c r="A103" s="152">
        <f>IF($B103="","-",COUNTA($B$4:$B103))</f>
        <v>100</v>
      </c>
      <c r="B103" s="271" t="s">
        <v>3259</v>
      </c>
      <c r="C103" s="18">
        <f>IF(B103&lt;&gt;"",VLOOKUP(B103,'Drop-down lists'!$A$8:$B$19,2,FALSE),"-")</f>
        <v>5</v>
      </c>
      <c r="D103" s="18"/>
      <c r="E103" s="271" t="s">
        <v>3356</v>
      </c>
      <c r="F103" s="20" t="e">
        <f>IF(E103&lt;&gt;"",VLOOKUP(E103,'Drop-down lists'!$C$8:$D$20,2,FALSE),"-")</f>
        <v>#N/A</v>
      </c>
      <c r="G103" s="339" t="s">
        <v>3371</v>
      </c>
      <c r="H103" s="339" t="s">
        <v>3370</v>
      </c>
      <c r="I103" s="339" t="s">
        <v>3373</v>
      </c>
      <c r="J103" s="20" t="s">
        <v>776</v>
      </c>
      <c r="K103" s="18">
        <f>IF(J103&lt;&gt;"",VLOOKUP(J103,'Drop-down lists'!$CA$8:$CB$19,2,FALSE),"-")</f>
        <v>1</v>
      </c>
      <c r="L103" s="339" t="s">
        <v>776</v>
      </c>
      <c r="M103" s="20" t="s">
        <v>784</v>
      </c>
      <c r="N103" s="18">
        <f>IF(M103&lt;&gt;"",VLOOKUP(M103,'Drop-down lists'!$CA$8:$CB$19,2,FALSE),"-")</f>
        <v>2</v>
      </c>
      <c r="O103" s="20"/>
      <c r="P103" s="20"/>
      <c r="Q103" s="59" t="s">
        <v>3349</v>
      </c>
      <c r="R103" s="18" t="e">
        <f>IF(Q103&lt;&gt;"",VLOOKUP(Q103,'Drop-down lists'!$O$8:$P$10,2,FALSE),"-")</f>
        <v>#N/A</v>
      </c>
      <c r="S103" s="59" t="s">
        <v>430</v>
      </c>
      <c r="T103" s="18">
        <f>IF(S103&lt;&gt;"",VLOOKUP(S103,'Drop-down lists'!$R$8:$S$13,2,FALSE),"-")</f>
        <v>3</v>
      </c>
      <c r="U103" s="18"/>
      <c r="V103" s="21" t="s">
        <v>3362</v>
      </c>
      <c r="W103" s="271" t="s">
        <v>3363</v>
      </c>
      <c r="X103" s="340" t="s">
        <v>3364</v>
      </c>
      <c r="Y103" s="271" t="s">
        <v>3365</v>
      </c>
      <c r="Z103" s="18"/>
      <c r="AA103" s="21"/>
      <c r="AB103" s="21"/>
      <c r="AC103" s="21" t="s">
        <v>3366</v>
      </c>
      <c r="AD103" s="3"/>
      <c r="AE103" s="3"/>
      <c r="AF103" s="3"/>
    </row>
    <row r="104" spans="1:32" x14ac:dyDescent="0.4">
      <c r="A104" s="152">
        <f>IF($B104="","-",COUNTA($B$4:$B104))</f>
        <v>101</v>
      </c>
      <c r="B104" s="271" t="s">
        <v>3259</v>
      </c>
      <c r="C104" s="18">
        <f>IF(B104&lt;&gt;"",VLOOKUP(B104,'Drop-down lists'!$A$8:$B$19,2,FALSE),"-")</f>
        <v>5</v>
      </c>
      <c r="D104" s="18"/>
      <c r="E104" s="271" t="s">
        <v>3356</v>
      </c>
      <c r="F104" s="20" t="e">
        <f>IF(E104&lt;&gt;"",VLOOKUP(E104,'Drop-down lists'!$C$8:$D$20,2,FALSE),"-")</f>
        <v>#N/A</v>
      </c>
      <c r="G104" s="339" t="s">
        <v>3371</v>
      </c>
      <c r="H104" s="339" t="s">
        <v>3370</v>
      </c>
      <c r="I104" s="339" t="s">
        <v>3373</v>
      </c>
      <c r="J104" s="20" t="s">
        <v>776</v>
      </c>
      <c r="K104" s="18">
        <f>IF(J104&lt;&gt;"",VLOOKUP(J104,'Drop-down lists'!$CA$8:$CB$19,2,FALSE),"-")</f>
        <v>1</v>
      </c>
      <c r="L104" s="339" t="s">
        <v>776</v>
      </c>
      <c r="M104" s="20" t="s">
        <v>784</v>
      </c>
      <c r="N104" s="18">
        <f>IF(M104&lt;&gt;"",VLOOKUP(M104,'Drop-down lists'!$CA$8:$CB$19,2,FALSE),"-")</f>
        <v>2</v>
      </c>
      <c r="O104" s="20"/>
      <c r="P104" s="20"/>
      <c r="Q104" s="59" t="s">
        <v>3349</v>
      </c>
      <c r="R104" s="18" t="e">
        <f>IF(Q104&lt;&gt;"",VLOOKUP(Q104,'Drop-down lists'!$O$8:$P$10,2,FALSE),"-")</f>
        <v>#N/A</v>
      </c>
      <c r="S104" s="59" t="s">
        <v>430</v>
      </c>
      <c r="T104" s="18">
        <f>IF(S104&lt;&gt;"",VLOOKUP(S104,'Drop-down lists'!$R$8:$S$13,2,FALSE),"-")</f>
        <v>3</v>
      </c>
      <c r="U104" s="18"/>
      <c r="V104" s="21" t="s">
        <v>3362</v>
      </c>
      <c r="W104" s="271" t="s">
        <v>3363</v>
      </c>
      <c r="X104" s="340" t="s">
        <v>3364</v>
      </c>
      <c r="Y104" s="271" t="s">
        <v>3365</v>
      </c>
      <c r="Z104" s="18"/>
      <c r="AA104" s="21"/>
      <c r="AB104" s="21"/>
      <c r="AC104" s="21" t="s">
        <v>3366</v>
      </c>
      <c r="AD104" s="3"/>
      <c r="AE104" s="3"/>
      <c r="AF104" s="3"/>
    </row>
    <row r="105" spans="1:32" x14ac:dyDescent="0.4">
      <c r="A105" s="152">
        <f>IF($B105="","-",COUNTA($B$4:$B105))</f>
        <v>102</v>
      </c>
      <c r="B105" s="271" t="s">
        <v>3259</v>
      </c>
      <c r="C105" s="18">
        <f>IF(B105&lt;&gt;"",VLOOKUP(B105,'Drop-down lists'!$A$8:$B$19,2,FALSE),"-")</f>
        <v>5</v>
      </c>
      <c r="D105" s="18"/>
      <c r="E105" s="271" t="s">
        <v>3356</v>
      </c>
      <c r="F105" s="20" t="e">
        <f>IF(E105&lt;&gt;"",VLOOKUP(E105,'Drop-down lists'!$C$8:$D$20,2,FALSE),"-")</f>
        <v>#N/A</v>
      </c>
      <c r="G105" s="339" t="s">
        <v>3371</v>
      </c>
      <c r="H105" s="339" t="s">
        <v>3370</v>
      </c>
      <c r="I105" s="339" t="s">
        <v>3373</v>
      </c>
      <c r="J105" s="20" t="s">
        <v>776</v>
      </c>
      <c r="K105" s="18">
        <f>IF(J105&lt;&gt;"",VLOOKUP(J105,'Drop-down lists'!$CA$8:$CB$19,2,FALSE),"-")</f>
        <v>1</v>
      </c>
      <c r="L105" s="339" t="s">
        <v>776</v>
      </c>
      <c r="M105" s="20" t="s">
        <v>784</v>
      </c>
      <c r="N105" s="18">
        <f>IF(M105&lt;&gt;"",VLOOKUP(M105,'Drop-down lists'!$CA$8:$CB$19,2,FALSE),"-")</f>
        <v>2</v>
      </c>
      <c r="O105" s="20"/>
      <c r="P105" s="20"/>
      <c r="Q105" s="59" t="s">
        <v>3349</v>
      </c>
      <c r="R105" s="18" t="e">
        <f>IF(Q105&lt;&gt;"",VLOOKUP(Q105,'Drop-down lists'!$O$8:$P$10,2,FALSE),"-")</f>
        <v>#N/A</v>
      </c>
      <c r="S105" s="59" t="s">
        <v>430</v>
      </c>
      <c r="T105" s="18">
        <f>IF(S105&lt;&gt;"",VLOOKUP(S105,'Drop-down lists'!$R$8:$S$13,2,FALSE),"-")</f>
        <v>3</v>
      </c>
      <c r="U105" s="18"/>
      <c r="V105" s="21" t="s">
        <v>3362</v>
      </c>
      <c r="W105" s="271" t="s">
        <v>3363</v>
      </c>
      <c r="X105" s="340" t="s">
        <v>3364</v>
      </c>
      <c r="Y105" s="271" t="s">
        <v>3365</v>
      </c>
      <c r="Z105" s="18"/>
      <c r="AA105" s="21"/>
      <c r="AB105" s="21"/>
      <c r="AC105" s="21" t="s">
        <v>3366</v>
      </c>
      <c r="AD105" s="3"/>
      <c r="AE105" s="3"/>
      <c r="AF105" s="3"/>
    </row>
    <row r="106" spans="1:32" x14ac:dyDescent="0.4">
      <c r="A106" s="152">
        <f>IF($B106="","-",COUNTA($B$4:$B106))</f>
        <v>103</v>
      </c>
      <c r="B106" s="271" t="s">
        <v>3259</v>
      </c>
      <c r="C106" s="18">
        <f>IF(B106&lt;&gt;"",VLOOKUP(B106,'Drop-down lists'!$A$8:$B$19,2,FALSE),"-")</f>
        <v>5</v>
      </c>
      <c r="D106" s="18"/>
      <c r="E106" s="271" t="s">
        <v>3356</v>
      </c>
      <c r="F106" s="20" t="e">
        <f>IF(E106&lt;&gt;"",VLOOKUP(E106,'Drop-down lists'!$C$8:$D$20,2,FALSE),"-")</f>
        <v>#N/A</v>
      </c>
      <c r="G106" s="339" t="s">
        <v>3371</v>
      </c>
      <c r="H106" s="339" t="s">
        <v>3370</v>
      </c>
      <c r="I106" s="339" t="s">
        <v>3373</v>
      </c>
      <c r="J106" s="20" t="s">
        <v>776</v>
      </c>
      <c r="K106" s="18">
        <f>IF(J106&lt;&gt;"",VLOOKUP(J106,'Drop-down lists'!$CA$8:$CB$19,2,FALSE),"-")</f>
        <v>1</v>
      </c>
      <c r="L106" s="339" t="s">
        <v>776</v>
      </c>
      <c r="M106" s="20" t="s">
        <v>784</v>
      </c>
      <c r="N106" s="18">
        <f>IF(M106&lt;&gt;"",VLOOKUP(M106,'Drop-down lists'!$CA$8:$CB$19,2,FALSE),"-")</f>
        <v>2</v>
      </c>
      <c r="O106" s="20"/>
      <c r="P106" s="20"/>
      <c r="Q106" s="59" t="s">
        <v>3349</v>
      </c>
      <c r="R106" s="18" t="e">
        <f>IF(Q106&lt;&gt;"",VLOOKUP(Q106,'Drop-down lists'!$O$8:$P$10,2,FALSE),"-")</f>
        <v>#N/A</v>
      </c>
      <c r="S106" s="59" t="s">
        <v>430</v>
      </c>
      <c r="T106" s="18">
        <f>IF(S106&lt;&gt;"",VLOOKUP(S106,'Drop-down lists'!$R$8:$S$13,2,FALSE),"-")</f>
        <v>3</v>
      </c>
      <c r="U106" s="18"/>
      <c r="V106" s="21" t="s">
        <v>3362</v>
      </c>
      <c r="W106" s="271" t="s">
        <v>3363</v>
      </c>
      <c r="X106" s="340" t="s">
        <v>3364</v>
      </c>
      <c r="Y106" s="271" t="s">
        <v>3365</v>
      </c>
      <c r="Z106" s="18"/>
      <c r="AA106" s="21"/>
      <c r="AB106" s="21"/>
      <c r="AC106" s="21" t="s">
        <v>3366</v>
      </c>
      <c r="AD106" s="3"/>
      <c r="AE106" s="3"/>
      <c r="AF106" s="3"/>
    </row>
    <row r="107" spans="1:32" x14ac:dyDescent="0.4">
      <c r="A107" s="152">
        <f>IF($B107="","-",COUNTA($B$4:$B107))</f>
        <v>104</v>
      </c>
      <c r="B107" s="271" t="s">
        <v>3259</v>
      </c>
      <c r="C107" s="18">
        <f>IF(B107&lt;&gt;"",VLOOKUP(B107,'Drop-down lists'!$A$8:$B$19,2,FALSE),"-")</f>
        <v>5</v>
      </c>
      <c r="D107" s="18"/>
      <c r="E107" s="271" t="s">
        <v>3356</v>
      </c>
      <c r="F107" s="20" t="e">
        <f>IF(E107&lt;&gt;"",VLOOKUP(E107,'Drop-down lists'!$C$8:$D$20,2,FALSE),"-")</f>
        <v>#N/A</v>
      </c>
      <c r="G107" s="339" t="s">
        <v>3371</v>
      </c>
      <c r="H107" s="339" t="s">
        <v>3370</v>
      </c>
      <c r="I107" s="339" t="s">
        <v>3373</v>
      </c>
      <c r="J107" s="20" t="s">
        <v>776</v>
      </c>
      <c r="K107" s="18">
        <f>IF(J107&lt;&gt;"",VLOOKUP(J107,'Drop-down lists'!$CA$8:$CB$19,2,FALSE),"-")</f>
        <v>1</v>
      </c>
      <c r="L107" s="339" t="s">
        <v>776</v>
      </c>
      <c r="M107" s="20" t="s">
        <v>784</v>
      </c>
      <c r="N107" s="18">
        <f>IF(M107&lt;&gt;"",VLOOKUP(M107,'Drop-down lists'!$CA$8:$CB$19,2,FALSE),"-")</f>
        <v>2</v>
      </c>
      <c r="O107" s="20"/>
      <c r="P107" s="20"/>
      <c r="Q107" s="59" t="s">
        <v>3349</v>
      </c>
      <c r="R107" s="18" t="e">
        <f>IF(Q107&lt;&gt;"",VLOOKUP(Q107,'Drop-down lists'!$O$8:$P$10,2,FALSE),"-")</f>
        <v>#N/A</v>
      </c>
      <c r="S107" s="59" t="s">
        <v>430</v>
      </c>
      <c r="T107" s="18">
        <f>IF(S107&lt;&gt;"",VLOOKUP(S107,'Drop-down lists'!$R$8:$S$13,2,FALSE),"-")</f>
        <v>3</v>
      </c>
      <c r="U107" s="18"/>
      <c r="V107" s="21" t="s">
        <v>3362</v>
      </c>
      <c r="W107" s="271" t="s">
        <v>3363</v>
      </c>
      <c r="X107" s="340" t="s">
        <v>3364</v>
      </c>
      <c r="Y107" s="271" t="s">
        <v>3365</v>
      </c>
      <c r="Z107" s="18"/>
      <c r="AA107" s="21"/>
      <c r="AB107" s="21"/>
      <c r="AC107" s="21" t="s">
        <v>3366</v>
      </c>
      <c r="AD107" s="3"/>
      <c r="AE107" s="3"/>
      <c r="AF107" s="3"/>
    </row>
    <row r="108" spans="1:32" x14ac:dyDescent="0.4">
      <c r="A108" s="152">
        <f>IF($B108="","-",COUNTA($B$4:$B108))</f>
        <v>105</v>
      </c>
      <c r="B108" s="271" t="s">
        <v>3259</v>
      </c>
      <c r="C108" s="18">
        <f>IF(B108&lt;&gt;"",VLOOKUP(B108,'Drop-down lists'!$A$8:$B$19,2,FALSE),"-")</f>
        <v>5</v>
      </c>
      <c r="D108" s="18"/>
      <c r="E108" s="271" t="s">
        <v>3356</v>
      </c>
      <c r="F108" s="20" t="e">
        <f>IF(E108&lt;&gt;"",VLOOKUP(E108,'Drop-down lists'!$C$8:$D$20,2,FALSE),"-")</f>
        <v>#N/A</v>
      </c>
      <c r="G108" s="339" t="s">
        <v>3371</v>
      </c>
      <c r="H108" s="339" t="s">
        <v>3370</v>
      </c>
      <c r="I108" s="339" t="s">
        <v>3373</v>
      </c>
      <c r="J108" s="20" t="s">
        <v>776</v>
      </c>
      <c r="K108" s="18">
        <f>IF(J108&lt;&gt;"",VLOOKUP(J108,'Drop-down lists'!$CA$8:$CB$19,2,FALSE),"-")</f>
        <v>1</v>
      </c>
      <c r="L108" s="339" t="s">
        <v>776</v>
      </c>
      <c r="M108" s="20" t="s">
        <v>784</v>
      </c>
      <c r="N108" s="18">
        <f>IF(M108&lt;&gt;"",VLOOKUP(M108,'Drop-down lists'!$CA$8:$CB$19,2,FALSE),"-")</f>
        <v>2</v>
      </c>
      <c r="O108" s="20"/>
      <c r="P108" s="20"/>
      <c r="Q108" s="59" t="s">
        <v>3349</v>
      </c>
      <c r="R108" s="18" t="e">
        <f>IF(Q108&lt;&gt;"",VLOOKUP(Q108,'Drop-down lists'!$O$8:$P$10,2,FALSE),"-")</f>
        <v>#N/A</v>
      </c>
      <c r="S108" s="59" t="s">
        <v>430</v>
      </c>
      <c r="T108" s="18">
        <f>IF(S108&lt;&gt;"",VLOOKUP(S108,'Drop-down lists'!$R$8:$S$13,2,FALSE),"-")</f>
        <v>3</v>
      </c>
      <c r="U108" s="18"/>
      <c r="V108" s="21" t="s">
        <v>3362</v>
      </c>
      <c r="W108" s="271" t="s">
        <v>3363</v>
      </c>
      <c r="X108" s="340" t="s">
        <v>3364</v>
      </c>
      <c r="Y108" s="271" t="s">
        <v>3365</v>
      </c>
      <c r="Z108" s="18"/>
      <c r="AA108" s="21"/>
      <c r="AB108" s="21"/>
      <c r="AC108" s="21" t="s">
        <v>3366</v>
      </c>
      <c r="AD108" s="3"/>
      <c r="AE108" s="3"/>
      <c r="AF108" s="3"/>
    </row>
    <row r="109" spans="1:32" x14ac:dyDescent="0.4">
      <c r="A109" s="152">
        <f>IF($B109="","-",COUNTA($B$4:$B109))</f>
        <v>106</v>
      </c>
      <c r="B109" s="271" t="s">
        <v>3259</v>
      </c>
      <c r="C109" s="18">
        <f>IF(B109&lt;&gt;"",VLOOKUP(B109,'Drop-down lists'!$A$8:$B$19,2,FALSE),"-")</f>
        <v>5</v>
      </c>
      <c r="D109" s="18"/>
      <c r="E109" s="271" t="s">
        <v>3356</v>
      </c>
      <c r="F109" s="20" t="e">
        <f>IF(E109&lt;&gt;"",VLOOKUP(E109,'Drop-down lists'!$C$8:$D$20,2,FALSE),"-")</f>
        <v>#N/A</v>
      </c>
      <c r="G109" s="339" t="s">
        <v>3371</v>
      </c>
      <c r="H109" s="339" t="s">
        <v>3370</v>
      </c>
      <c r="I109" s="339" t="s">
        <v>3373</v>
      </c>
      <c r="J109" s="20" t="s">
        <v>776</v>
      </c>
      <c r="K109" s="18">
        <f>IF(J109&lt;&gt;"",VLOOKUP(J109,'Drop-down lists'!$CA$8:$CB$19,2,FALSE),"-")</f>
        <v>1</v>
      </c>
      <c r="L109" s="339" t="s">
        <v>776</v>
      </c>
      <c r="M109" s="20" t="s">
        <v>784</v>
      </c>
      <c r="N109" s="18">
        <f>IF(M109&lt;&gt;"",VLOOKUP(M109,'Drop-down lists'!$CA$8:$CB$19,2,FALSE),"-")</f>
        <v>2</v>
      </c>
      <c r="O109" s="20"/>
      <c r="P109" s="20"/>
      <c r="Q109" s="59" t="s">
        <v>3349</v>
      </c>
      <c r="R109" s="18" t="e">
        <f>IF(Q109&lt;&gt;"",VLOOKUP(Q109,'Drop-down lists'!$O$8:$P$10,2,FALSE),"-")</f>
        <v>#N/A</v>
      </c>
      <c r="S109" s="59" t="s">
        <v>430</v>
      </c>
      <c r="T109" s="18">
        <f>IF(S109&lt;&gt;"",VLOOKUP(S109,'Drop-down lists'!$R$8:$S$13,2,FALSE),"-")</f>
        <v>3</v>
      </c>
      <c r="U109" s="18"/>
      <c r="V109" s="21" t="s">
        <v>3362</v>
      </c>
      <c r="W109" s="271" t="s">
        <v>3363</v>
      </c>
      <c r="X109" s="340" t="s">
        <v>3364</v>
      </c>
      <c r="Y109" s="271" t="s">
        <v>3365</v>
      </c>
      <c r="Z109" s="18"/>
      <c r="AA109" s="21"/>
      <c r="AB109" s="21"/>
      <c r="AC109" s="21" t="s">
        <v>3366</v>
      </c>
      <c r="AD109" s="3"/>
      <c r="AE109" s="3"/>
      <c r="AF109" s="3"/>
    </row>
    <row r="110" spans="1:32" x14ac:dyDescent="0.4">
      <c r="A110" s="152">
        <f>IF($B110="","-",COUNTA($B$4:$B110))</f>
        <v>107</v>
      </c>
      <c r="B110" s="271" t="s">
        <v>3259</v>
      </c>
      <c r="C110" s="18">
        <f>IF(B110&lt;&gt;"",VLOOKUP(B110,'Drop-down lists'!$A$8:$B$19,2,FALSE),"-")</f>
        <v>5</v>
      </c>
      <c r="D110" s="18"/>
      <c r="E110" s="271" t="s">
        <v>3356</v>
      </c>
      <c r="F110" s="20" t="e">
        <f>IF(E110&lt;&gt;"",VLOOKUP(E110,'Drop-down lists'!$C$8:$D$20,2,FALSE),"-")</f>
        <v>#N/A</v>
      </c>
      <c r="G110" s="339" t="s">
        <v>3371</v>
      </c>
      <c r="H110" s="339" t="s">
        <v>3370</v>
      </c>
      <c r="I110" s="339" t="s">
        <v>3373</v>
      </c>
      <c r="J110" s="20" t="s">
        <v>776</v>
      </c>
      <c r="K110" s="18">
        <f>IF(J110&lt;&gt;"",VLOOKUP(J110,'Drop-down lists'!$CA$8:$CB$19,2,FALSE),"-")</f>
        <v>1</v>
      </c>
      <c r="L110" s="339" t="s">
        <v>776</v>
      </c>
      <c r="M110" s="20" t="s">
        <v>784</v>
      </c>
      <c r="N110" s="18">
        <f>IF(M110&lt;&gt;"",VLOOKUP(M110,'Drop-down lists'!$CA$8:$CB$19,2,FALSE),"-")</f>
        <v>2</v>
      </c>
      <c r="O110" s="20"/>
      <c r="P110" s="20"/>
      <c r="Q110" s="59" t="s">
        <v>3349</v>
      </c>
      <c r="R110" s="18" t="e">
        <f>IF(Q110&lt;&gt;"",VLOOKUP(Q110,'Drop-down lists'!$O$8:$P$10,2,FALSE),"-")</f>
        <v>#N/A</v>
      </c>
      <c r="S110" s="59" t="s">
        <v>430</v>
      </c>
      <c r="T110" s="18">
        <f>IF(S110&lt;&gt;"",VLOOKUP(S110,'Drop-down lists'!$R$8:$S$13,2,FALSE),"-")</f>
        <v>3</v>
      </c>
      <c r="U110" s="18"/>
      <c r="V110" s="21" t="s">
        <v>3362</v>
      </c>
      <c r="W110" s="271" t="s">
        <v>3363</v>
      </c>
      <c r="X110" s="340" t="s">
        <v>3364</v>
      </c>
      <c r="Y110" s="271" t="s">
        <v>3365</v>
      </c>
      <c r="Z110" s="18"/>
      <c r="AA110" s="21"/>
      <c r="AB110" s="21"/>
      <c r="AC110" s="21" t="s">
        <v>3366</v>
      </c>
      <c r="AD110" s="3"/>
      <c r="AE110" s="3"/>
      <c r="AF110" s="3"/>
    </row>
    <row r="111" spans="1:32" x14ac:dyDescent="0.4">
      <c r="A111" s="152">
        <f>IF($B111="","-",COUNTA($B$4:$B111))</f>
        <v>108</v>
      </c>
      <c r="B111" s="271" t="s">
        <v>3259</v>
      </c>
      <c r="C111" s="18">
        <f>IF(B111&lt;&gt;"",VLOOKUP(B111,'Drop-down lists'!$A$8:$B$19,2,FALSE),"-")</f>
        <v>5</v>
      </c>
      <c r="D111" s="18"/>
      <c r="E111" s="271" t="s">
        <v>3356</v>
      </c>
      <c r="F111" s="20" t="e">
        <f>IF(E111&lt;&gt;"",VLOOKUP(E111,'Drop-down lists'!$C$8:$D$20,2,FALSE),"-")</f>
        <v>#N/A</v>
      </c>
      <c r="G111" s="339" t="s">
        <v>3371</v>
      </c>
      <c r="H111" s="339" t="s">
        <v>3370</v>
      </c>
      <c r="I111" s="339" t="s">
        <v>3373</v>
      </c>
      <c r="J111" s="20" t="s">
        <v>776</v>
      </c>
      <c r="K111" s="18">
        <f>IF(J111&lt;&gt;"",VLOOKUP(J111,'Drop-down lists'!$CA$8:$CB$19,2,FALSE),"-")</f>
        <v>1</v>
      </c>
      <c r="L111" s="339" t="s">
        <v>776</v>
      </c>
      <c r="M111" s="20" t="s">
        <v>784</v>
      </c>
      <c r="N111" s="18">
        <f>IF(M111&lt;&gt;"",VLOOKUP(M111,'Drop-down lists'!$CA$8:$CB$19,2,FALSE),"-")</f>
        <v>2</v>
      </c>
      <c r="O111" s="20"/>
      <c r="P111" s="20"/>
      <c r="Q111" s="59" t="s">
        <v>3349</v>
      </c>
      <c r="R111" s="18" t="e">
        <f>IF(Q111&lt;&gt;"",VLOOKUP(Q111,'Drop-down lists'!$O$8:$P$10,2,FALSE),"-")</f>
        <v>#N/A</v>
      </c>
      <c r="S111" s="59" t="s">
        <v>430</v>
      </c>
      <c r="T111" s="18">
        <f>IF(S111&lt;&gt;"",VLOOKUP(S111,'Drop-down lists'!$R$8:$S$13,2,FALSE),"-")</f>
        <v>3</v>
      </c>
      <c r="U111" s="18"/>
      <c r="V111" s="21" t="s">
        <v>3362</v>
      </c>
      <c r="W111" s="271" t="s">
        <v>3363</v>
      </c>
      <c r="X111" s="340" t="s">
        <v>3364</v>
      </c>
      <c r="Y111" s="271" t="s">
        <v>3365</v>
      </c>
      <c r="Z111" s="18"/>
      <c r="AA111" s="21"/>
      <c r="AB111" s="21"/>
      <c r="AC111" s="21" t="s">
        <v>3366</v>
      </c>
      <c r="AD111" s="3"/>
      <c r="AE111" s="3"/>
      <c r="AF111" s="3"/>
    </row>
    <row r="112" spans="1:32" x14ac:dyDescent="0.4">
      <c r="A112" s="152">
        <f>IF($B112="","-",COUNTA($B$4:$B112))</f>
        <v>109</v>
      </c>
      <c r="B112" s="271" t="s">
        <v>3258</v>
      </c>
      <c r="C112" s="18">
        <f>IF(B112&lt;&gt;"",VLOOKUP(B112,'Drop-down lists'!$A$8:$B$19,2,FALSE),"-")</f>
        <v>4</v>
      </c>
      <c r="D112" s="18"/>
      <c r="E112" s="271" t="s">
        <v>3356</v>
      </c>
      <c r="F112" s="20" t="e">
        <f>IF(E112&lt;&gt;"",VLOOKUP(E112,'Drop-down lists'!$C$8:$D$20,2,FALSE),"-")</f>
        <v>#N/A</v>
      </c>
      <c r="G112" s="339" t="s">
        <v>3371</v>
      </c>
      <c r="H112" s="339" t="s">
        <v>3370</v>
      </c>
      <c r="I112" s="339" t="s">
        <v>3373</v>
      </c>
      <c r="J112" s="20" t="s">
        <v>776</v>
      </c>
      <c r="K112" s="18">
        <f>IF(J112&lt;&gt;"",VLOOKUP(J112,'Drop-down lists'!$CA$8:$CB$19,2,FALSE),"-")</f>
        <v>1</v>
      </c>
      <c r="L112" s="339" t="s">
        <v>776</v>
      </c>
      <c r="M112" s="20" t="s">
        <v>784</v>
      </c>
      <c r="N112" s="18">
        <f>IF(M112&lt;&gt;"",VLOOKUP(M112,'Drop-down lists'!$CA$8:$CB$19,2,FALSE),"-")</f>
        <v>2</v>
      </c>
      <c r="O112" s="20"/>
      <c r="P112" s="20"/>
      <c r="Q112" s="59" t="s">
        <v>3349</v>
      </c>
      <c r="R112" s="18" t="e">
        <f>IF(Q112&lt;&gt;"",VLOOKUP(Q112,'Drop-down lists'!$O$8:$P$10,2,FALSE),"-")</f>
        <v>#N/A</v>
      </c>
      <c r="S112" s="59" t="s">
        <v>430</v>
      </c>
      <c r="T112" s="18">
        <f>IF(S112&lt;&gt;"",VLOOKUP(S112,'Drop-down lists'!$R$8:$S$13,2,FALSE),"-")</f>
        <v>3</v>
      </c>
      <c r="U112" s="18"/>
      <c r="V112" s="21" t="s">
        <v>3362</v>
      </c>
      <c r="W112" s="271" t="s">
        <v>3363</v>
      </c>
      <c r="X112" s="340" t="s">
        <v>3364</v>
      </c>
      <c r="Y112" s="271" t="s">
        <v>3365</v>
      </c>
      <c r="Z112" s="18"/>
      <c r="AA112" s="21"/>
      <c r="AB112" s="21"/>
      <c r="AC112" s="21" t="s">
        <v>3366</v>
      </c>
      <c r="AD112" s="3"/>
      <c r="AE112" s="3"/>
      <c r="AF112" s="3"/>
    </row>
    <row r="113" spans="1:32" x14ac:dyDescent="0.4">
      <c r="A113" s="152">
        <f>IF($B113="","-",COUNTA($B$4:$B113))</f>
        <v>110</v>
      </c>
      <c r="B113" s="271" t="s">
        <v>3258</v>
      </c>
      <c r="C113" s="18">
        <f>IF(B113&lt;&gt;"",VLOOKUP(B113,'Drop-down lists'!$A$8:$B$19,2,FALSE),"-")</f>
        <v>4</v>
      </c>
      <c r="D113" s="18"/>
      <c r="E113" s="271" t="s">
        <v>3356</v>
      </c>
      <c r="F113" s="20" t="e">
        <f>IF(E113&lt;&gt;"",VLOOKUP(E113,'Drop-down lists'!$C$8:$D$20,2,FALSE),"-")</f>
        <v>#N/A</v>
      </c>
      <c r="G113" s="339" t="s">
        <v>3371</v>
      </c>
      <c r="H113" s="339" t="s">
        <v>3370</v>
      </c>
      <c r="I113" s="339" t="s">
        <v>3373</v>
      </c>
      <c r="J113" s="20" t="s">
        <v>776</v>
      </c>
      <c r="K113" s="18">
        <f>IF(J113&lt;&gt;"",VLOOKUP(J113,'Drop-down lists'!$CA$8:$CB$19,2,FALSE),"-")</f>
        <v>1</v>
      </c>
      <c r="L113" s="339" t="s">
        <v>776</v>
      </c>
      <c r="M113" s="20" t="s">
        <v>784</v>
      </c>
      <c r="N113" s="18">
        <f>IF(M113&lt;&gt;"",VLOOKUP(M113,'Drop-down lists'!$CA$8:$CB$19,2,FALSE),"-")</f>
        <v>2</v>
      </c>
      <c r="O113" s="20"/>
      <c r="P113" s="20"/>
      <c r="Q113" s="59" t="s">
        <v>3349</v>
      </c>
      <c r="R113" s="18" t="e">
        <f>IF(Q113&lt;&gt;"",VLOOKUP(Q113,'Drop-down lists'!$O$8:$P$10,2,FALSE),"-")</f>
        <v>#N/A</v>
      </c>
      <c r="S113" s="59" t="s">
        <v>430</v>
      </c>
      <c r="T113" s="18">
        <f>IF(S113&lt;&gt;"",VLOOKUP(S113,'Drop-down lists'!$R$8:$S$13,2,FALSE),"-")</f>
        <v>3</v>
      </c>
      <c r="U113" s="18"/>
      <c r="V113" s="21" t="s">
        <v>3362</v>
      </c>
      <c r="W113" s="271" t="s">
        <v>3363</v>
      </c>
      <c r="X113" s="340" t="s">
        <v>3364</v>
      </c>
      <c r="Y113" s="271" t="s">
        <v>3365</v>
      </c>
      <c r="Z113" s="18"/>
      <c r="AA113" s="21"/>
      <c r="AB113" s="21"/>
      <c r="AC113" s="21" t="s">
        <v>3366</v>
      </c>
      <c r="AD113" s="3"/>
      <c r="AE113" s="3"/>
      <c r="AF113" s="3"/>
    </row>
    <row r="114" spans="1:32" x14ac:dyDescent="0.4">
      <c r="A114" s="152">
        <f>IF($B114="","-",COUNTA($B$4:$B114))</f>
        <v>111</v>
      </c>
      <c r="B114" s="271" t="s">
        <v>3258</v>
      </c>
      <c r="C114" s="18">
        <f>IF(B114&lt;&gt;"",VLOOKUP(B114,'Drop-down lists'!$A$8:$B$19,2,FALSE),"-")</f>
        <v>4</v>
      </c>
      <c r="D114" s="18"/>
      <c r="E114" s="271" t="s">
        <v>3356</v>
      </c>
      <c r="F114" s="20" t="e">
        <f>IF(E114&lt;&gt;"",VLOOKUP(E114,'Drop-down lists'!$C$8:$D$20,2,FALSE),"-")</f>
        <v>#N/A</v>
      </c>
      <c r="G114" s="339" t="s">
        <v>3371</v>
      </c>
      <c r="H114" s="339" t="s">
        <v>3370</v>
      </c>
      <c r="I114" s="339" t="s">
        <v>3373</v>
      </c>
      <c r="J114" s="20" t="s">
        <v>776</v>
      </c>
      <c r="K114" s="18">
        <f>IF(J114&lt;&gt;"",VLOOKUP(J114,'Drop-down lists'!$CA$8:$CB$19,2,FALSE),"-")</f>
        <v>1</v>
      </c>
      <c r="L114" s="339" t="s">
        <v>776</v>
      </c>
      <c r="M114" s="20" t="s">
        <v>784</v>
      </c>
      <c r="N114" s="18">
        <f>IF(M114&lt;&gt;"",VLOOKUP(M114,'Drop-down lists'!$CA$8:$CB$19,2,FALSE),"-")</f>
        <v>2</v>
      </c>
      <c r="O114" s="20"/>
      <c r="P114" s="20"/>
      <c r="Q114" s="59" t="s">
        <v>3349</v>
      </c>
      <c r="R114" s="18" t="e">
        <f>IF(Q114&lt;&gt;"",VLOOKUP(Q114,'Drop-down lists'!$O$8:$P$10,2,FALSE),"-")</f>
        <v>#N/A</v>
      </c>
      <c r="S114" s="59" t="s">
        <v>430</v>
      </c>
      <c r="T114" s="18">
        <f>IF(S114&lt;&gt;"",VLOOKUP(S114,'Drop-down lists'!$R$8:$S$13,2,FALSE),"-")</f>
        <v>3</v>
      </c>
      <c r="U114" s="18"/>
      <c r="V114" s="21" t="s">
        <v>3362</v>
      </c>
      <c r="W114" s="271" t="s">
        <v>3363</v>
      </c>
      <c r="X114" s="340" t="s">
        <v>3364</v>
      </c>
      <c r="Y114" s="271" t="s">
        <v>3365</v>
      </c>
      <c r="Z114" s="18"/>
      <c r="AA114" s="21"/>
      <c r="AB114" s="21"/>
      <c r="AC114" s="21" t="s">
        <v>3366</v>
      </c>
      <c r="AD114" s="3"/>
      <c r="AE114" s="3"/>
      <c r="AF114" s="3"/>
    </row>
    <row r="115" spans="1:32" x14ac:dyDescent="0.4">
      <c r="A115" s="152">
        <f>IF($B115="","-",COUNTA($B$4:$B115))</f>
        <v>112</v>
      </c>
      <c r="B115" s="271" t="s">
        <v>3258</v>
      </c>
      <c r="C115" s="18">
        <f>IF(B115&lt;&gt;"",VLOOKUP(B115,'Drop-down lists'!$A$8:$B$19,2,FALSE),"-")</f>
        <v>4</v>
      </c>
      <c r="D115" s="18"/>
      <c r="E115" s="271" t="s">
        <v>3356</v>
      </c>
      <c r="F115" s="20" t="e">
        <f>IF(E115&lt;&gt;"",VLOOKUP(E115,'Drop-down lists'!$C$8:$D$20,2,FALSE),"-")</f>
        <v>#N/A</v>
      </c>
      <c r="G115" s="339" t="s">
        <v>3371</v>
      </c>
      <c r="H115" s="339" t="s">
        <v>3370</v>
      </c>
      <c r="I115" s="339" t="s">
        <v>3373</v>
      </c>
      <c r="J115" s="20" t="s">
        <v>776</v>
      </c>
      <c r="K115" s="18">
        <f>IF(J115&lt;&gt;"",VLOOKUP(J115,'Drop-down lists'!$CA$8:$CB$19,2,FALSE),"-")</f>
        <v>1</v>
      </c>
      <c r="L115" s="339" t="s">
        <v>776</v>
      </c>
      <c r="M115" s="20" t="s">
        <v>784</v>
      </c>
      <c r="N115" s="18">
        <f>IF(M115&lt;&gt;"",VLOOKUP(M115,'Drop-down lists'!$CA$8:$CB$19,2,FALSE),"-")</f>
        <v>2</v>
      </c>
      <c r="O115" s="20"/>
      <c r="P115" s="20"/>
      <c r="Q115" s="59" t="s">
        <v>3349</v>
      </c>
      <c r="R115" s="18" t="e">
        <f>IF(Q115&lt;&gt;"",VLOOKUP(Q115,'Drop-down lists'!$O$8:$P$10,2,FALSE),"-")</f>
        <v>#N/A</v>
      </c>
      <c r="S115" s="59" t="s">
        <v>430</v>
      </c>
      <c r="T115" s="18">
        <f>IF(S115&lt;&gt;"",VLOOKUP(S115,'Drop-down lists'!$R$8:$S$13,2,FALSE),"-")</f>
        <v>3</v>
      </c>
      <c r="U115" s="18"/>
      <c r="V115" s="21" t="s">
        <v>3362</v>
      </c>
      <c r="W115" s="271" t="s">
        <v>3363</v>
      </c>
      <c r="X115" s="340" t="s">
        <v>3364</v>
      </c>
      <c r="Y115" s="271" t="s">
        <v>3365</v>
      </c>
      <c r="Z115" s="18"/>
      <c r="AA115" s="21"/>
      <c r="AB115" s="21"/>
      <c r="AC115" s="21" t="s">
        <v>3366</v>
      </c>
      <c r="AD115" s="3"/>
      <c r="AE115" s="3"/>
      <c r="AF115" s="3"/>
    </row>
    <row r="116" spans="1:32" x14ac:dyDescent="0.4">
      <c r="A116" s="152">
        <f>IF($B116="","-",COUNTA($B$4:$B116))</f>
        <v>113</v>
      </c>
      <c r="B116" s="271" t="s">
        <v>3258</v>
      </c>
      <c r="C116" s="18">
        <f>IF(B116&lt;&gt;"",VLOOKUP(B116,'Drop-down lists'!$A$8:$B$19,2,FALSE),"-")</f>
        <v>4</v>
      </c>
      <c r="D116" s="18"/>
      <c r="E116" s="271" t="s">
        <v>3356</v>
      </c>
      <c r="F116" s="20" t="e">
        <f>IF(E116&lt;&gt;"",VLOOKUP(E116,'Drop-down lists'!$C$8:$D$20,2,FALSE),"-")</f>
        <v>#N/A</v>
      </c>
      <c r="G116" s="339" t="s">
        <v>3371</v>
      </c>
      <c r="H116" s="339" t="s">
        <v>3370</v>
      </c>
      <c r="I116" s="339" t="s">
        <v>3373</v>
      </c>
      <c r="J116" s="20" t="s">
        <v>776</v>
      </c>
      <c r="K116" s="18">
        <f>IF(J116&lt;&gt;"",VLOOKUP(J116,'Drop-down lists'!$CA$8:$CB$19,2,FALSE),"-")</f>
        <v>1</v>
      </c>
      <c r="L116" s="339" t="s">
        <v>776</v>
      </c>
      <c r="M116" s="20" t="s">
        <v>784</v>
      </c>
      <c r="N116" s="18">
        <f>IF(M116&lt;&gt;"",VLOOKUP(M116,'Drop-down lists'!$CA$8:$CB$19,2,FALSE),"-")</f>
        <v>2</v>
      </c>
      <c r="O116" s="20"/>
      <c r="P116" s="20"/>
      <c r="Q116" s="59" t="s">
        <v>3349</v>
      </c>
      <c r="R116" s="18" t="e">
        <f>IF(Q116&lt;&gt;"",VLOOKUP(Q116,'Drop-down lists'!$O$8:$P$10,2,FALSE),"-")</f>
        <v>#N/A</v>
      </c>
      <c r="S116" s="59" t="s">
        <v>430</v>
      </c>
      <c r="T116" s="18">
        <f>IF(S116&lt;&gt;"",VLOOKUP(S116,'Drop-down lists'!$R$8:$S$13,2,FALSE),"-")</f>
        <v>3</v>
      </c>
      <c r="U116" s="18"/>
      <c r="V116" s="21" t="s">
        <v>3362</v>
      </c>
      <c r="W116" s="271" t="s">
        <v>3363</v>
      </c>
      <c r="X116" s="340" t="s">
        <v>3364</v>
      </c>
      <c r="Y116" s="271" t="s">
        <v>3365</v>
      </c>
      <c r="Z116" s="18"/>
      <c r="AA116" s="21"/>
      <c r="AB116" s="21"/>
      <c r="AC116" s="21" t="s">
        <v>3366</v>
      </c>
      <c r="AD116" s="3"/>
      <c r="AE116" s="3"/>
      <c r="AF116" s="3"/>
    </row>
    <row r="117" spans="1:32" x14ac:dyDescent="0.4">
      <c r="A117" s="152">
        <f>IF($B117="","-",COUNTA($B$4:$B117))</f>
        <v>114</v>
      </c>
      <c r="B117" s="271" t="s">
        <v>3258</v>
      </c>
      <c r="C117" s="18"/>
      <c r="D117" s="18"/>
      <c r="E117" s="271" t="s">
        <v>3356</v>
      </c>
      <c r="F117" s="20" t="e">
        <f>IF(E117&lt;&gt;"",VLOOKUP(E117,'Drop-down lists'!$C$8:$D$20,2,FALSE),"-")</f>
        <v>#N/A</v>
      </c>
      <c r="G117" s="339" t="s">
        <v>3371</v>
      </c>
      <c r="H117" s="339" t="s">
        <v>3370</v>
      </c>
      <c r="I117" s="339" t="s">
        <v>3373</v>
      </c>
      <c r="J117" s="20" t="s">
        <v>776</v>
      </c>
      <c r="K117" s="18">
        <f>IF(J117&lt;&gt;"",VLOOKUP(J117,'Drop-down lists'!$CA$8:$CB$19,2,FALSE),"-")</f>
        <v>1</v>
      </c>
      <c r="L117" s="339" t="s">
        <v>776</v>
      </c>
      <c r="M117" s="20" t="s">
        <v>784</v>
      </c>
      <c r="N117" s="18">
        <f>IF(M117&lt;&gt;"",VLOOKUP(M117,'Drop-down lists'!$CA$8:$CB$19,2,FALSE),"-")</f>
        <v>2</v>
      </c>
      <c r="O117" s="20"/>
      <c r="P117" s="20"/>
      <c r="Q117" s="59" t="s">
        <v>3349</v>
      </c>
      <c r="R117" s="18" t="e">
        <f>IF(Q117&lt;&gt;"",VLOOKUP(Q117,'Drop-down lists'!$O$8:$P$10,2,FALSE),"-")</f>
        <v>#N/A</v>
      </c>
      <c r="S117" s="59" t="s">
        <v>430</v>
      </c>
      <c r="T117" s="18">
        <f>IF(S117&lt;&gt;"",VLOOKUP(S117,'Drop-down lists'!$R$8:$S$13,2,FALSE),"-")</f>
        <v>3</v>
      </c>
      <c r="U117" s="18"/>
      <c r="V117" s="21" t="s">
        <v>3362</v>
      </c>
      <c r="W117" s="271" t="s">
        <v>3363</v>
      </c>
      <c r="X117" s="340" t="s">
        <v>3364</v>
      </c>
      <c r="Y117" s="271" t="s">
        <v>3365</v>
      </c>
      <c r="Z117" s="18"/>
      <c r="AA117" s="21"/>
      <c r="AB117" s="21"/>
      <c r="AC117" s="21" t="s">
        <v>3366</v>
      </c>
      <c r="AD117" s="3"/>
      <c r="AE117" s="3"/>
      <c r="AF117" s="3"/>
    </row>
    <row r="118" spans="1:32" x14ac:dyDescent="0.4">
      <c r="A118" s="152">
        <f>IF($B118="","-",COUNTA($B$4:$B118))</f>
        <v>115</v>
      </c>
      <c r="B118" s="271" t="s">
        <v>3258</v>
      </c>
      <c r="C118" s="18">
        <f>IF(B118&lt;&gt;"",VLOOKUP(B118,'Drop-down lists'!$A$8:$B$19,2,FALSE),"-")</f>
        <v>4</v>
      </c>
      <c r="D118" s="18"/>
      <c r="E118" s="271" t="s">
        <v>3356</v>
      </c>
      <c r="F118" s="20" t="e">
        <f>IF(E118&lt;&gt;"",VLOOKUP(E118,'Drop-down lists'!$C$8:$D$20,2,FALSE),"-")</f>
        <v>#N/A</v>
      </c>
      <c r="G118" s="339" t="s">
        <v>3371</v>
      </c>
      <c r="H118" s="339" t="s">
        <v>3370</v>
      </c>
      <c r="I118" s="339" t="s">
        <v>3373</v>
      </c>
      <c r="J118" s="20" t="s">
        <v>776</v>
      </c>
      <c r="K118" s="18">
        <f>IF(J118&lt;&gt;"",VLOOKUP(J118,'Drop-down lists'!$CA$8:$CB$19,2,FALSE),"-")</f>
        <v>1</v>
      </c>
      <c r="L118" s="339" t="s">
        <v>776</v>
      </c>
      <c r="M118" s="20" t="s">
        <v>784</v>
      </c>
      <c r="N118" s="18">
        <f>IF(M118&lt;&gt;"",VLOOKUP(M118,'Drop-down lists'!$CA$8:$CB$19,2,FALSE),"-")</f>
        <v>2</v>
      </c>
      <c r="O118" s="20"/>
      <c r="P118" s="20"/>
      <c r="Q118" s="59" t="s">
        <v>3349</v>
      </c>
      <c r="R118" s="18" t="e">
        <f>IF(Q118&lt;&gt;"",VLOOKUP(Q118,'Drop-down lists'!$O$8:$P$10,2,FALSE),"-")</f>
        <v>#N/A</v>
      </c>
      <c r="S118" s="59" t="s">
        <v>430</v>
      </c>
      <c r="T118" s="18">
        <f>IF(S118&lt;&gt;"",VLOOKUP(S118,'Drop-down lists'!$R$8:$S$13,2,FALSE),"-")</f>
        <v>3</v>
      </c>
      <c r="U118" s="18"/>
      <c r="V118" s="21" t="s">
        <v>3362</v>
      </c>
      <c r="W118" s="271" t="s">
        <v>3363</v>
      </c>
      <c r="X118" s="340" t="s">
        <v>3364</v>
      </c>
      <c r="Y118" s="271" t="s">
        <v>3365</v>
      </c>
      <c r="Z118" s="18"/>
      <c r="AA118" s="21"/>
      <c r="AB118" s="21"/>
      <c r="AC118" s="21" t="s">
        <v>3366</v>
      </c>
      <c r="AD118" s="3"/>
      <c r="AE118" s="3"/>
      <c r="AF118" s="3"/>
    </row>
    <row r="119" spans="1:32" x14ac:dyDescent="0.4">
      <c r="A119" s="152">
        <f>IF($B119="","-",COUNTA($B$4:$B119))</f>
        <v>116</v>
      </c>
      <c r="B119" s="271" t="s">
        <v>3258</v>
      </c>
      <c r="C119" s="18">
        <f>IF(B119&lt;&gt;"",VLOOKUP(B119,'Drop-down lists'!$A$8:$B$19,2,FALSE),"-")</f>
        <v>4</v>
      </c>
      <c r="D119" s="18"/>
      <c r="E119" s="271" t="s">
        <v>3356</v>
      </c>
      <c r="F119" s="20" t="e">
        <f>IF(E119&lt;&gt;"",VLOOKUP(E119,'Drop-down lists'!$C$8:$D$20,2,FALSE),"-")</f>
        <v>#N/A</v>
      </c>
      <c r="G119" s="339" t="s">
        <v>3371</v>
      </c>
      <c r="H119" s="339" t="s">
        <v>3370</v>
      </c>
      <c r="I119" s="339" t="s">
        <v>3373</v>
      </c>
      <c r="J119" s="20" t="s">
        <v>776</v>
      </c>
      <c r="K119" s="18">
        <f>IF(J119&lt;&gt;"",VLOOKUP(J119,'Drop-down lists'!$CA$8:$CB$19,2,FALSE),"-")</f>
        <v>1</v>
      </c>
      <c r="L119" s="339" t="s">
        <v>776</v>
      </c>
      <c r="M119" s="20" t="s">
        <v>784</v>
      </c>
      <c r="N119" s="18">
        <f>IF(M119&lt;&gt;"",VLOOKUP(M119,'Drop-down lists'!$CA$8:$CB$19,2,FALSE),"-")</f>
        <v>2</v>
      </c>
      <c r="O119" s="20"/>
      <c r="P119" s="20"/>
      <c r="Q119" s="59" t="s">
        <v>3349</v>
      </c>
      <c r="R119" s="18" t="e">
        <f>IF(Q119&lt;&gt;"",VLOOKUP(Q119,'Drop-down lists'!$O$8:$P$10,2,FALSE),"-")</f>
        <v>#N/A</v>
      </c>
      <c r="S119" s="59" t="s">
        <v>430</v>
      </c>
      <c r="T119" s="18">
        <f>IF(S119&lt;&gt;"",VLOOKUP(S119,'Drop-down lists'!$R$8:$S$13,2,FALSE),"-")</f>
        <v>3</v>
      </c>
      <c r="U119" s="18"/>
      <c r="V119" s="21" t="s">
        <v>3362</v>
      </c>
      <c r="W119" s="271" t="s">
        <v>3363</v>
      </c>
      <c r="X119" s="340" t="s">
        <v>3364</v>
      </c>
      <c r="Y119" s="271" t="s">
        <v>3365</v>
      </c>
      <c r="Z119" s="18"/>
      <c r="AA119" s="21"/>
      <c r="AB119" s="21"/>
      <c r="AC119" s="21" t="s">
        <v>3366</v>
      </c>
      <c r="AD119" s="3"/>
      <c r="AE119" s="3"/>
      <c r="AF119" s="3"/>
    </row>
    <row r="120" spans="1:32" x14ac:dyDescent="0.4">
      <c r="A120" s="152">
        <f>IF($B120="","-",COUNTA($B$4:$B120))</f>
        <v>117</v>
      </c>
      <c r="B120" s="271" t="s">
        <v>3258</v>
      </c>
      <c r="C120" s="18">
        <f>IF(B120&lt;&gt;"",VLOOKUP(B120,'Drop-down lists'!$A$8:$B$19,2,FALSE),"-")</f>
        <v>4</v>
      </c>
      <c r="D120" s="18"/>
      <c r="E120" s="271" t="s">
        <v>3356</v>
      </c>
      <c r="F120" s="20" t="e">
        <f>IF(E120&lt;&gt;"",VLOOKUP(E120,'Drop-down lists'!$C$8:$D$20,2,FALSE),"-")</f>
        <v>#N/A</v>
      </c>
      <c r="G120" s="339" t="s">
        <v>3371</v>
      </c>
      <c r="H120" s="339" t="s">
        <v>3370</v>
      </c>
      <c r="I120" s="339" t="s">
        <v>3373</v>
      </c>
      <c r="J120" s="20" t="s">
        <v>776</v>
      </c>
      <c r="K120" s="18">
        <f>IF(J120&lt;&gt;"",VLOOKUP(J120,'Drop-down lists'!$CA$8:$CB$19,2,FALSE),"-")</f>
        <v>1</v>
      </c>
      <c r="L120" s="339" t="s">
        <v>776</v>
      </c>
      <c r="M120" s="20" t="s">
        <v>784</v>
      </c>
      <c r="N120" s="18">
        <f>IF(M120&lt;&gt;"",VLOOKUP(M120,'Drop-down lists'!$CA$8:$CB$19,2,FALSE),"-")</f>
        <v>2</v>
      </c>
      <c r="O120" s="20"/>
      <c r="P120" s="20"/>
      <c r="Q120" s="59" t="s">
        <v>3349</v>
      </c>
      <c r="R120" s="18" t="e">
        <f>IF(Q120&lt;&gt;"",VLOOKUP(Q120,'Drop-down lists'!$O$8:$P$10,2,FALSE),"-")</f>
        <v>#N/A</v>
      </c>
      <c r="S120" s="59" t="s">
        <v>430</v>
      </c>
      <c r="T120" s="18">
        <f>IF(S120&lt;&gt;"",VLOOKUP(S120,'Drop-down lists'!$R$8:$S$13,2,FALSE),"-")</f>
        <v>3</v>
      </c>
      <c r="U120" s="18"/>
      <c r="V120" s="21" t="s">
        <v>3362</v>
      </c>
      <c r="W120" s="271" t="s">
        <v>3363</v>
      </c>
      <c r="X120" s="340" t="s">
        <v>3364</v>
      </c>
      <c r="Y120" s="271" t="s">
        <v>3365</v>
      </c>
      <c r="Z120" s="18"/>
      <c r="AA120" s="21"/>
      <c r="AB120" s="21"/>
      <c r="AC120" s="21" t="s">
        <v>3366</v>
      </c>
      <c r="AD120" s="3"/>
      <c r="AE120" s="3"/>
      <c r="AF120" s="3"/>
    </row>
    <row r="121" spans="1:32" x14ac:dyDescent="0.4">
      <c r="A121" s="152">
        <f>IF($B121="","-",COUNTA($B$4:$B121))</f>
        <v>118</v>
      </c>
      <c r="B121" s="271" t="s">
        <v>3258</v>
      </c>
      <c r="C121" s="18">
        <f>IF(B121&lt;&gt;"",VLOOKUP(B121,'Drop-down lists'!$A$8:$B$19,2,FALSE),"-")</f>
        <v>4</v>
      </c>
      <c r="D121" s="18"/>
      <c r="E121" s="271" t="s">
        <v>3356</v>
      </c>
      <c r="F121" s="20" t="e">
        <f>IF(E121&lt;&gt;"",VLOOKUP(E121,'Drop-down lists'!$C$8:$D$20,2,FALSE),"-")</f>
        <v>#N/A</v>
      </c>
      <c r="G121" s="339" t="s">
        <v>3371</v>
      </c>
      <c r="H121" s="339" t="s">
        <v>3370</v>
      </c>
      <c r="I121" s="339" t="s">
        <v>3373</v>
      </c>
      <c r="J121" s="20" t="s">
        <v>776</v>
      </c>
      <c r="K121" s="18">
        <f>IF(J121&lt;&gt;"",VLOOKUP(J121,'Drop-down lists'!$CA$8:$CB$19,2,FALSE),"-")</f>
        <v>1</v>
      </c>
      <c r="L121" s="339" t="s">
        <v>776</v>
      </c>
      <c r="M121" s="20" t="s">
        <v>784</v>
      </c>
      <c r="N121" s="18">
        <f>IF(M121&lt;&gt;"",VLOOKUP(M121,'Drop-down lists'!$CA$8:$CB$19,2,FALSE),"-")</f>
        <v>2</v>
      </c>
      <c r="O121" s="20"/>
      <c r="P121" s="20"/>
      <c r="Q121" s="59" t="s">
        <v>3349</v>
      </c>
      <c r="R121" s="18" t="e">
        <f>IF(Q121&lt;&gt;"",VLOOKUP(Q121,'Drop-down lists'!$O$8:$P$10,2,FALSE),"-")</f>
        <v>#N/A</v>
      </c>
      <c r="S121" s="59" t="s">
        <v>430</v>
      </c>
      <c r="T121" s="18">
        <f>IF(S121&lt;&gt;"",VLOOKUP(S121,'Drop-down lists'!$R$8:$S$13,2,FALSE),"-")</f>
        <v>3</v>
      </c>
      <c r="U121" s="18"/>
      <c r="V121" s="21" t="s">
        <v>3362</v>
      </c>
      <c r="W121" s="271" t="s">
        <v>3363</v>
      </c>
      <c r="X121" s="340" t="s">
        <v>3364</v>
      </c>
      <c r="Y121" s="271" t="s">
        <v>3365</v>
      </c>
      <c r="Z121" s="18"/>
      <c r="AA121" s="21"/>
      <c r="AB121" s="21"/>
      <c r="AC121" s="21" t="s">
        <v>3366</v>
      </c>
      <c r="AD121" s="3"/>
      <c r="AE121" s="3"/>
      <c r="AF121" s="3"/>
    </row>
    <row r="122" spans="1:32" x14ac:dyDescent="0.4">
      <c r="A122" s="152">
        <f>IF($B122="","-",COUNTA($B$4:$B122))</f>
        <v>119</v>
      </c>
      <c r="B122" s="271" t="s">
        <v>3258</v>
      </c>
      <c r="C122" s="18">
        <f>IF(B122&lt;&gt;"",VLOOKUP(B122,'Drop-down lists'!$A$8:$B$19,2,FALSE),"-")</f>
        <v>4</v>
      </c>
      <c r="D122" s="18"/>
      <c r="E122" s="271" t="s">
        <v>3356</v>
      </c>
      <c r="F122" s="20" t="e">
        <f>IF(E122&lt;&gt;"",VLOOKUP(E122,'Drop-down lists'!$C$8:$D$20,2,FALSE),"-")</f>
        <v>#N/A</v>
      </c>
      <c r="G122" s="339" t="s">
        <v>3371</v>
      </c>
      <c r="H122" s="339" t="s">
        <v>3370</v>
      </c>
      <c r="I122" s="339" t="s">
        <v>3373</v>
      </c>
      <c r="J122" s="20" t="s">
        <v>776</v>
      </c>
      <c r="K122" s="18">
        <f>IF(J122&lt;&gt;"",VLOOKUP(J122,'Drop-down lists'!$CA$8:$CB$19,2,FALSE),"-")</f>
        <v>1</v>
      </c>
      <c r="L122" s="339" t="s">
        <v>776</v>
      </c>
      <c r="M122" s="20" t="s">
        <v>784</v>
      </c>
      <c r="N122" s="18">
        <f>IF(M122&lt;&gt;"",VLOOKUP(M122,'Drop-down lists'!$CA$8:$CB$19,2,FALSE),"-")</f>
        <v>2</v>
      </c>
      <c r="O122" s="20"/>
      <c r="P122" s="20"/>
      <c r="Q122" s="59" t="s">
        <v>3349</v>
      </c>
      <c r="R122" s="18" t="e">
        <f>IF(Q122&lt;&gt;"",VLOOKUP(Q122,'Drop-down lists'!$O$8:$P$10,2,FALSE),"-")</f>
        <v>#N/A</v>
      </c>
      <c r="S122" s="59" t="s">
        <v>430</v>
      </c>
      <c r="T122" s="18">
        <f>IF(S122&lt;&gt;"",VLOOKUP(S122,'Drop-down lists'!$R$8:$S$13,2,FALSE),"-")</f>
        <v>3</v>
      </c>
      <c r="U122" s="18"/>
      <c r="V122" s="21" t="s">
        <v>3362</v>
      </c>
      <c r="W122" s="271" t="s">
        <v>3363</v>
      </c>
      <c r="X122" s="340" t="s">
        <v>3364</v>
      </c>
      <c r="Y122" s="271" t="s">
        <v>3365</v>
      </c>
      <c r="Z122" s="18"/>
      <c r="AA122" s="21"/>
      <c r="AB122" s="21"/>
      <c r="AC122" s="21" t="s">
        <v>3366</v>
      </c>
      <c r="AD122" s="3"/>
      <c r="AE122" s="3"/>
      <c r="AF122" s="3"/>
    </row>
    <row r="123" spans="1:32" x14ac:dyDescent="0.4">
      <c r="A123" s="152">
        <f>IF($B123="","-",COUNTA($B$4:$B123))</f>
        <v>120</v>
      </c>
      <c r="B123" s="271" t="s">
        <v>3258</v>
      </c>
      <c r="C123" s="18">
        <f>IF(B123&lt;&gt;"",VLOOKUP(B123,'Drop-down lists'!$A$8:$B$19,2,FALSE),"-")</f>
        <v>4</v>
      </c>
      <c r="D123" s="18"/>
      <c r="E123" s="271" t="s">
        <v>3356</v>
      </c>
      <c r="F123" s="20" t="e">
        <f>IF(E123&lt;&gt;"",VLOOKUP(E123,'Drop-down lists'!$C$8:$D$20,2,FALSE),"-")</f>
        <v>#N/A</v>
      </c>
      <c r="G123" s="339" t="s">
        <v>3371</v>
      </c>
      <c r="H123" s="339" t="s">
        <v>3370</v>
      </c>
      <c r="I123" s="339" t="s">
        <v>3373</v>
      </c>
      <c r="J123" s="20" t="s">
        <v>776</v>
      </c>
      <c r="K123" s="18">
        <f>IF(J123&lt;&gt;"",VLOOKUP(J123,'Drop-down lists'!$CA$8:$CB$19,2,FALSE),"-")</f>
        <v>1</v>
      </c>
      <c r="L123" s="339" t="s">
        <v>776</v>
      </c>
      <c r="M123" s="20" t="s">
        <v>784</v>
      </c>
      <c r="N123" s="18">
        <f>IF(M123&lt;&gt;"",VLOOKUP(M123,'Drop-down lists'!$CA$8:$CB$19,2,FALSE),"-")</f>
        <v>2</v>
      </c>
      <c r="O123" s="20"/>
      <c r="P123" s="20"/>
      <c r="Q123" s="59" t="s">
        <v>3349</v>
      </c>
      <c r="R123" s="18" t="e">
        <f>IF(Q123&lt;&gt;"",VLOOKUP(Q123,'Drop-down lists'!$O$8:$P$10,2,FALSE),"-")</f>
        <v>#N/A</v>
      </c>
      <c r="S123" s="59" t="s">
        <v>430</v>
      </c>
      <c r="T123" s="18">
        <f>IF(S123&lt;&gt;"",VLOOKUP(S123,'Drop-down lists'!$R$8:$S$13,2,FALSE),"-")</f>
        <v>3</v>
      </c>
      <c r="U123" s="18"/>
      <c r="V123" s="21" t="s">
        <v>3362</v>
      </c>
      <c r="W123" s="271" t="s">
        <v>3363</v>
      </c>
      <c r="X123" s="340" t="s">
        <v>3364</v>
      </c>
      <c r="Y123" s="271" t="s">
        <v>3365</v>
      </c>
      <c r="Z123" s="18"/>
      <c r="AA123" s="21"/>
      <c r="AB123" s="21"/>
      <c r="AC123" s="21" t="s">
        <v>3366</v>
      </c>
      <c r="AD123" s="3"/>
      <c r="AE123" s="3"/>
      <c r="AF123" s="3"/>
    </row>
    <row r="124" spans="1:32" x14ac:dyDescent="0.4">
      <c r="A124" s="152">
        <f>IF($B124="","-",COUNTA($B$4:$B124))</f>
        <v>121</v>
      </c>
      <c r="B124" s="59" t="s">
        <v>382</v>
      </c>
      <c r="C124" s="18">
        <f>IF(B124&lt;&gt;"",VLOOKUP(B124,'Drop-down lists'!$A$8:$B$19,2,FALSE),"-")</f>
        <v>7</v>
      </c>
      <c r="D124" s="338" t="s">
        <v>3351</v>
      </c>
      <c r="E124" s="271" t="s">
        <v>3356</v>
      </c>
      <c r="F124" s="20" t="e">
        <f>IF(E124&lt;&gt;"",VLOOKUP(E124,'Drop-down lists'!$C$8:$D$20,2,FALSE),"-")</f>
        <v>#N/A</v>
      </c>
      <c r="G124" s="339" t="s">
        <v>3371</v>
      </c>
      <c r="H124" s="339" t="s">
        <v>3370</v>
      </c>
      <c r="I124" s="339" t="s">
        <v>3373</v>
      </c>
      <c r="J124" s="20" t="s">
        <v>776</v>
      </c>
      <c r="K124" s="18">
        <f>IF(J124&lt;&gt;"",VLOOKUP(J124,'Drop-down lists'!$CA$8:$CB$19,2,FALSE),"-")</f>
        <v>1</v>
      </c>
      <c r="L124" s="339" t="s">
        <v>776</v>
      </c>
      <c r="M124" s="20" t="s">
        <v>784</v>
      </c>
      <c r="N124" s="18">
        <f>IF(M124&lt;&gt;"",VLOOKUP(M124,'Drop-down lists'!$CA$8:$CB$19,2,FALSE),"-")</f>
        <v>2</v>
      </c>
      <c r="O124" s="20"/>
      <c r="P124" s="20"/>
      <c r="Q124" s="59" t="s">
        <v>3349</v>
      </c>
      <c r="R124" s="18" t="e">
        <f>IF(Q124&lt;&gt;"",VLOOKUP(Q124,'Drop-down lists'!$O$8:$P$10,2,FALSE),"-")</f>
        <v>#N/A</v>
      </c>
      <c r="S124" s="59" t="s">
        <v>430</v>
      </c>
      <c r="T124" s="18">
        <f>IF(S124&lt;&gt;"",VLOOKUP(S124,'Drop-down lists'!$R$8:$S$13,2,FALSE),"-")</f>
        <v>3</v>
      </c>
      <c r="U124" s="18"/>
      <c r="V124" s="21" t="s">
        <v>3362</v>
      </c>
      <c r="W124" s="271" t="s">
        <v>3363</v>
      </c>
      <c r="X124" s="340" t="s">
        <v>3364</v>
      </c>
      <c r="Y124" s="271" t="s">
        <v>3365</v>
      </c>
      <c r="Z124" s="18"/>
      <c r="AA124" s="21"/>
      <c r="AB124" s="21"/>
      <c r="AC124" s="21" t="s">
        <v>3366</v>
      </c>
      <c r="AD124" s="3"/>
      <c r="AE124" s="3"/>
      <c r="AF124" s="3"/>
    </row>
    <row r="125" spans="1:32" x14ac:dyDescent="0.4">
      <c r="A125" s="152">
        <f>IF($B125="","-",COUNTA($B$4:$B125))</f>
        <v>122</v>
      </c>
      <c r="B125" s="59" t="s">
        <v>382</v>
      </c>
      <c r="C125" s="18">
        <f>IF(B125&lt;&gt;"",VLOOKUP(B125,'Drop-down lists'!$A$8:$B$19,2,FALSE),"-")</f>
        <v>7</v>
      </c>
      <c r="D125" s="338" t="s">
        <v>3351</v>
      </c>
      <c r="E125" s="271" t="s">
        <v>3356</v>
      </c>
      <c r="F125" s="20" t="e">
        <f>IF(E125&lt;&gt;"",VLOOKUP(E125,'Drop-down lists'!$C$8:$D$20,2,FALSE),"-")</f>
        <v>#N/A</v>
      </c>
      <c r="G125" s="339" t="s">
        <v>3371</v>
      </c>
      <c r="H125" s="339" t="s">
        <v>3370</v>
      </c>
      <c r="I125" s="339" t="s">
        <v>3373</v>
      </c>
      <c r="J125" s="20" t="s">
        <v>776</v>
      </c>
      <c r="K125" s="18">
        <f>IF(J125&lt;&gt;"",VLOOKUP(J125,'Drop-down lists'!$CA$8:$CB$19,2,FALSE),"-")</f>
        <v>1</v>
      </c>
      <c r="L125" s="339" t="s">
        <v>776</v>
      </c>
      <c r="M125" s="20" t="s">
        <v>784</v>
      </c>
      <c r="N125" s="18">
        <f>IF(M125&lt;&gt;"",VLOOKUP(M125,'Drop-down lists'!$CA$8:$CB$19,2,FALSE),"-")</f>
        <v>2</v>
      </c>
      <c r="O125" s="20"/>
      <c r="P125" s="20"/>
      <c r="Q125" s="59" t="s">
        <v>3349</v>
      </c>
      <c r="R125" s="18" t="e">
        <f>IF(Q125&lt;&gt;"",VLOOKUP(Q125,'Drop-down lists'!$O$8:$P$10,2,FALSE),"-")</f>
        <v>#N/A</v>
      </c>
      <c r="S125" s="59" t="s">
        <v>430</v>
      </c>
      <c r="T125" s="18">
        <f>IF(S125&lt;&gt;"",VLOOKUP(S125,'Drop-down lists'!$R$8:$S$13,2,FALSE),"-")</f>
        <v>3</v>
      </c>
      <c r="U125" s="18"/>
      <c r="V125" s="21" t="s">
        <v>3362</v>
      </c>
      <c r="W125" s="271" t="s">
        <v>3363</v>
      </c>
      <c r="X125" s="340" t="s">
        <v>3364</v>
      </c>
      <c r="Y125" s="271" t="s">
        <v>3365</v>
      </c>
      <c r="Z125" s="18"/>
      <c r="AA125" s="21"/>
      <c r="AB125" s="21"/>
      <c r="AC125" s="21" t="s">
        <v>3366</v>
      </c>
      <c r="AD125" s="3"/>
      <c r="AE125" s="3"/>
      <c r="AF125" s="3"/>
    </row>
    <row r="126" spans="1:32" x14ac:dyDescent="0.4">
      <c r="A126" s="152">
        <f>IF($B126="","-",COUNTA($B$4:$B126))</f>
        <v>123</v>
      </c>
      <c r="B126" s="59" t="s">
        <v>382</v>
      </c>
      <c r="C126" s="18">
        <f>IF(B126&lt;&gt;"",VLOOKUP(B126,'Drop-down lists'!$A$8:$B$19,2,FALSE),"-")</f>
        <v>7</v>
      </c>
      <c r="D126" s="338" t="s">
        <v>3351</v>
      </c>
      <c r="E126" s="271" t="s">
        <v>3356</v>
      </c>
      <c r="F126" s="20" t="e">
        <f>IF(E126&lt;&gt;"",VLOOKUP(E126,'Drop-down lists'!$C$8:$D$20,2,FALSE),"-")</f>
        <v>#N/A</v>
      </c>
      <c r="G126" s="339" t="s">
        <v>3371</v>
      </c>
      <c r="H126" s="339" t="s">
        <v>3370</v>
      </c>
      <c r="I126" s="339" t="s">
        <v>3373</v>
      </c>
      <c r="J126" s="20" t="s">
        <v>776</v>
      </c>
      <c r="K126" s="18">
        <f>IF(J126&lt;&gt;"",VLOOKUP(J126,'Drop-down lists'!$CA$8:$CB$19,2,FALSE),"-")</f>
        <v>1</v>
      </c>
      <c r="L126" s="339" t="s">
        <v>776</v>
      </c>
      <c r="M126" s="20" t="s">
        <v>784</v>
      </c>
      <c r="N126" s="18">
        <f>IF(M126&lt;&gt;"",VLOOKUP(M126,'Drop-down lists'!$CA$8:$CB$19,2,FALSE),"-")</f>
        <v>2</v>
      </c>
      <c r="O126" s="20"/>
      <c r="P126" s="20"/>
      <c r="Q126" s="59" t="s">
        <v>3349</v>
      </c>
      <c r="R126" s="18" t="e">
        <f>IF(Q126&lt;&gt;"",VLOOKUP(Q126,'Drop-down lists'!$O$8:$P$10,2,FALSE),"-")</f>
        <v>#N/A</v>
      </c>
      <c r="S126" s="59" t="s">
        <v>430</v>
      </c>
      <c r="T126" s="18">
        <f>IF(S126&lt;&gt;"",VLOOKUP(S126,'Drop-down lists'!$R$8:$S$13,2,FALSE),"-")</f>
        <v>3</v>
      </c>
      <c r="U126" s="18"/>
      <c r="V126" s="21" t="s">
        <v>3362</v>
      </c>
      <c r="W126" s="271" t="s">
        <v>3363</v>
      </c>
      <c r="X126" s="340" t="s">
        <v>3364</v>
      </c>
      <c r="Y126" s="271" t="s">
        <v>3365</v>
      </c>
      <c r="Z126" s="18"/>
      <c r="AA126" s="21"/>
      <c r="AB126" s="21"/>
      <c r="AC126" s="21" t="s">
        <v>3366</v>
      </c>
      <c r="AD126" s="3"/>
      <c r="AE126" s="3"/>
      <c r="AF126" s="3"/>
    </row>
    <row r="127" spans="1:32" x14ac:dyDescent="0.4">
      <c r="A127" s="152">
        <f>IF($B127="","-",COUNTA($B$4:$B127))</f>
        <v>124</v>
      </c>
      <c r="B127" s="59" t="s">
        <v>382</v>
      </c>
      <c r="C127" s="18">
        <f>IF(B127&lt;&gt;"",VLOOKUP(B127,'Drop-down lists'!$A$8:$B$19,2,FALSE),"-")</f>
        <v>7</v>
      </c>
      <c r="D127" s="338" t="s">
        <v>3351</v>
      </c>
      <c r="E127" s="271" t="s">
        <v>3356</v>
      </c>
      <c r="F127" s="20" t="e">
        <f>IF(E127&lt;&gt;"",VLOOKUP(E127,'Drop-down lists'!$C$8:$D$20,2,FALSE),"-")</f>
        <v>#N/A</v>
      </c>
      <c r="G127" s="339" t="s">
        <v>3371</v>
      </c>
      <c r="H127" s="339" t="s">
        <v>3370</v>
      </c>
      <c r="I127" s="339" t="s">
        <v>3373</v>
      </c>
      <c r="J127" s="20" t="s">
        <v>776</v>
      </c>
      <c r="K127" s="18">
        <f>IF(J127&lt;&gt;"",VLOOKUP(J127,'Drop-down lists'!$CA$8:$CB$19,2,FALSE),"-")</f>
        <v>1</v>
      </c>
      <c r="L127" s="339" t="s">
        <v>776</v>
      </c>
      <c r="M127" s="20" t="s">
        <v>784</v>
      </c>
      <c r="N127" s="18">
        <f>IF(M127&lt;&gt;"",VLOOKUP(M127,'Drop-down lists'!$CA$8:$CB$19,2,FALSE),"-")</f>
        <v>2</v>
      </c>
      <c r="O127" s="20"/>
      <c r="P127" s="20"/>
      <c r="Q127" s="59" t="s">
        <v>3349</v>
      </c>
      <c r="R127" s="18" t="e">
        <f>IF(Q127&lt;&gt;"",VLOOKUP(Q127,'Drop-down lists'!$O$8:$P$10,2,FALSE),"-")</f>
        <v>#N/A</v>
      </c>
      <c r="S127" s="59" t="s">
        <v>430</v>
      </c>
      <c r="T127" s="18">
        <f>IF(S127&lt;&gt;"",VLOOKUP(S127,'Drop-down lists'!$R$8:$S$13,2,FALSE),"-")</f>
        <v>3</v>
      </c>
      <c r="U127" s="18"/>
      <c r="V127" s="21" t="s">
        <v>3362</v>
      </c>
      <c r="W127" s="271" t="s">
        <v>3363</v>
      </c>
      <c r="X127" s="340" t="s">
        <v>3364</v>
      </c>
      <c r="Y127" s="271" t="s">
        <v>3365</v>
      </c>
      <c r="Z127" s="18"/>
      <c r="AA127" s="21"/>
      <c r="AB127" s="21"/>
      <c r="AC127" s="21" t="s">
        <v>3366</v>
      </c>
      <c r="AD127" s="3"/>
      <c r="AE127" s="3"/>
      <c r="AF127" s="3"/>
    </row>
    <row r="128" spans="1:32" x14ac:dyDescent="0.4">
      <c r="A128" s="152">
        <f>IF($B128="","-",COUNTA($B$4:$B128))</f>
        <v>125</v>
      </c>
      <c r="B128" s="59" t="s">
        <v>382</v>
      </c>
      <c r="C128" s="18">
        <f>IF(B128&lt;&gt;"",VLOOKUP(B128,'Drop-down lists'!$A$8:$B$19,2,FALSE),"-")</f>
        <v>7</v>
      </c>
      <c r="D128" s="338" t="s">
        <v>3351</v>
      </c>
      <c r="E128" s="271" t="s">
        <v>3356</v>
      </c>
      <c r="F128" s="20" t="e">
        <f>IF(E128&lt;&gt;"",VLOOKUP(E128,'Drop-down lists'!$C$8:$D$20,2,FALSE),"-")</f>
        <v>#N/A</v>
      </c>
      <c r="G128" s="339" t="s">
        <v>3371</v>
      </c>
      <c r="H128" s="339" t="s">
        <v>3370</v>
      </c>
      <c r="I128" s="339" t="s">
        <v>3373</v>
      </c>
      <c r="J128" s="20" t="s">
        <v>776</v>
      </c>
      <c r="K128" s="18">
        <f>IF(J128&lt;&gt;"",VLOOKUP(J128,'Drop-down lists'!$CA$8:$CB$19,2,FALSE),"-")</f>
        <v>1</v>
      </c>
      <c r="L128" s="339" t="s">
        <v>776</v>
      </c>
      <c r="M128" s="20" t="s">
        <v>784</v>
      </c>
      <c r="N128" s="18">
        <f>IF(M128&lt;&gt;"",VLOOKUP(M128,'Drop-down lists'!$CA$8:$CB$19,2,FALSE),"-")</f>
        <v>2</v>
      </c>
      <c r="O128" s="20"/>
      <c r="P128" s="20"/>
      <c r="Q128" s="59" t="s">
        <v>3349</v>
      </c>
      <c r="R128" s="18" t="e">
        <f>IF(Q128&lt;&gt;"",VLOOKUP(Q128,'Drop-down lists'!$O$8:$P$10,2,FALSE),"-")</f>
        <v>#N/A</v>
      </c>
      <c r="S128" s="59" t="s">
        <v>430</v>
      </c>
      <c r="T128" s="18">
        <f>IF(S128&lt;&gt;"",VLOOKUP(S128,'Drop-down lists'!$R$8:$S$13,2,FALSE),"-")</f>
        <v>3</v>
      </c>
      <c r="U128" s="18"/>
      <c r="V128" s="21" t="s">
        <v>3362</v>
      </c>
      <c r="W128" s="271" t="s">
        <v>3363</v>
      </c>
      <c r="X128" s="340" t="s">
        <v>3364</v>
      </c>
      <c r="Y128" s="271" t="s">
        <v>3365</v>
      </c>
      <c r="Z128" s="18"/>
      <c r="AA128" s="21"/>
      <c r="AB128" s="21"/>
      <c r="AC128" s="21" t="s">
        <v>3366</v>
      </c>
      <c r="AD128" s="3"/>
      <c r="AE128" s="3"/>
      <c r="AF128" s="3"/>
    </row>
    <row r="129" spans="1:32" x14ac:dyDescent="0.4">
      <c r="A129" s="152">
        <f>IF($B129="","-",COUNTA($B$4:$B129))</f>
        <v>126</v>
      </c>
      <c r="B129" s="59" t="s">
        <v>382</v>
      </c>
      <c r="C129" s="18">
        <f>IF(B129&lt;&gt;"",VLOOKUP(B129,'Drop-down lists'!$A$8:$B$19,2,FALSE),"-")</f>
        <v>7</v>
      </c>
      <c r="D129" s="338" t="s">
        <v>3351</v>
      </c>
      <c r="E129" s="271" t="s">
        <v>3356</v>
      </c>
      <c r="F129" s="20" t="e">
        <f>IF(E129&lt;&gt;"",VLOOKUP(E129,'Drop-down lists'!$C$8:$D$20,2,FALSE),"-")</f>
        <v>#N/A</v>
      </c>
      <c r="G129" s="339" t="s">
        <v>3371</v>
      </c>
      <c r="H129" s="339" t="s">
        <v>3370</v>
      </c>
      <c r="I129" s="339" t="s">
        <v>3373</v>
      </c>
      <c r="J129" s="20" t="s">
        <v>776</v>
      </c>
      <c r="K129" s="18">
        <f>IF(J129&lt;&gt;"",VLOOKUP(J129,'Drop-down lists'!$CA$8:$CB$19,2,FALSE),"-")</f>
        <v>1</v>
      </c>
      <c r="L129" s="339" t="s">
        <v>776</v>
      </c>
      <c r="M129" s="20" t="s">
        <v>784</v>
      </c>
      <c r="N129" s="18">
        <f>IF(M129&lt;&gt;"",VLOOKUP(M129,'Drop-down lists'!$CA$8:$CB$19,2,FALSE),"-")</f>
        <v>2</v>
      </c>
      <c r="O129" s="20"/>
      <c r="P129" s="20"/>
      <c r="Q129" s="59" t="s">
        <v>3349</v>
      </c>
      <c r="R129" s="18" t="e">
        <f>IF(Q129&lt;&gt;"",VLOOKUP(Q129,'Drop-down lists'!$O$8:$P$10,2,FALSE),"-")</f>
        <v>#N/A</v>
      </c>
      <c r="S129" s="59" t="s">
        <v>430</v>
      </c>
      <c r="T129" s="18">
        <f>IF(S129&lt;&gt;"",VLOOKUP(S129,'Drop-down lists'!$R$8:$S$13,2,FALSE),"-")</f>
        <v>3</v>
      </c>
      <c r="U129" s="18"/>
      <c r="V129" s="21" t="s">
        <v>3362</v>
      </c>
      <c r="W129" s="271" t="s">
        <v>3363</v>
      </c>
      <c r="X129" s="340" t="s">
        <v>3364</v>
      </c>
      <c r="Y129" s="271" t="s">
        <v>3365</v>
      </c>
      <c r="Z129" s="18"/>
      <c r="AA129" s="21"/>
      <c r="AB129" s="21"/>
      <c r="AC129" s="21" t="s">
        <v>3366</v>
      </c>
      <c r="AD129" s="3"/>
      <c r="AE129" s="3"/>
      <c r="AF129" s="3"/>
    </row>
    <row r="130" spans="1:32" x14ac:dyDescent="0.4">
      <c r="A130" s="152">
        <f>IF($B130="","-",COUNTA($B$4:$B130))</f>
        <v>127</v>
      </c>
      <c r="B130" s="59" t="s">
        <v>382</v>
      </c>
      <c r="C130" s="18">
        <f>IF(B130&lt;&gt;"",VLOOKUP(B130,'Drop-down lists'!$A$8:$B$19,2,FALSE),"-")</f>
        <v>7</v>
      </c>
      <c r="D130" s="338" t="s">
        <v>3351</v>
      </c>
      <c r="E130" s="271" t="s">
        <v>3356</v>
      </c>
      <c r="F130" s="20" t="e">
        <f>IF(E130&lt;&gt;"",VLOOKUP(E130,'Drop-down lists'!$C$8:$D$20,2,FALSE),"-")</f>
        <v>#N/A</v>
      </c>
      <c r="G130" s="339" t="s">
        <v>3371</v>
      </c>
      <c r="H130" s="339" t="s">
        <v>3370</v>
      </c>
      <c r="I130" s="339" t="s">
        <v>3373</v>
      </c>
      <c r="J130" s="20" t="s">
        <v>776</v>
      </c>
      <c r="K130" s="18">
        <f>IF(J130&lt;&gt;"",VLOOKUP(J130,'Drop-down lists'!$CA$8:$CB$19,2,FALSE),"-")</f>
        <v>1</v>
      </c>
      <c r="L130" s="339" t="s">
        <v>776</v>
      </c>
      <c r="M130" s="20" t="s">
        <v>784</v>
      </c>
      <c r="N130" s="18">
        <f>IF(M130&lt;&gt;"",VLOOKUP(M130,'Drop-down lists'!$CA$8:$CB$19,2,FALSE),"-")</f>
        <v>2</v>
      </c>
      <c r="O130" s="20"/>
      <c r="P130" s="20"/>
      <c r="Q130" s="59" t="s">
        <v>3349</v>
      </c>
      <c r="R130" s="18" t="e">
        <f>IF(Q130&lt;&gt;"",VLOOKUP(Q130,'Drop-down lists'!$O$8:$P$10,2,FALSE),"-")</f>
        <v>#N/A</v>
      </c>
      <c r="S130" s="59" t="s">
        <v>430</v>
      </c>
      <c r="T130" s="18">
        <f>IF(S130&lt;&gt;"",VLOOKUP(S130,'Drop-down lists'!$R$8:$S$13,2,FALSE),"-")</f>
        <v>3</v>
      </c>
      <c r="U130" s="18"/>
      <c r="V130" s="21" t="s">
        <v>3362</v>
      </c>
      <c r="W130" s="271" t="s">
        <v>3363</v>
      </c>
      <c r="X130" s="340" t="s">
        <v>3364</v>
      </c>
      <c r="Y130" s="271" t="s">
        <v>3365</v>
      </c>
      <c r="Z130" s="18"/>
      <c r="AA130" s="21"/>
      <c r="AB130" s="21"/>
      <c r="AC130" s="21" t="s">
        <v>3366</v>
      </c>
      <c r="AD130" s="3"/>
      <c r="AE130" s="3"/>
      <c r="AF130" s="3"/>
    </row>
    <row r="131" spans="1:32" x14ac:dyDescent="0.4">
      <c r="A131" s="152">
        <f>IF($B131="","-",COUNTA($B$4:$B131))</f>
        <v>128</v>
      </c>
      <c r="B131" s="59" t="s">
        <v>382</v>
      </c>
      <c r="C131" s="18">
        <f>IF(B131&lt;&gt;"",VLOOKUP(B131,'Drop-down lists'!$A$8:$B$19,2,FALSE),"-")</f>
        <v>7</v>
      </c>
      <c r="D131" s="338" t="s">
        <v>3351</v>
      </c>
      <c r="E131" s="271" t="s">
        <v>3356</v>
      </c>
      <c r="F131" s="20" t="e">
        <f>IF(E131&lt;&gt;"",VLOOKUP(E131,'Drop-down lists'!$C$8:$D$20,2,FALSE),"-")</f>
        <v>#N/A</v>
      </c>
      <c r="G131" s="339" t="s">
        <v>3371</v>
      </c>
      <c r="H131" s="339" t="s">
        <v>3370</v>
      </c>
      <c r="I131" s="339" t="s">
        <v>3373</v>
      </c>
      <c r="J131" s="20" t="s">
        <v>776</v>
      </c>
      <c r="K131" s="18">
        <f>IF(J131&lt;&gt;"",VLOOKUP(J131,'Drop-down lists'!$CA$8:$CB$19,2,FALSE),"-")</f>
        <v>1</v>
      </c>
      <c r="L131" s="339" t="s">
        <v>776</v>
      </c>
      <c r="M131" s="20" t="s">
        <v>784</v>
      </c>
      <c r="N131" s="18">
        <f>IF(M131&lt;&gt;"",VLOOKUP(M131,'Drop-down lists'!$CA$8:$CB$19,2,FALSE),"-")</f>
        <v>2</v>
      </c>
      <c r="O131" s="20"/>
      <c r="P131" s="20"/>
      <c r="Q131" s="59" t="s">
        <v>3349</v>
      </c>
      <c r="R131" s="18" t="e">
        <f>IF(Q131&lt;&gt;"",VLOOKUP(Q131,'Drop-down lists'!$O$8:$P$10,2,FALSE),"-")</f>
        <v>#N/A</v>
      </c>
      <c r="S131" s="59" t="s">
        <v>430</v>
      </c>
      <c r="T131" s="18">
        <f>IF(S131&lt;&gt;"",VLOOKUP(S131,'Drop-down lists'!$R$8:$S$13,2,FALSE),"-")</f>
        <v>3</v>
      </c>
      <c r="U131" s="18"/>
      <c r="V131" s="21" t="s">
        <v>3362</v>
      </c>
      <c r="W131" s="271" t="s">
        <v>3363</v>
      </c>
      <c r="X131" s="340" t="s">
        <v>3364</v>
      </c>
      <c r="Y131" s="271" t="s">
        <v>3365</v>
      </c>
      <c r="Z131" s="18"/>
      <c r="AA131" s="21"/>
      <c r="AB131" s="21"/>
      <c r="AC131" s="21" t="s">
        <v>3366</v>
      </c>
      <c r="AD131" s="3"/>
      <c r="AE131" s="3"/>
      <c r="AF131" s="3"/>
    </row>
    <row r="132" spans="1:32" x14ac:dyDescent="0.4">
      <c r="A132" s="152">
        <f>IF($B132="","-",COUNTA($B$4:$B132))</f>
        <v>129</v>
      </c>
      <c r="B132" s="59" t="s">
        <v>382</v>
      </c>
      <c r="C132" s="18">
        <f>IF(B132&lt;&gt;"",VLOOKUP(B132,'Drop-down lists'!$A$8:$B$19,2,FALSE),"-")</f>
        <v>7</v>
      </c>
      <c r="D132" s="338" t="s">
        <v>3351</v>
      </c>
      <c r="E132" s="271" t="s">
        <v>3356</v>
      </c>
      <c r="F132" s="20" t="e">
        <f>IF(E132&lt;&gt;"",VLOOKUP(E132,'Drop-down lists'!$C$8:$D$20,2,FALSE),"-")</f>
        <v>#N/A</v>
      </c>
      <c r="G132" s="339" t="s">
        <v>3371</v>
      </c>
      <c r="H132" s="339" t="s">
        <v>3370</v>
      </c>
      <c r="I132" s="339" t="s">
        <v>3373</v>
      </c>
      <c r="J132" s="20" t="s">
        <v>776</v>
      </c>
      <c r="K132" s="18">
        <f>IF(J132&lt;&gt;"",VLOOKUP(J132,'Drop-down lists'!$CA$8:$CB$19,2,FALSE),"-")</f>
        <v>1</v>
      </c>
      <c r="L132" s="339" t="s">
        <v>776</v>
      </c>
      <c r="M132" s="20" t="s">
        <v>784</v>
      </c>
      <c r="N132" s="18">
        <f>IF(M132&lt;&gt;"",VLOOKUP(M132,'Drop-down lists'!$CA$8:$CB$19,2,FALSE),"-")</f>
        <v>2</v>
      </c>
      <c r="O132" s="20"/>
      <c r="P132" s="20"/>
      <c r="Q132" s="59" t="s">
        <v>3349</v>
      </c>
      <c r="R132" s="18" t="e">
        <f>IF(Q132&lt;&gt;"",VLOOKUP(Q132,'Drop-down lists'!$O$8:$P$10,2,FALSE),"-")</f>
        <v>#N/A</v>
      </c>
      <c r="S132" s="59" t="s">
        <v>430</v>
      </c>
      <c r="T132" s="18">
        <f>IF(S132&lt;&gt;"",VLOOKUP(S132,'Drop-down lists'!$R$8:$S$13,2,FALSE),"-")</f>
        <v>3</v>
      </c>
      <c r="U132" s="18"/>
      <c r="V132" s="21" t="s">
        <v>3362</v>
      </c>
      <c r="W132" s="271" t="s">
        <v>3363</v>
      </c>
      <c r="X132" s="340" t="s">
        <v>3364</v>
      </c>
      <c r="Y132" s="271" t="s">
        <v>3365</v>
      </c>
      <c r="Z132" s="18"/>
      <c r="AA132" s="21"/>
      <c r="AB132" s="21"/>
      <c r="AC132" s="21" t="s">
        <v>3366</v>
      </c>
      <c r="AD132" s="3"/>
      <c r="AE132" s="3"/>
      <c r="AF132" s="3"/>
    </row>
    <row r="133" spans="1:32" x14ac:dyDescent="0.4">
      <c r="A133" s="152">
        <f>IF($B133="","-",COUNTA($B$4:$B133))</f>
        <v>130</v>
      </c>
      <c r="B133" s="59" t="s">
        <v>382</v>
      </c>
      <c r="C133" s="18">
        <f>IF(B133&lt;&gt;"",VLOOKUP(B133,'Drop-down lists'!$A$8:$B$19,2,FALSE),"-")</f>
        <v>7</v>
      </c>
      <c r="D133" s="338" t="s">
        <v>3351</v>
      </c>
      <c r="E133" s="271" t="s">
        <v>3356</v>
      </c>
      <c r="F133" s="20" t="e">
        <f>IF(E133&lt;&gt;"",VLOOKUP(E133,'Drop-down lists'!$C$8:$D$20,2,FALSE),"-")</f>
        <v>#N/A</v>
      </c>
      <c r="G133" s="339" t="s">
        <v>3371</v>
      </c>
      <c r="H133" s="339" t="s">
        <v>3370</v>
      </c>
      <c r="I133" s="339" t="s">
        <v>3373</v>
      </c>
      <c r="J133" s="20" t="s">
        <v>776</v>
      </c>
      <c r="K133" s="18">
        <f>IF(J133&lt;&gt;"",VLOOKUP(J133,'Drop-down lists'!$CA$8:$CB$19,2,FALSE),"-")</f>
        <v>1</v>
      </c>
      <c r="L133" s="339" t="s">
        <v>776</v>
      </c>
      <c r="M133" s="20" t="s">
        <v>784</v>
      </c>
      <c r="N133" s="18">
        <f>IF(M133&lt;&gt;"",VLOOKUP(M133,'Drop-down lists'!$CA$8:$CB$19,2,FALSE),"-")</f>
        <v>2</v>
      </c>
      <c r="O133" s="20"/>
      <c r="P133" s="20"/>
      <c r="Q133" s="59" t="s">
        <v>3349</v>
      </c>
      <c r="R133" s="18" t="e">
        <f>IF(Q133&lt;&gt;"",VLOOKUP(Q133,'Drop-down lists'!$O$8:$P$10,2,FALSE),"-")</f>
        <v>#N/A</v>
      </c>
      <c r="S133" s="59" t="s">
        <v>430</v>
      </c>
      <c r="T133" s="18">
        <f>IF(S133&lt;&gt;"",VLOOKUP(S133,'Drop-down lists'!$R$8:$S$13,2,FALSE),"-")</f>
        <v>3</v>
      </c>
      <c r="U133" s="18"/>
      <c r="V133" s="21" t="s">
        <v>3362</v>
      </c>
      <c r="W133" s="271" t="s">
        <v>3363</v>
      </c>
      <c r="X133" s="340" t="s">
        <v>3364</v>
      </c>
      <c r="Y133" s="271" t="s">
        <v>3365</v>
      </c>
      <c r="Z133" s="18"/>
      <c r="AA133" s="21"/>
      <c r="AB133" s="21"/>
      <c r="AC133" s="21" t="s">
        <v>3366</v>
      </c>
      <c r="AD133" s="3"/>
      <c r="AE133" s="3"/>
      <c r="AF133" s="3"/>
    </row>
    <row r="134" spans="1:32" x14ac:dyDescent="0.4">
      <c r="A134" s="152">
        <f>IF($B134="","-",COUNTA($B$4:$B134))</f>
        <v>131</v>
      </c>
      <c r="B134" s="59" t="s">
        <v>382</v>
      </c>
      <c r="C134" s="18">
        <f>IF(B134&lt;&gt;"",VLOOKUP(B134,'Drop-down lists'!$A$8:$B$19,2,FALSE),"-")</f>
        <v>7</v>
      </c>
      <c r="D134" s="338" t="s">
        <v>3351</v>
      </c>
      <c r="E134" s="271" t="s">
        <v>3356</v>
      </c>
      <c r="F134" s="20" t="e">
        <f>IF(E134&lt;&gt;"",VLOOKUP(E134,'Drop-down lists'!$C$8:$D$20,2,FALSE),"-")</f>
        <v>#N/A</v>
      </c>
      <c r="G134" s="339" t="s">
        <v>3371</v>
      </c>
      <c r="H134" s="339" t="s">
        <v>3370</v>
      </c>
      <c r="I134" s="339" t="s">
        <v>3373</v>
      </c>
      <c r="J134" s="20" t="s">
        <v>776</v>
      </c>
      <c r="K134" s="18">
        <f>IF(J134&lt;&gt;"",VLOOKUP(J134,'Drop-down lists'!$CA$8:$CB$19,2,FALSE),"-")</f>
        <v>1</v>
      </c>
      <c r="L134" s="339" t="s">
        <v>776</v>
      </c>
      <c r="M134" s="20" t="s">
        <v>784</v>
      </c>
      <c r="N134" s="18">
        <f>IF(M134&lt;&gt;"",VLOOKUP(M134,'Drop-down lists'!$CA$8:$CB$19,2,FALSE),"-")</f>
        <v>2</v>
      </c>
      <c r="O134" s="20"/>
      <c r="P134" s="20"/>
      <c r="Q134" s="59" t="s">
        <v>3349</v>
      </c>
      <c r="R134" s="18" t="e">
        <f>IF(Q134&lt;&gt;"",VLOOKUP(Q134,'Drop-down lists'!$O$8:$P$10,2,FALSE),"-")</f>
        <v>#N/A</v>
      </c>
      <c r="S134" s="59" t="s">
        <v>430</v>
      </c>
      <c r="T134" s="18">
        <f>IF(S134&lt;&gt;"",VLOOKUP(S134,'Drop-down lists'!$R$8:$S$13,2,FALSE),"-")</f>
        <v>3</v>
      </c>
      <c r="U134" s="18"/>
      <c r="V134" s="21" t="s">
        <v>3362</v>
      </c>
      <c r="W134" s="271" t="s">
        <v>3363</v>
      </c>
      <c r="X134" s="340" t="s">
        <v>3364</v>
      </c>
      <c r="Y134" s="271" t="s">
        <v>3365</v>
      </c>
      <c r="Z134" s="18"/>
      <c r="AA134" s="21"/>
      <c r="AB134" s="21"/>
      <c r="AC134" s="21" t="s">
        <v>3366</v>
      </c>
      <c r="AD134" s="3"/>
      <c r="AE134" s="3"/>
      <c r="AF134" s="3"/>
    </row>
    <row r="135" spans="1:32" x14ac:dyDescent="0.4">
      <c r="A135" s="152">
        <f>IF($B135="","-",COUNTA($B$4:$B135))</f>
        <v>132</v>
      </c>
      <c r="B135" s="59" t="s">
        <v>382</v>
      </c>
      <c r="C135" s="18">
        <f>IF(B135&lt;&gt;"",VLOOKUP(B135,'Drop-down lists'!$A$8:$B$19,2,FALSE),"-")</f>
        <v>7</v>
      </c>
      <c r="D135" s="338" t="s">
        <v>3351</v>
      </c>
      <c r="E135" s="271" t="s">
        <v>3356</v>
      </c>
      <c r="F135" s="20" t="e">
        <f>IF(E135&lt;&gt;"",VLOOKUP(E135,'Drop-down lists'!$C$8:$D$20,2,FALSE),"-")</f>
        <v>#N/A</v>
      </c>
      <c r="G135" s="339" t="s">
        <v>3371</v>
      </c>
      <c r="H135" s="339" t="s">
        <v>3370</v>
      </c>
      <c r="I135" s="339" t="s">
        <v>3373</v>
      </c>
      <c r="J135" s="20" t="s">
        <v>776</v>
      </c>
      <c r="K135" s="18">
        <f>IF(J135&lt;&gt;"",VLOOKUP(J135,'Drop-down lists'!$CA$8:$CB$19,2,FALSE),"-")</f>
        <v>1</v>
      </c>
      <c r="L135" s="339" t="s">
        <v>776</v>
      </c>
      <c r="M135" s="20" t="s">
        <v>784</v>
      </c>
      <c r="N135" s="18">
        <f>IF(M135&lt;&gt;"",VLOOKUP(M135,'Drop-down lists'!$CA$8:$CB$19,2,FALSE),"-")</f>
        <v>2</v>
      </c>
      <c r="O135" s="20"/>
      <c r="P135" s="20"/>
      <c r="Q135" s="59" t="s">
        <v>3349</v>
      </c>
      <c r="R135" s="18" t="e">
        <f>IF(Q135&lt;&gt;"",VLOOKUP(Q135,'Drop-down lists'!$O$8:$P$10,2,FALSE),"-")</f>
        <v>#N/A</v>
      </c>
      <c r="S135" s="59" t="s">
        <v>430</v>
      </c>
      <c r="T135" s="18">
        <f>IF(S135&lt;&gt;"",VLOOKUP(S135,'Drop-down lists'!$R$8:$S$13,2,FALSE),"-")</f>
        <v>3</v>
      </c>
      <c r="U135" s="18"/>
      <c r="V135" s="21" t="s">
        <v>3362</v>
      </c>
      <c r="W135" s="271" t="s">
        <v>3363</v>
      </c>
      <c r="X135" s="340" t="s">
        <v>3364</v>
      </c>
      <c r="Y135" s="271" t="s">
        <v>3365</v>
      </c>
      <c r="Z135" s="18"/>
      <c r="AA135" s="21"/>
      <c r="AB135" s="21"/>
      <c r="AC135" s="21" t="s">
        <v>3366</v>
      </c>
      <c r="AD135" s="3"/>
      <c r="AE135" s="3"/>
      <c r="AF135" s="3"/>
    </row>
    <row r="136" spans="1:32" x14ac:dyDescent="0.4">
      <c r="A136" s="152">
        <f>IF($B136="","-",COUNTA($B$4:$B136))</f>
        <v>133</v>
      </c>
      <c r="B136" s="59" t="s">
        <v>382</v>
      </c>
      <c r="C136" s="18">
        <f>IF(B136&lt;&gt;"",VLOOKUP(B136,'Drop-down lists'!$A$8:$B$19,2,FALSE),"-")</f>
        <v>7</v>
      </c>
      <c r="D136" s="338" t="s">
        <v>3351</v>
      </c>
      <c r="E136" s="271" t="s">
        <v>3356</v>
      </c>
      <c r="F136" s="20" t="e">
        <f>IF(E136&lt;&gt;"",VLOOKUP(E136,'Drop-down lists'!$C$8:$D$20,2,FALSE),"-")</f>
        <v>#N/A</v>
      </c>
      <c r="G136" s="339" t="s">
        <v>3371</v>
      </c>
      <c r="H136" s="339" t="s">
        <v>3370</v>
      </c>
      <c r="I136" s="339" t="s">
        <v>3373</v>
      </c>
      <c r="J136" s="20" t="s">
        <v>776</v>
      </c>
      <c r="K136" s="18">
        <f>IF(J136&lt;&gt;"",VLOOKUP(J136,'Drop-down lists'!$CA$8:$CB$19,2,FALSE),"-")</f>
        <v>1</v>
      </c>
      <c r="L136" s="339" t="s">
        <v>776</v>
      </c>
      <c r="M136" s="20" t="s">
        <v>784</v>
      </c>
      <c r="N136" s="18">
        <f>IF(M136&lt;&gt;"",VLOOKUP(M136,'Drop-down lists'!$CA$8:$CB$19,2,FALSE),"-")</f>
        <v>2</v>
      </c>
      <c r="O136" s="20"/>
      <c r="P136" s="20"/>
      <c r="Q136" s="59" t="s">
        <v>3349</v>
      </c>
      <c r="R136" s="18" t="e">
        <f>IF(Q136&lt;&gt;"",VLOOKUP(Q136,'Drop-down lists'!$O$8:$P$10,2,FALSE),"-")</f>
        <v>#N/A</v>
      </c>
      <c r="S136" s="59" t="s">
        <v>430</v>
      </c>
      <c r="T136" s="18">
        <f>IF(S136&lt;&gt;"",VLOOKUP(S136,'Drop-down lists'!$R$8:$S$13,2,FALSE),"-")</f>
        <v>3</v>
      </c>
      <c r="U136" s="18"/>
      <c r="V136" s="21" t="s">
        <v>3362</v>
      </c>
      <c r="W136" s="271" t="s">
        <v>3363</v>
      </c>
      <c r="X136" s="340" t="s">
        <v>3364</v>
      </c>
      <c r="Y136" s="271" t="s">
        <v>3365</v>
      </c>
      <c r="Z136" s="18"/>
      <c r="AA136" s="21"/>
      <c r="AB136" s="21"/>
      <c r="AC136" s="21" t="s">
        <v>3366</v>
      </c>
      <c r="AD136" s="3"/>
      <c r="AE136" s="3"/>
      <c r="AF136" s="3"/>
    </row>
    <row r="137" spans="1:32" x14ac:dyDescent="0.4">
      <c r="A137" s="152">
        <f>IF($B137="","-",COUNTA($B$4:$B137))</f>
        <v>134</v>
      </c>
      <c r="B137" s="59" t="s">
        <v>382</v>
      </c>
      <c r="C137" s="18">
        <f>IF(B137&lt;&gt;"",VLOOKUP(B137,'Drop-down lists'!$A$8:$B$19,2,FALSE),"-")</f>
        <v>7</v>
      </c>
      <c r="D137" s="338" t="s">
        <v>3351</v>
      </c>
      <c r="E137" s="271" t="s">
        <v>3356</v>
      </c>
      <c r="F137" s="20" t="e">
        <f>IF(E137&lt;&gt;"",VLOOKUP(E137,'Drop-down lists'!$C$8:$D$20,2,FALSE),"-")</f>
        <v>#N/A</v>
      </c>
      <c r="G137" s="339" t="s">
        <v>3371</v>
      </c>
      <c r="H137" s="339" t="s">
        <v>3370</v>
      </c>
      <c r="I137" s="339" t="s">
        <v>3373</v>
      </c>
      <c r="J137" s="20" t="s">
        <v>776</v>
      </c>
      <c r="K137" s="18">
        <f>IF(J137&lt;&gt;"",VLOOKUP(J137,'Drop-down lists'!$CA$8:$CB$19,2,FALSE),"-")</f>
        <v>1</v>
      </c>
      <c r="L137" s="339" t="s">
        <v>776</v>
      </c>
      <c r="M137" s="20" t="s">
        <v>784</v>
      </c>
      <c r="N137" s="18">
        <f>IF(M137&lt;&gt;"",VLOOKUP(M137,'Drop-down lists'!$CA$8:$CB$19,2,FALSE),"-")</f>
        <v>2</v>
      </c>
      <c r="O137" s="20"/>
      <c r="P137" s="20"/>
      <c r="Q137" s="59" t="s">
        <v>3349</v>
      </c>
      <c r="R137" s="18" t="e">
        <f>IF(Q137&lt;&gt;"",VLOOKUP(Q137,'Drop-down lists'!$O$8:$P$10,2,FALSE),"-")</f>
        <v>#N/A</v>
      </c>
      <c r="S137" s="59" t="s">
        <v>430</v>
      </c>
      <c r="T137" s="18">
        <f>IF(S137&lt;&gt;"",VLOOKUP(S137,'Drop-down lists'!$R$8:$S$13,2,FALSE),"-")</f>
        <v>3</v>
      </c>
      <c r="U137" s="18"/>
      <c r="V137" s="21" t="s">
        <v>3362</v>
      </c>
      <c r="W137" s="271" t="s">
        <v>3363</v>
      </c>
      <c r="X137" s="340" t="s">
        <v>3364</v>
      </c>
      <c r="Y137" s="271" t="s">
        <v>3365</v>
      </c>
      <c r="Z137" s="18"/>
      <c r="AA137" s="21"/>
      <c r="AB137" s="21"/>
      <c r="AC137" s="21" t="s">
        <v>3366</v>
      </c>
      <c r="AD137" s="3"/>
      <c r="AE137" s="3"/>
      <c r="AF137" s="3"/>
    </row>
    <row r="138" spans="1:32" x14ac:dyDescent="0.4">
      <c r="A138" s="152">
        <f>IF($B138="","-",COUNTA($B$4:$B138))</f>
        <v>135</v>
      </c>
      <c r="B138" s="59" t="s">
        <v>382</v>
      </c>
      <c r="C138" s="18">
        <f>IF(B138&lt;&gt;"",VLOOKUP(B138,'Drop-down lists'!$A$8:$B$19,2,FALSE),"-")</f>
        <v>7</v>
      </c>
      <c r="D138" s="338" t="s">
        <v>3351</v>
      </c>
      <c r="E138" s="271" t="s">
        <v>3356</v>
      </c>
      <c r="F138" s="20" t="e">
        <f>IF(E138&lt;&gt;"",VLOOKUP(E138,'Drop-down lists'!$C$8:$D$20,2,FALSE),"-")</f>
        <v>#N/A</v>
      </c>
      <c r="G138" s="339" t="s">
        <v>3371</v>
      </c>
      <c r="H138" s="339" t="s">
        <v>3370</v>
      </c>
      <c r="I138" s="339" t="s">
        <v>3373</v>
      </c>
      <c r="J138" s="20" t="s">
        <v>776</v>
      </c>
      <c r="K138" s="18">
        <f>IF(J138&lt;&gt;"",VLOOKUP(J138,'Drop-down lists'!$CA$8:$CB$19,2,FALSE),"-")</f>
        <v>1</v>
      </c>
      <c r="L138" s="339" t="s">
        <v>776</v>
      </c>
      <c r="M138" s="20" t="s">
        <v>784</v>
      </c>
      <c r="N138" s="18">
        <f>IF(M138&lt;&gt;"",VLOOKUP(M138,'Drop-down lists'!$CA$8:$CB$19,2,FALSE),"-")</f>
        <v>2</v>
      </c>
      <c r="O138" s="20"/>
      <c r="P138" s="20"/>
      <c r="Q138" s="59" t="s">
        <v>3349</v>
      </c>
      <c r="R138" s="18" t="e">
        <f>IF(Q138&lt;&gt;"",VLOOKUP(Q138,'Drop-down lists'!$O$8:$P$10,2,FALSE),"-")</f>
        <v>#N/A</v>
      </c>
      <c r="S138" s="59" t="s">
        <v>430</v>
      </c>
      <c r="T138" s="18">
        <f>IF(S138&lt;&gt;"",VLOOKUP(S138,'Drop-down lists'!$R$8:$S$13,2,FALSE),"-")</f>
        <v>3</v>
      </c>
      <c r="U138" s="18"/>
      <c r="V138" s="21" t="s">
        <v>3362</v>
      </c>
      <c r="W138" s="271" t="s">
        <v>3363</v>
      </c>
      <c r="X138" s="340" t="s">
        <v>3364</v>
      </c>
      <c r="Y138" s="271" t="s">
        <v>3365</v>
      </c>
      <c r="Z138" s="18"/>
      <c r="AA138" s="21"/>
      <c r="AB138" s="21"/>
      <c r="AC138" s="21" t="s">
        <v>3366</v>
      </c>
      <c r="AD138" s="3"/>
      <c r="AE138" s="3"/>
      <c r="AF138" s="3"/>
    </row>
    <row r="139" spans="1:32" x14ac:dyDescent="0.4">
      <c r="A139" s="152">
        <f>IF($B139="","-",COUNTA($B$4:$B139))</f>
        <v>136</v>
      </c>
      <c r="B139" s="59" t="s">
        <v>382</v>
      </c>
      <c r="C139" s="18">
        <f>IF(B139&lt;&gt;"",VLOOKUP(B139,'Drop-down lists'!$A$8:$B$19,2,FALSE),"-")</f>
        <v>7</v>
      </c>
      <c r="D139" s="338" t="s">
        <v>3351</v>
      </c>
      <c r="E139" s="271" t="s">
        <v>3356</v>
      </c>
      <c r="F139" s="20" t="e">
        <f>IF(E139&lt;&gt;"",VLOOKUP(E139,'Drop-down lists'!$C$8:$D$20,2,FALSE),"-")</f>
        <v>#N/A</v>
      </c>
      <c r="G139" s="339" t="s">
        <v>3371</v>
      </c>
      <c r="H139" s="339" t="s">
        <v>3370</v>
      </c>
      <c r="I139" s="339" t="s">
        <v>3373</v>
      </c>
      <c r="J139" s="20" t="s">
        <v>776</v>
      </c>
      <c r="K139" s="18">
        <f>IF(J139&lt;&gt;"",VLOOKUP(J139,'Drop-down lists'!$CA$8:$CB$19,2,FALSE),"-")</f>
        <v>1</v>
      </c>
      <c r="L139" s="339" t="s">
        <v>776</v>
      </c>
      <c r="M139" s="20" t="s">
        <v>784</v>
      </c>
      <c r="N139" s="18">
        <f>IF(M139&lt;&gt;"",VLOOKUP(M139,'Drop-down lists'!$CA$8:$CB$19,2,FALSE),"-")</f>
        <v>2</v>
      </c>
      <c r="O139" s="20"/>
      <c r="P139" s="20"/>
      <c r="Q139" s="59" t="s">
        <v>3349</v>
      </c>
      <c r="R139" s="18" t="e">
        <f>IF(Q139&lt;&gt;"",VLOOKUP(Q139,'Drop-down lists'!$O$8:$P$10,2,FALSE),"-")</f>
        <v>#N/A</v>
      </c>
      <c r="S139" s="59" t="s">
        <v>430</v>
      </c>
      <c r="T139" s="18">
        <f>IF(S139&lt;&gt;"",VLOOKUP(S139,'Drop-down lists'!$R$8:$S$13,2,FALSE),"-")</f>
        <v>3</v>
      </c>
      <c r="U139" s="18"/>
      <c r="V139" s="21" t="s">
        <v>3362</v>
      </c>
      <c r="W139" s="271" t="s">
        <v>3363</v>
      </c>
      <c r="X139" s="340" t="s">
        <v>3364</v>
      </c>
      <c r="Y139" s="271" t="s">
        <v>3365</v>
      </c>
      <c r="Z139" s="18"/>
      <c r="AA139" s="21"/>
      <c r="AB139" s="21"/>
      <c r="AC139" s="21" t="s">
        <v>3366</v>
      </c>
      <c r="AD139" s="3"/>
      <c r="AE139" s="3"/>
      <c r="AF139" s="3"/>
    </row>
    <row r="140" spans="1:32" x14ac:dyDescent="0.4">
      <c r="A140" s="152">
        <f>IF($B140="","-",COUNTA($B$4:$B140))</f>
        <v>137</v>
      </c>
      <c r="B140" s="59" t="s">
        <v>382</v>
      </c>
      <c r="C140" s="18">
        <f>IF(B140&lt;&gt;"",VLOOKUP(B140,'Drop-down lists'!$A$8:$B$19,2,FALSE),"-")</f>
        <v>7</v>
      </c>
      <c r="D140" s="338" t="s">
        <v>3352</v>
      </c>
      <c r="E140" s="271" t="s">
        <v>3356</v>
      </c>
      <c r="F140" s="20" t="e">
        <f>IF(E140&lt;&gt;"",VLOOKUP(E140,'Drop-down lists'!$C$8:$D$20,2,FALSE),"-")</f>
        <v>#N/A</v>
      </c>
      <c r="G140" s="339" t="s">
        <v>3371</v>
      </c>
      <c r="H140" s="339" t="s">
        <v>3370</v>
      </c>
      <c r="I140" s="339" t="s">
        <v>3373</v>
      </c>
      <c r="J140" s="20" t="s">
        <v>776</v>
      </c>
      <c r="K140" s="18">
        <f>IF(J140&lt;&gt;"",VLOOKUP(J140,'Drop-down lists'!$CA$8:$CB$19,2,FALSE),"-")</f>
        <v>1</v>
      </c>
      <c r="L140" s="339" t="s">
        <v>776</v>
      </c>
      <c r="M140" s="20" t="s">
        <v>784</v>
      </c>
      <c r="N140" s="18">
        <f>IF(M140&lt;&gt;"",VLOOKUP(M140,'Drop-down lists'!$CA$8:$CB$19,2,FALSE),"-")</f>
        <v>2</v>
      </c>
      <c r="O140" s="20"/>
      <c r="P140" s="20"/>
      <c r="Q140" s="59" t="s">
        <v>3349</v>
      </c>
      <c r="R140" s="18" t="e">
        <f>IF(Q140&lt;&gt;"",VLOOKUP(Q140,'Drop-down lists'!$O$8:$P$10,2,FALSE),"-")</f>
        <v>#N/A</v>
      </c>
      <c r="S140" s="59" t="s">
        <v>430</v>
      </c>
      <c r="T140" s="18">
        <f>IF(S140&lt;&gt;"",VLOOKUP(S140,'Drop-down lists'!$R$8:$S$13,2,FALSE),"-")</f>
        <v>3</v>
      </c>
      <c r="U140" s="18"/>
      <c r="V140" s="21" t="s">
        <v>3362</v>
      </c>
      <c r="W140" s="271" t="s">
        <v>3363</v>
      </c>
      <c r="X140" s="340" t="s">
        <v>3364</v>
      </c>
      <c r="Y140" s="271" t="s">
        <v>3365</v>
      </c>
      <c r="Z140" s="18"/>
      <c r="AA140" s="21"/>
      <c r="AB140" s="21"/>
      <c r="AC140" s="21" t="s">
        <v>3366</v>
      </c>
      <c r="AD140" s="3"/>
      <c r="AE140" s="3"/>
      <c r="AF140" s="3"/>
    </row>
    <row r="141" spans="1:32" x14ac:dyDescent="0.4">
      <c r="A141" s="152">
        <f>IF($B141="","-",COUNTA($B$4:$B141))</f>
        <v>138</v>
      </c>
      <c r="B141" s="59" t="s">
        <v>382</v>
      </c>
      <c r="C141" s="18">
        <f>IF(B141&lt;&gt;"",VLOOKUP(B141,'Drop-down lists'!$A$8:$B$19,2,FALSE),"-")</f>
        <v>7</v>
      </c>
      <c r="D141" s="338" t="s">
        <v>3352</v>
      </c>
      <c r="E141" s="271" t="s">
        <v>3356</v>
      </c>
      <c r="F141" s="20" t="e">
        <f>IF(E141&lt;&gt;"",VLOOKUP(E141,'Drop-down lists'!$C$8:$D$20,2,FALSE),"-")</f>
        <v>#N/A</v>
      </c>
      <c r="G141" s="339" t="s">
        <v>3371</v>
      </c>
      <c r="H141" s="339" t="s">
        <v>3370</v>
      </c>
      <c r="I141" s="339" t="s">
        <v>3373</v>
      </c>
      <c r="J141" s="20" t="s">
        <v>776</v>
      </c>
      <c r="K141" s="18">
        <f>IF(J141&lt;&gt;"",VLOOKUP(J141,'Drop-down lists'!$CA$8:$CB$19,2,FALSE),"-")</f>
        <v>1</v>
      </c>
      <c r="L141" s="339" t="s">
        <v>776</v>
      </c>
      <c r="M141" s="20" t="s">
        <v>784</v>
      </c>
      <c r="N141" s="18">
        <f>IF(M141&lt;&gt;"",VLOOKUP(M141,'Drop-down lists'!$CA$8:$CB$19,2,FALSE),"-")</f>
        <v>2</v>
      </c>
      <c r="O141" s="20"/>
      <c r="P141" s="20"/>
      <c r="Q141" s="59" t="s">
        <v>3349</v>
      </c>
      <c r="R141" s="18" t="e">
        <f>IF(Q141&lt;&gt;"",VLOOKUP(Q141,'Drop-down lists'!$O$8:$P$10,2,FALSE),"-")</f>
        <v>#N/A</v>
      </c>
      <c r="S141" s="59" t="s">
        <v>430</v>
      </c>
      <c r="T141" s="18">
        <f>IF(S141&lt;&gt;"",VLOOKUP(S141,'Drop-down lists'!$R$8:$S$13,2,FALSE),"-")</f>
        <v>3</v>
      </c>
      <c r="U141" s="18"/>
      <c r="V141" s="21" t="s">
        <v>3362</v>
      </c>
      <c r="W141" s="271" t="s">
        <v>3363</v>
      </c>
      <c r="X141" s="340" t="s">
        <v>3364</v>
      </c>
      <c r="Y141" s="271" t="s">
        <v>3365</v>
      </c>
      <c r="Z141" s="18"/>
      <c r="AA141" s="21"/>
      <c r="AB141" s="21"/>
      <c r="AC141" s="21" t="s">
        <v>3366</v>
      </c>
      <c r="AD141" s="3"/>
      <c r="AE141" s="3"/>
      <c r="AF141" s="3"/>
    </row>
    <row r="142" spans="1:32" x14ac:dyDescent="0.4">
      <c r="A142" s="152">
        <f>IF($B142="","-",COUNTA($B$4:$B142))</f>
        <v>139</v>
      </c>
      <c r="B142" s="59" t="s">
        <v>382</v>
      </c>
      <c r="C142" s="18">
        <f>IF(B142&lt;&gt;"",VLOOKUP(B142,'Drop-down lists'!$A$8:$B$19,2,FALSE),"-")</f>
        <v>7</v>
      </c>
      <c r="D142" s="338" t="s">
        <v>3352</v>
      </c>
      <c r="E142" s="271" t="s">
        <v>3356</v>
      </c>
      <c r="F142" s="20" t="e">
        <f>IF(E142&lt;&gt;"",VLOOKUP(E142,'Drop-down lists'!$C$8:$D$20,2,FALSE),"-")</f>
        <v>#N/A</v>
      </c>
      <c r="G142" s="339" t="s">
        <v>3371</v>
      </c>
      <c r="H142" s="339" t="s">
        <v>3370</v>
      </c>
      <c r="I142" s="339" t="s">
        <v>3373</v>
      </c>
      <c r="J142" s="20" t="s">
        <v>776</v>
      </c>
      <c r="K142" s="18">
        <f>IF(J142&lt;&gt;"",VLOOKUP(J142,'Drop-down lists'!$CA$8:$CB$19,2,FALSE),"-")</f>
        <v>1</v>
      </c>
      <c r="L142" s="339" t="s">
        <v>776</v>
      </c>
      <c r="M142" s="20" t="s">
        <v>784</v>
      </c>
      <c r="N142" s="18">
        <f>IF(M142&lt;&gt;"",VLOOKUP(M142,'Drop-down lists'!$CA$8:$CB$19,2,FALSE),"-")</f>
        <v>2</v>
      </c>
      <c r="O142" s="20"/>
      <c r="P142" s="20"/>
      <c r="Q142" s="59" t="s">
        <v>3349</v>
      </c>
      <c r="R142" s="18" t="e">
        <f>IF(Q142&lt;&gt;"",VLOOKUP(Q142,'Drop-down lists'!$O$8:$P$10,2,FALSE),"-")</f>
        <v>#N/A</v>
      </c>
      <c r="S142" s="59" t="s">
        <v>430</v>
      </c>
      <c r="T142" s="18">
        <f>IF(S142&lt;&gt;"",VLOOKUP(S142,'Drop-down lists'!$R$8:$S$13,2,FALSE),"-")</f>
        <v>3</v>
      </c>
      <c r="U142" s="18"/>
      <c r="V142" s="21" t="s">
        <v>3362</v>
      </c>
      <c r="W142" s="271" t="s">
        <v>3363</v>
      </c>
      <c r="X142" s="340" t="s">
        <v>3364</v>
      </c>
      <c r="Y142" s="271" t="s">
        <v>3365</v>
      </c>
      <c r="Z142" s="18"/>
      <c r="AA142" s="21"/>
      <c r="AB142" s="21"/>
      <c r="AC142" s="21" t="s">
        <v>3366</v>
      </c>
      <c r="AD142" s="3"/>
      <c r="AE142" s="3"/>
      <c r="AF142" s="3"/>
    </row>
    <row r="143" spans="1:32" x14ac:dyDescent="0.4">
      <c r="A143" s="152">
        <f>IF($B143="","-",COUNTA($B$4:$B143))</f>
        <v>140</v>
      </c>
      <c r="B143" s="59" t="s">
        <v>382</v>
      </c>
      <c r="C143" s="18">
        <f>IF(B143&lt;&gt;"",VLOOKUP(B143,'Drop-down lists'!$A$8:$B$19,2,FALSE),"-")</f>
        <v>7</v>
      </c>
      <c r="D143" s="338" t="s">
        <v>3352</v>
      </c>
      <c r="E143" s="271" t="s">
        <v>3356</v>
      </c>
      <c r="F143" s="20" t="e">
        <f>IF(E143&lt;&gt;"",VLOOKUP(E143,'Drop-down lists'!$C$8:$D$20,2,FALSE),"-")</f>
        <v>#N/A</v>
      </c>
      <c r="G143" s="339" t="s">
        <v>3371</v>
      </c>
      <c r="H143" s="339" t="s">
        <v>3370</v>
      </c>
      <c r="I143" s="339" t="s">
        <v>3373</v>
      </c>
      <c r="J143" s="20" t="s">
        <v>776</v>
      </c>
      <c r="K143" s="18">
        <f>IF(J143&lt;&gt;"",VLOOKUP(J143,'Drop-down lists'!$CA$8:$CB$19,2,FALSE),"-")</f>
        <v>1</v>
      </c>
      <c r="L143" s="339" t="s">
        <v>776</v>
      </c>
      <c r="M143" s="20" t="s">
        <v>784</v>
      </c>
      <c r="N143" s="18">
        <f>IF(M143&lt;&gt;"",VLOOKUP(M143,'Drop-down lists'!$CA$8:$CB$19,2,FALSE),"-")</f>
        <v>2</v>
      </c>
      <c r="O143" s="20"/>
      <c r="P143" s="20"/>
      <c r="Q143" s="59" t="s">
        <v>3349</v>
      </c>
      <c r="R143" s="18" t="e">
        <f>IF(Q143&lt;&gt;"",VLOOKUP(Q143,'Drop-down lists'!$O$8:$P$10,2,FALSE),"-")</f>
        <v>#N/A</v>
      </c>
      <c r="S143" s="59" t="s">
        <v>430</v>
      </c>
      <c r="T143" s="18">
        <f>IF(S143&lt;&gt;"",VLOOKUP(S143,'Drop-down lists'!$R$8:$S$13,2,FALSE),"-")</f>
        <v>3</v>
      </c>
      <c r="U143" s="18"/>
      <c r="V143" s="21" t="s">
        <v>3362</v>
      </c>
      <c r="W143" s="271" t="s">
        <v>3363</v>
      </c>
      <c r="X143" s="340" t="s">
        <v>3364</v>
      </c>
      <c r="Y143" s="271" t="s">
        <v>3365</v>
      </c>
      <c r="Z143" s="18"/>
      <c r="AA143" s="21"/>
      <c r="AB143" s="21"/>
      <c r="AC143" s="21" t="s">
        <v>3366</v>
      </c>
      <c r="AD143" s="3"/>
      <c r="AE143" s="3"/>
      <c r="AF143" s="3"/>
    </row>
    <row r="144" spans="1:32" x14ac:dyDescent="0.4">
      <c r="A144" s="152">
        <f>IF($B144="","-",COUNTA($B$4:$B144))</f>
        <v>141</v>
      </c>
      <c r="B144" s="59" t="s">
        <v>382</v>
      </c>
      <c r="C144" s="18">
        <f>IF(B144&lt;&gt;"",VLOOKUP(B144,'Drop-down lists'!$A$8:$B$19,2,FALSE),"-")</f>
        <v>7</v>
      </c>
      <c r="D144" s="338" t="s">
        <v>3353</v>
      </c>
      <c r="E144" s="271" t="s">
        <v>3356</v>
      </c>
      <c r="F144" s="20" t="e">
        <f>IF(E144&lt;&gt;"",VLOOKUP(E144,'Drop-down lists'!$C$8:$D$20,2,FALSE),"-")</f>
        <v>#N/A</v>
      </c>
      <c r="G144" s="339" t="s">
        <v>3371</v>
      </c>
      <c r="H144" s="339" t="s">
        <v>3370</v>
      </c>
      <c r="I144" s="339" t="s">
        <v>3373</v>
      </c>
      <c r="J144" s="20" t="s">
        <v>776</v>
      </c>
      <c r="K144" s="18">
        <f>IF(J144&lt;&gt;"",VLOOKUP(J144,'Drop-down lists'!$CA$8:$CB$19,2,FALSE),"-")</f>
        <v>1</v>
      </c>
      <c r="L144" s="339" t="s">
        <v>776</v>
      </c>
      <c r="M144" s="20" t="s">
        <v>784</v>
      </c>
      <c r="N144" s="18">
        <f>IF(M144&lt;&gt;"",VLOOKUP(M144,'Drop-down lists'!$CA$8:$CB$19,2,FALSE),"-")</f>
        <v>2</v>
      </c>
      <c r="O144" s="20"/>
      <c r="P144" s="20"/>
      <c r="Q144" s="59" t="s">
        <v>3349</v>
      </c>
      <c r="R144" s="18" t="e">
        <f>IF(Q144&lt;&gt;"",VLOOKUP(Q144,'Drop-down lists'!$O$8:$P$10,2,FALSE),"-")</f>
        <v>#N/A</v>
      </c>
      <c r="S144" s="59" t="s">
        <v>430</v>
      </c>
      <c r="T144" s="18">
        <f>IF(S144&lt;&gt;"",VLOOKUP(S144,'Drop-down lists'!$R$8:$S$13,2,FALSE),"-")</f>
        <v>3</v>
      </c>
      <c r="U144" s="18"/>
      <c r="V144" s="21" t="s">
        <v>3362</v>
      </c>
      <c r="W144" s="271" t="s">
        <v>3363</v>
      </c>
      <c r="X144" s="340" t="s">
        <v>3364</v>
      </c>
      <c r="Y144" s="271" t="s">
        <v>3365</v>
      </c>
      <c r="Z144" s="18"/>
      <c r="AA144" s="21"/>
      <c r="AB144" s="21"/>
      <c r="AC144" s="21" t="s">
        <v>3366</v>
      </c>
      <c r="AD144" s="3"/>
      <c r="AE144" s="3"/>
      <c r="AF144" s="3"/>
    </row>
    <row r="145" spans="1:32" x14ac:dyDescent="0.4">
      <c r="A145" s="152">
        <f>IF($B145="","-",COUNTA($B$4:$B145))</f>
        <v>142</v>
      </c>
      <c r="B145" s="59" t="s">
        <v>382</v>
      </c>
      <c r="C145" s="18">
        <f>IF(B145&lt;&gt;"",VLOOKUP(B145,'Drop-down lists'!$A$8:$B$19,2,FALSE),"-")</f>
        <v>7</v>
      </c>
      <c r="D145" s="338" t="s">
        <v>3353</v>
      </c>
      <c r="E145" s="271" t="s">
        <v>3356</v>
      </c>
      <c r="F145" s="20" t="e">
        <f>IF(E145&lt;&gt;"",VLOOKUP(E145,'Drop-down lists'!$C$8:$D$20,2,FALSE),"-")</f>
        <v>#N/A</v>
      </c>
      <c r="G145" s="339" t="s">
        <v>3371</v>
      </c>
      <c r="H145" s="339" t="s">
        <v>3370</v>
      </c>
      <c r="I145" s="339" t="s">
        <v>3373</v>
      </c>
      <c r="J145" s="20" t="s">
        <v>776</v>
      </c>
      <c r="K145" s="18">
        <f>IF(J145&lt;&gt;"",VLOOKUP(J145,'Drop-down lists'!$CA$8:$CB$19,2,FALSE),"-")</f>
        <v>1</v>
      </c>
      <c r="L145" s="339" t="s">
        <v>776</v>
      </c>
      <c r="M145" s="20" t="s">
        <v>784</v>
      </c>
      <c r="N145" s="18">
        <f>IF(M145&lt;&gt;"",VLOOKUP(M145,'Drop-down lists'!$CA$8:$CB$19,2,FALSE),"-")</f>
        <v>2</v>
      </c>
      <c r="O145" s="20"/>
      <c r="P145" s="20"/>
      <c r="Q145" s="59" t="s">
        <v>3349</v>
      </c>
      <c r="R145" s="18" t="e">
        <f>IF(Q145&lt;&gt;"",VLOOKUP(Q145,'Drop-down lists'!$O$8:$P$10,2,FALSE),"-")</f>
        <v>#N/A</v>
      </c>
      <c r="S145" s="59" t="s">
        <v>430</v>
      </c>
      <c r="T145" s="18">
        <f>IF(S145&lt;&gt;"",VLOOKUP(S145,'Drop-down lists'!$R$8:$S$13,2,FALSE),"-")</f>
        <v>3</v>
      </c>
      <c r="U145" s="18"/>
      <c r="V145" s="21" t="s">
        <v>3362</v>
      </c>
      <c r="W145" s="271" t="s">
        <v>3363</v>
      </c>
      <c r="X145" s="340" t="s">
        <v>3364</v>
      </c>
      <c r="Y145" s="271" t="s">
        <v>3365</v>
      </c>
      <c r="Z145" s="18"/>
      <c r="AA145" s="21"/>
      <c r="AB145" s="21"/>
      <c r="AC145" s="21" t="s">
        <v>3366</v>
      </c>
      <c r="AD145" s="3"/>
      <c r="AE145" s="3"/>
      <c r="AF145" s="3"/>
    </row>
    <row r="146" spans="1:32" x14ac:dyDescent="0.4">
      <c r="A146" s="152">
        <f>IF($B146="","-",COUNTA($B$4:$B146))</f>
        <v>143</v>
      </c>
      <c r="B146" s="59" t="s">
        <v>382</v>
      </c>
      <c r="C146" s="18">
        <f>IF(B146&lt;&gt;"",VLOOKUP(B146,'Drop-down lists'!$A$8:$B$19,2,FALSE),"-")</f>
        <v>7</v>
      </c>
      <c r="D146" s="338" t="s">
        <v>3353</v>
      </c>
      <c r="E146" s="271" t="s">
        <v>3356</v>
      </c>
      <c r="F146" s="20" t="e">
        <f>IF(E146&lt;&gt;"",VLOOKUP(E146,'Drop-down lists'!$C$8:$D$20,2,FALSE),"-")</f>
        <v>#N/A</v>
      </c>
      <c r="G146" s="339" t="s">
        <v>3371</v>
      </c>
      <c r="H146" s="339" t="s">
        <v>3370</v>
      </c>
      <c r="I146" s="339" t="s">
        <v>3373</v>
      </c>
      <c r="J146" s="20" t="s">
        <v>776</v>
      </c>
      <c r="K146" s="18">
        <f>IF(J146&lt;&gt;"",VLOOKUP(J146,'Drop-down lists'!$CA$8:$CB$19,2,FALSE),"-")</f>
        <v>1</v>
      </c>
      <c r="L146" s="339" t="s">
        <v>776</v>
      </c>
      <c r="M146" s="20" t="s">
        <v>784</v>
      </c>
      <c r="N146" s="18">
        <f>IF(M146&lt;&gt;"",VLOOKUP(M146,'Drop-down lists'!$CA$8:$CB$19,2,FALSE),"-")</f>
        <v>2</v>
      </c>
      <c r="O146" s="20"/>
      <c r="P146" s="20"/>
      <c r="Q146" s="59" t="s">
        <v>3349</v>
      </c>
      <c r="R146" s="18" t="e">
        <f>IF(Q146&lt;&gt;"",VLOOKUP(Q146,'Drop-down lists'!$O$8:$P$10,2,FALSE),"-")</f>
        <v>#N/A</v>
      </c>
      <c r="S146" s="59" t="s">
        <v>430</v>
      </c>
      <c r="T146" s="18">
        <f>IF(S146&lt;&gt;"",VLOOKUP(S146,'Drop-down lists'!$R$8:$S$13,2,FALSE),"-")</f>
        <v>3</v>
      </c>
      <c r="U146" s="18"/>
      <c r="V146" s="21" t="s">
        <v>3362</v>
      </c>
      <c r="W146" s="271" t="s">
        <v>3363</v>
      </c>
      <c r="X146" s="340" t="s">
        <v>3364</v>
      </c>
      <c r="Y146" s="271" t="s">
        <v>3365</v>
      </c>
      <c r="Z146" s="18"/>
      <c r="AA146" s="21"/>
      <c r="AB146" s="21"/>
      <c r="AC146" s="21" t="s">
        <v>3366</v>
      </c>
      <c r="AD146" s="3"/>
      <c r="AE146" s="3"/>
      <c r="AF146" s="3"/>
    </row>
    <row r="147" spans="1:32" x14ac:dyDescent="0.4">
      <c r="A147" s="152">
        <f>IF($B147="","-",COUNTA($B$4:$B147))</f>
        <v>144</v>
      </c>
      <c r="B147" s="59" t="s">
        <v>382</v>
      </c>
      <c r="C147" s="18">
        <f>IF(B147&lt;&gt;"",VLOOKUP(B147,'Drop-down lists'!$A$8:$B$19,2,FALSE),"-")</f>
        <v>7</v>
      </c>
      <c r="D147" s="338" t="s">
        <v>3353</v>
      </c>
      <c r="E147" s="271" t="s">
        <v>3356</v>
      </c>
      <c r="F147" s="20" t="e">
        <f>IF(E147&lt;&gt;"",VLOOKUP(E147,'Drop-down lists'!$C$8:$D$20,2,FALSE),"-")</f>
        <v>#N/A</v>
      </c>
      <c r="G147" s="339" t="s">
        <v>3371</v>
      </c>
      <c r="H147" s="339" t="s">
        <v>3370</v>
      </c>
      <c r="I147" s="339" t="s">
        <v>3373</v>
      </c>
      <c r="J147" s="20" t="s">
        <v>776</v>
      </c>
      <c r="K147" s="18">
        <f>IF(J147&lt;&gt;"",VLOOKUP(J147,'Drop-down lists'!$CA$8:$CB$19,2,FALSE),"-")</f>
        <v>1</v>
      </c>
      <c r="L147" s="339" t="s">
        <v>776</v>
      </c>
      <c r="M147" s="20" t="s">
        <v>784</v>
      </c>
      <c r="N147" s="18">
        <f>IF(M147&lt;&gt;"",VLOOKUP(M147,'Drop-down lists'!$CA$8:$CB$19,2,FALSE),"-")</f>
        <v>2</v>
      </c>
      <c r="O147" s="20"/>
      <c r="P147" s="20"/>
      <c r="Q147" s="59" t="s">
        <v>3349</v>
      </c>
      <c r="R147" s="18" t="e">
        <f>IF(Q147&lt;&gt;"",VLOOKUP(Q147,'Drop-down lists'!$O$8:$P$10,2,FALSE),"-")</f>
        <v>#N/A</v>
      </c>
      <c r="S147" s="59" t="s">
        <v>430</v>
      </c>
      <c r="T147" s="18">
        <f>IF(S147&lt;&gt;"",VLOOKUP(S147,'Drop-down lists'!$R$8:$S$13,2,FALSE),"-")</f>
        <v>3</v>
      </c>
      <c r="U147" s="18"/>
      <c r="V147" s="21" t="s">
        <v>3362</v>
      </c>
      <c r="W147" s="271" t="s">
        <v>3363</v>
      </c>
      <c r="X147" s="340" t="s">
        <v>3364</v>
      </c>
      <c r="Y147" s="271" t="s">
        <v>3365</v>
      </c>
      <c r="Z147" s="18"/>
      <c r="AA147" s="21"/>
      <c r="AB147" s="21"/>
      <c r="AC147" s="21" t="s">
        <v>3366</v>
      </c>
      <c r="AD147" s="3"/>
      <c r="AE147" s="3"/>
      <c r="AF147" s="3"/>
    </row>
    <row r="148" spans="1:32" x14ac:dyDescent="0.4">
      <c r="A148" s="152">
        <f>IF($B148="","-",COUNTA($B$4:$B148))</f>
        <v>145</v>
      </c>
      <c r="B148" s="271" t="s">
        <v>3259</v>
      </c>
      <c r="C148" s="18">
        <f>IF(B148&lt;&gt;"",VLOOKUP(B148,'Drop-down lists'!$A$8:$B$19,2,FALSE),"-")</f>
        <v>5</v>
      </c>
      <c r="D148" s="18"/>
      <c r="E148" s="271" t="s">
        <v>3357</v>
      </c>
      <c r="F148" s="20" t="e">
        <f>IF(E148&lt;&gt;"",VLOOKUP(E148,'Drop-down lists'!$C$8:$D$20,2,FALSE),"-")</f>
        <v>#N/A</v>
      </c>
      <c r="G148" s="339" t="s">
        <v>3387</v>
      </c>
      <c r="H148" s="339" t="s">
        <v>3370</v>
      </c>
      <c r="I148" s="339" t="s">
        <v>3388</v>
      </c>
      <c r="J148" s="20" t="s">
        <v>776</v>
      </c>
      <c r="K148" s="18">
        <f>IF(J148&lt;&gt;"",VLOOKUP(J148,'Drop-down lists'!$CA$8:$CB$19,2,FALSE),"-")</f>
        <v>1</v>
      </c>
      <c r="L148" s="339" t="s">
        <v>776</v>
      </c>
      <c r="M148" s="20" t="s">
        <v>784</v>
      </c>
      <c r="N148" s="18">
        <f>IF(M148&lt;&gt;"",VLOOKUP(M148,'Drop-down lists'!$CA$8:$CB$19,2,FALSE),"-")</f>
        <v>2</v>
      </c>
      <c r="O148" s="20"/>
      <c r="P148" s="20"/>
      <c r="Q148" s="59" t="s">
        <v>3349</v>
      </c>
      <c r="R148" s="18" t="e">
        <f>IF(Q148&lt;&gt;"",VLOOKUP(Q148,'Drop-down lists'!$O$8:$P$10,2,FALSE),"-")</f>
        <v>#N/A</v>
      </c>
      <c r="S148" s="59" t="s">
        <v>430</v>
      </c>
      <c r="T148" s="18">
        <f>IF(S148&lt;&gt;"",VLOOKUP(S148,'Drop-down lists'!$R$8:$S$13,2,FALSE),"-")</f>
        <v>3</v>
      </c>
      <c r="U148" s="18"/>
      <c r="V148" s="21" t="s">
        <v>3362</v>
      </c>
      <c r="W148" s="271" t="s">
        <v>3363</v>
      </c>
      <c r="X148" s="340" t="s">
        <v>3364</v>
      </c>
      <c r="Y148" s="271" t="s">
        <v>3365</v>
      </c>
      <c r="Z148" s="18"/>
      <c r="AA148" s="21"/>
      <c r="AB148" s="21"/>
      <c r="AC148" s="21" t="s">
        <v>3366</v>
      </c>
      <c r="AD148" s="3"/>
      <c r="AE148" s="3"/>
      <c r="AF148" s="3"/>
    </row>
    <row r="149" spans="1:32" x14ac:dyDescent="0.4">
      <c r="A149" s="152">
        <f>IF($B149="","-",COUNTA($B$4:$B149))</f>
        <v>146</v>
      </c>
      <c r="B149" s="271" t="s">
        <v>3259</v>
      </c>
      <c r="C149" s="18">
        <f>IF(B149&lt;&gt;"",VLOOKUP(B149,'Drop-down lists'!$A$8:$B$19,2,FALSE),"-")</f>
        <v>5</v>
      </c>
      <c r="D149" s="18"/>
      <c r="E149" s="271" t="s">
        <v>3357</v>
      </c>
      <c r="F149" s="20" t="e">
        <f>IF(E149&lt;&gt;"",VLOOKUP(E149,'Drop-down lists'!$C$8:$D$20,2,FALSE),"-")</f>
        <v>#N/A</v>
      </c>
      <c r="G149" s="339" t="s">
        <v>3387</v>
      </c>
      <c r="H149" s="339" t="s">
        <v>3370</v>
      </c>
      <c r="I149" s="339" t="s">
        <v>3388</v>
      </c>
      <c r="J149" s="20" t="s">
        <v>776</v>
      </c>
      <c r="K149" s="18">
        <f>IF(J149&lt;&gt;"",VLOOKUP(J149,'Drop-down lists'!$CA$8:$CB$19,2,FALSE),"-")</f>
        <v>1</v>
      </c>
      <c r="L149" s="339" t="s">
        <v>776</v>
      </c>
      <c r="M149" s="20" t="s">
        <v>784</v>
      </c>
      <c r="N149" s="18">
        <f>IF(M149&lt;&gt;"",VLOOKUP(M149,'Drop-down lists'!$CA$8:$CB$19,2,FALSE),"-")</f>
        <v>2</v>
      </c>
      <c r="O149" s="20"/>
      <c r="P149" s="20"/>
      <c r="Q149" s="59" t="s">
        <v>3349</v>
      </c>
      <c r="R149" s="18" t="e">
        <f>IF(Q149&lt;&gt;"",VLOOKUP(Q149,'Drop-down lists'!$O$8:$P$10,2,FALSE),"-")</f>
        <v>#N/A</v>
      </c>
      <c r="S149" s="59" t="s">
        <v>430</v>
      </c>
      <c r="T149" s="18">
        <f>IF(S149&lt;&gt;"",VLOOKUP(S149,'Drop-down lists'!$R$8:$S$13,2,FALSE),"-")</f>
        <v>3</v>
      </c>
      <c r="U149" s="18"/>
      <c r="V149" s="21" t="s">
        <v>3362</v>
      </c>
      <c r="W149" s="271" t="s">
        <v>3363</v>
      </c>
      <c r="X149" s="340" t="s">
        <v>3364</v>
      </c>
      <c r="Y149" s="271" t="s">
        <v>3365</v>
      </c>
      <c r="Z149" s="18"/>
      <c r="AA149" s="21"/>
      <c r="AB149" s="21"/>
      <c r="AC149" s="21" t="s">
        <v>3366</v>
      </c>
      <c r="AD149" s="3"/>
      <c r="AE149" s="3"/>
      <c r="AF149" s="3"/>
    </row>
    <row r="150" spans="1:32" x14ac:dyDescent="0.4">
      <c r="A150" s="152">
        <f>IF($B150="","-",COUNTA($B$4:$B150))</f>
        <v>147</v>
      </c>
      <c r="B150" s="271" t="s">
        <v>3259</v>
      </c>
      <c r="C150" s="18">
        <f>IF(B150&lt;&gt;"",VLOOKUP(B150,'Drop-down lists'!$A$8:$B$19,2,FALSE),"-")</f>
        <v>5</v>
      </c>
      <c r="D150" s="18"/>
      <c r="E150" s="271" t="s">
        <v>3357</v>
      </c>
      <c r="F150" s="20" t="e">
        <f>IF(E150&lt;&gt;"",VLOOKUP(E150,'Drop-down lists'!$C$8:$D$20,2,FALSE),"-")</f>
        <v>#N/A</v>
      </c>
      <c r="G150" s="339" t="s">
        <v>3387</v>
      </c>
      <c r="H150" s="339" t="s">
        <v>3370</v>
      </c>
      <c r="I150" s="339" t="s">
        <v>3388</v>
      </c>
      <c r="J150" s="20" t="s">
        <v>776</v>
      </c>
      <c r="K150" s="18">
        <f>IF(J150&lt;&gt;"",VLOOKUP(J150,'Drop-down lists'!$CA$8:$CB$19,2,FALSE),"-")</f>
        <v>1</v>
      </c>
      <c r="L150" s="339" t="s">
        <v>776</v>
      </c>
      <c r="M150" s="20" t="s">
        <v>784</v>
      </c>
      <c r="N150" s="18">
        <f>IF(M150&lt;&gt;"",VLOOKUP(M150,'Drop-down lists'!$CA$8:$CB$19,2,FALSE),"-")</f>
        <v>2</v>
      </c>
      <c r="O150" s="20"/>
      <c r="P150" s="20"/>
      <c r="Q150" s="59" t="s">
        <v>3349</v>
      </c>
      <c r="R150" s="18" t="e">
        <f>IF(Q150&lt;&gt;"",VLOOKUP(Q150,'Drop-down lists'!$O$8:$P$10,2,FALSE),"-")</f>
        <v>#N/A</v>
      </c>
      <c r="S150" s="59" t="s">
        <v>430</v>
      </c>
      <c r="T150" s="18">
        <f>IF(S150&lt;&gt;"",VLOOKUP(S150,'Drop-down lists'!$R$8:$S$13,2,FALSE),"-")</f>
        <v>3</v>
      </c>
      <c r="U150" s="18"/>
      <c r="V150" s="21" t="s">
        <v>3362</v>
      </c>
      <c r="W150" s="271" t="s">
        <v>3363</v>
      </c>
      <c r="X150" s="340" t="s">
        <v>3364</v>
      </c>
      <c r="Y150" s="271" t="s">
        <v>3365</v>
      </c>
      <c r="Z150" s="18"/>
      <c r="AA150" s="21"/>
      <c r="AB150" s="21"/>
      <c r="AC150" s="21" t="s">
        <v>3366</v>
      </c>
      <c r="AD150" s="3"/>
      <c r="AE150" s="3"/>
      <c r="AF150" s="3"/>
    </row>
    <row r="151" spans="1:32" x14ac:dyDescent="0.4">
      <c r="A151" s="152">
        <f>IF($B151="","-",COUNTA($B$4:$B151))</f>
        <v>148</v>
      </c>
      <c r="B151" s="271" t="s">
        <v>3259</v>
      </c>
      <c r="C151" s="18">
        <f>IF(B151&lt;&gt;"",VLOOKUP(B151,'Drop-down lists'!$A$8:$B$19,2,FALSE),"-")</f>
        <v>5</v>
      </c>
      <c r="D151" s="18"/>
      <c r="E151" s="271" t="s">
        <v>3357</v>
      </c>
      <c r="F151" s="20" t="e">
        <f>IF(E151&lt;&gt;"",VLOOKUP(E151,'Drop-down lists'!$C$8:$D$20,2,FALSE),"-")</f>
        <v>#N/A</v>
      </c>
      <c r="G151" s="339" t="s">
        <v>3387</v>
      </c>
      <c r="H151" s="339" t="s">
        <v>3370</v>
      </c>
      <c r="I151" s="339" t="s">
        <v>3388</v>
      </c>
      <c r="J151" s="20" t="s">
        <v>776</v>
      </c>
      <c r="K151" s="18">
        <f>IF(J151&lt;&gt;"",VLOOKUP(J151,'Drop-down lists'!$CA$8:$CB$19,2,FALSE),"-")</f>
        <v>1</v>
      </c>
      <c r="L151" s="339" t="s">
        <v>776</v>
      </c>
      <c r="M151" s="20" t="s">
        <v>784</v>
      </c>
      <c r="N151" s="18">
        <f>IF(M151&lt;&gt;"",VLOOKUP(M151,'Drop-down lists'!$CA$8:$CB$19,2,FALSE),"-")</f>
        <v>2</v>
      </c>
      <c r="O151" s="20"/>
      <c r="P151" s="20"/>
      <c r="Q151" s="59" t="s">
        <v>3349</v>
      </c>
      <c r="R151" s="18" t="e">
        <f>IF(Q151&lt;&gt;"",VLOOKUP(Q151,'Drop-down lists'!$O$8:$P$10,2,FALSE),"-")</f>
        <v>#N/A</v>
      </c>
      <c r="S151" s="59" t="s">
        <v>430</v>
      </c>
      <c r="T151" s="18">
        <f>IF(S151&lt;&gt;"",VLOOKUP(S151,'Drop-down lists'!$R$8:$S$13,2,FALSE),"-")</f>
        <v>3</v>
      </c>
      <c r="U151" s="18"/>
      <c r="V151" s="21" t="s">
        <v>3362</v>
      </c>
      <c r="W151" s="271" t="s">
        <v>3363</v>
      </c>
      <c r="X151" s="340" t="s">
        <v>3364</v>
      </c>
      <c r="Y151" s="271" t="s">
        <v>3365</v>
      </c>
      <c r="Z151" s="18"/>
      <c r="AA151" s="21"/>
      <c r="AB151" s="21"/>
      <c r="AC151" s="21" t="s">
        <v>3366</v>
      </c>
      <c r="AD151" s="3"/>
      <c r="AE151" s="3"/>
      <c r="AF151" s="3"/>
    </row>
    <row r="152" spans="1:32" x14ac:dyDescent="0.4">
      <c r="A152" s="152">
        <f>IF($B152="","-",COUNTA($B$4:$B152))</f>
        <v>149</v>
      </c>
      <c r="B152" s="271" t="s">
        <v>3259</v>
      </c>
      <c r="C152" s="18">
        <f>IF(B152&lt;&gt;"",VLOOKUP(B152,'Drop-down lists'!$A$8:$B$19,2,FALSE),"-")</f>
        <v>5</v>
      </c>
      <c r="D152" s="18"/>
      <c r="E152" s="271" t="s">
        <v>3357</v>
      </c>
      <c r="F152" s="20" t="e">
        <f>IF(E152&lt;&gt;"",VLOOKUP(E152,'Drop-down lists'!$C$8:$D$20,2,FALSE),"-")</f>
        <v>#N/A</v>
      </c>
      <c r="G152" s="339" t="s">
        <v>3387</v>
      </c>
      <c r="H152" s="339" t="s">
        <v>3370</v>
      </c>
      <c r="I152" s="339" t="s">
        <v>3388</v>
      </c>
      <c r="J152" s="20" t="s">
        <v>776</v>
      </c>
      <c r="K152" s="18">
        <f>IF(J152&lt;&gt;"",VLOOKUP(J152,'Drop-down lists'!$CA$8:$CB$19,2,FALSE),"-")</f>
        <v>1</v>
      </c>
      <c r="L152" s="339" t="s">
        <v>776</v>
      </c>
      <c r="M152" s="20" t="s">
        <v>784</v>
      </c>
      <c r="N152" s="18">
        <f>IF(M152&lt;&gt;"",VLOOKUP(M152,'Drop-down lists'!$CA$8:$CB$19,2,FALSE),"-")</f>
        <v>2</v>
      </c>
      <c r="O152" s="20"/>
      <c r="P152" s="20"/>
      <c r="Q152" s="59" t="s">
        <v>3349</v>
      </c>
      <c r="R152" s="18" t="e">
        <f>IF(Q152&lt;&gt;"",VLOOKUP(Q152,'Drop-down lists'!$O$8:$P$10,2,FALSE),"-")</f>
        <v>#N/A</v>
      </c>
      <c r="S152" s="59" t="s">
        <v>430</v>
      </c>
      <c r="T152" s="18">
        <f>IF(S152&lt;&gt;"",VLOOKUP(S152,'Drop-down lists'!$R$8:$S$13,2,FALSE),"-")</f>
        <v>3</v>
      </c>
      <c r="U152" s="18"/>
      <c r="V152" s="21" t="s">
        <v>3362</v>
      </c>
      <c r="W152" s="271" t="s">
        <v>3363</v>
      </c>
      <c r="X152" s="340" t="s">
        <v>3364</v>
      </c>
      <c r="Y152" s="271" t="s">
        <v>3365</v>
      </c>
      <c r="Z152" s="18"/>
      <c r="AA152" s="21"/>
      <c r="AB152" s="21"/>
      <c r="AC152" s="21" t="s">
        <v>3366</v>
      </c>
      <c r="AD152" s="3"/>
      <c r="AE152" s="3"/>
      <c r="AF152" s="3"/>
    </row>
    <row r="153" spans="1:32" x14ac:dyDescent="0.4">
      <c r="A153" s="152">
        <f>IF($B153="","-",COUNTA($B$4:$B153))</f>
        <v>150</v>
      </c>
      <c r="B153" s="271" t="s">
        <v>3259</v>
      </c>
      <c r="C153" s="18">
        <f>IF(B153&lt;&gt;"",VLOOKUP(B153,'Drop-down lists'!$A$8:$B$19,2,FALSE),"-")</f>
        <v>5</v>
      </c>
      <c r="D153" s="18"/>
      <c r="E153" s="271" t="s">
        <v>3357</v>
      </c>
      <c r="F153" s="20" t="e">
        <f>IF(E153&lt;&gt;"",VLOOKUP(E153,'Drop-down lists'!$C$8:$D$20,2,FALSE),"-")</f>
        <v>#N/A</v>
      </c>
      <c r="G153" s="339" t="s">
        <v>3387</v>
      </c>
      <c r="H153" s="339" t="s">
        <v>3370</v>
      </c>
      <c r="I153" s="339" t="s">
        <v>3388</v>
      </c>
      <c r="J153" s="20" t="s">
        <v>776</v>
      </c>
      <c r="K153" s="18">
        <f>IF(J153&lt;&gt;"",VLOOKUP(J153,'Drop-down lists'!$CA$8:$CB$19,2,FALSE),"-")</f>
        <v>1</v>
      </c>
      <c r="L153" s="339" t="s">
        <v>776</v>
      </c>
      <c r="M153" s="20" t="s">
        <v>784</v>
      </c>
      <c r="N153" s="18">
        <f>IF(M153&lt;&gt;"",VLOOKUP(M153,'Drop-down lists'!$CA$8:$CB$19,2,FALSE),"-")</f>
        <v>2</v>
      </c>
      <c r="O153" s="20"/>
      <c r="P153" s="20"/>
      <c r="Q153" s="59" t="s">
        <v>3349</v>
      </c>
      <c r="R153" s="18" t="e">
        <f>IF(Q153&lt;&gt;"",VLOOKUP(Q153,'Drop-down lists'!$O$8:$P$10,2,FALSE),"-")</f>
        <v>#N/A</v>
      </c>
      <c r="S153" s="59" t="s">
        <v>430</v>
      </c>
      <c r="T153" s="18">
        <f>IF(S153&lt;&gt;"",VLOOKUP(S153,'Drop-down lists'!$R$8:$S$13,2,FALSE),"-")</f>
        <v>3</v>
      </c>
      <c r="U153" s="18"/>
      <c r="V153" s="21" t="s">
        <v>3362</v>
      </c>
      <c r="W153" s="271" t="s">
        <v>3363</v>
      </c>
      <c r="X153" s="340" t="s">
        <v>3364</v>
      </c>
      <c r="Y153" s="271" t="s">
        <v>3365</v>
      </c>
      <c r="Z153" s="18"/>
      <c r="AA153" s="21"/>
      <c r="AB153" s="21"/>
      <c r="AC153" s="21" t="s">
        <v>3366</v>
      </c>
      <c r="AD153" s="3"/>
      <c r="AE153" s="3"/>
      <c r="AF153" s="3"/>
    </row>
    <row r="154" spans="1:32" x14ac:dyDescent="0.4">
      <c r="A154" s="152">
        <f>IF($B154="","-",COUNTA($B$4:$B154))</f>
        <v>151</v>
      </c>
      <c r="B154" s="271" t="s">
        <v>3259</v>
      </c>
      <c r="C154" s="18">
        <f>IF(B154&lt;&gt;"",VLOOKUP(B154,'Drop-down lists'!$A$8:$B$19,2,FALSE),"-")</f>
        <v>5</v>
      </c>
      <c r="D154" s="18"/>
      <c r="E154" s="271" t="s">
        <v>3357</v>
      </c>
      <c r="F154" s="20" t="e">
        <f>IF(E154&lt;&gt;"",VLOOKUP(E154,'Drop-down lists'!$C$8:$D$20,2,FALSE),"-")</f>
        <v>#N/A</v>
      </c>
      <c r="G154" s="339" t="s">
        <v>3387</v>
      </c>
      <c r="H154" s="339" t="s">
        <v>3370</v>
      </c>
      <c r="I154" s="339" t="s">
        <v>3388</v>
      </c>
      <c r="J154" s="20" t="s">
        <v>776</v>
      </c>
      <c r="K154" s="18">
        <f>IF(J154&lt;&gt;"",VLOOKUP(J154,'Drop-down lists'!$CA$8:$CB$19,2,FALSE),"-")</f>
        <v>1</v>
      </c>
      <c r="L154" s="339" t="s">
        <v>776</v>
      </c>
      <c r="M154" s="20" t="s">
        <v>784</v>
      </c>
      <c r="N154" s="18">
        <f>IF(M154&lt;&gt;"",VLOOKUP(M154,'Drop-down lists'!$CA$8:$CB$19,2,FALSE),"-")</f>
        <v>2</v>
      </c>
      <c r="O154" s="20"/>
      <c r="P154" s="20"/>
      <c r="Q154" s="59" t="s">
        <v>3349</v>
      </c>
      <c r="R154" s="18" t="e">
        <f>IF(Q154&lt;&gt;"",VLOOKUP(Q154,'Drop-down lists'!$O$8:$P$10,2,FALSE),"-")</f>
        <v>#N/A</v>
      </c>
      <c r="S154" s="59" t="s">
        <v>430</v>
      </c>
      <c r="T154" s="18">
        <f>IF(S154&lt;&gt;"",VLOOKUP(S154,'Drop-down lists'!$R$8:$S$13,2,FALSE),"-")</f>
        <v>3</v>
      </c>
      <c r="U154" s="18"/>
      <c r="V154" s="21" t="s">
        <v>3362</v>
      </c>
      <c r="W154" s="271" t="s">
        <v>3363</v>
      </c>
      <c r="X154" s="340" t="s">
        <v>3364</v>
      </c>
      <c r="Y154" s="271" t="s">
        <v>3365</v>
      </c>
      <c r="Z154" s="18"/>
      <c r="AA154" s="21"/>
      <c r="AB154" s="21"/>
      <c r="AC154" s="21" t="s">
        <v>3366</v>
      </c>
      <c r="AD154" s="3"/>
      <c r="AE154" s="3"/>
      <c r="AF154" s="3"/>
    </row>
    <row r="155" spans="1:32" x14ac:dyDescent="0.4">
      <c r="A155" s="152">
        <f>IF($B155="","-",COUNTA($B$4:$B155))</f>
        <v>152</v>
      </c>
      <c r="B155" s="271" t="s">
        <v>3259</v>
      </c>
      <c r="C155" s="18">
        <f>IF(B155&lt;&gt;"",VLOOKUP(B155,'Drop-down lists'!$A$8:$B$19,2,FALSE),"-")</f>
        <v>5</v>
      </c>
      <c r="D155" s="18"/>
      <c r="E155" s="271" t="s">
        <v>3357</v>
      </c>
      <c r="F155" s="20" t="e">
        <f>IF(E155&lt;&gt;"",VLOOKUP(E155,'Drop-down lists'!$C$8:$D$20,2,FALSE),"-")</f>
        <v>#N/A</v>
      </c>
      <c r="G155" s="339" t="s">
        <v>3387</v>
      </c>
      <c r="H155" s="339" t="s">
        <v>3370</v>
      </c>
      <c r="I155" s="339" t="s">
        <v>3388</v>
      </c>
      <c r="J155" s="20" t="s">
        <v>776</v>
      </c>
      <c r="K155" s="18">
        <f>IF(J155&lt;&gt;"",VLOOKUP(J155,'Drop-down lists'!$CA$8:$CB$19,2,FALSE),"-")</f>
        <v>1</v>
      </c>
      <c r="L155" s="339" t="s">
        <v>776</v>
      </c>
      <c r="M155" s="20" t="s">
        <v>784</v>
      </c>
      <c r="N155" s="18">
        <f>IF(M155&lt;&gt;"",VLOOKUP(M155,'Drop-down lists'!$CA$8:$CB$19,2,FALSE),"-")</f>
        <v>2</v>
      </c>
      <c r="O155" s="20"/>
      <c r="P155" s="20"/>
      <c r="Q155" s="59" t="s">
        <v>3349</v>
      </c>
      <c r="R155" s="18" t="e">
        <f>IF(Q155&lt;&gt;"",VLOOKUP(Q155,'Drop-down lists'!$O$8:$P$10,2,FALSE),"-")</f>
        <v>#N/A</v>
      </c>
      <c r="S155" s="59" t="s">
        <v>430</v>
      </c>
      <c r="T155" s="18">
        <f>IF(S155&lt;&gt;"",VLOOKUP(S155,'Drop-down lists'!$R$8:$S$13,2,FALSE),"-")</f>
        <v>3</v>
      </c>
      <c r="U155" s="18"/>
      <c r="V155" s="21" t="s">
        <v>3362</v>
      </c>
      <c r="W155" s="271" t="s">
        <v>3363</v>
      </c>
      <c r="X155" s="340" t="s">
        <v>3364</v>
      </c>
      <c r="Y155" s="271" t="s">
        <v>3365</v>
      </c>
      <c r="Z155" s="18"/>
      <c r="AA155" s="21"/>
      <c r="AB155" s="21"/>
      <c r="AC155" s="21" t="s">
        <v>3366</v>
      </c>
      <c r="AD155" s="3"/>
      <c r="AE155" s="3"/>
      <c r="AF155" s="3"/>
    </row>
    <row r="156" spans="1:32" x14ac:dyDescent="0.4">
      <c r="A156" s="152">
        <f>IF($B156="","-",COUNTA($B$4:$B156))</f>
        <v>153</v>
      </c>
      <c r="B156" s="271" t="s">
        <v>3259</v>
      </c>
      <c r="C156" s="18">
        <f>IF(B156&lt;&gt;"",VLOOKUP(B156,'Drop-down lists'!$A$8:$B$19,2,FALSE),"-")</f>
        <v>5</v>
      </c>
      <c r="D156" s="18"/>
      <c r="E156" s="271" t="s">
        <v>3357</v>
      </c>
      <c r="F156" s="20" t="e">
        <f>IF(E156&lt;&gt;"",VLOOKUP(E156,'Drop-down lists'!$C$8:$D$20,2,FALSE),"-")</f>
        <v>#N/A</v>
      </c>
      <c r="G156" s="339" t="s">
        <v>3387</v>
      </c>
      <c r="H156" s="339" t="s">
        <v>3370</v>
      </c>
      <c r="I156" s="339" t="s">
        <v>3388</v>
      </c>
      <c r="J156" s="20" t="s">
        <v>776</v>
      </c>
      <c r="K156" s="18">
        <f>IF(J156&lt;&gt;"",VLOOKUP(J156,'Drop-down lists'!$CA$8:$CB$19,2,FALSE),"-")</f>
        <v>1</v>
      </c>
      <c r="L156" s="339" t="s">
        <v>776</v>
      </c>
      <c r="M156" s="20" t="s">
        <v>784</v>
      </c>
      <c r="N156" s="18">
        <f>IF(M156&lt;&gt;"",VLOOKUP(M156,'Drop-down lists'!$CA$8:$CB$19,2,FALSE),"-")</f>
        <v>2</v>
      </c>
      <c r="O156" s="20"/>
      <c r="P156" s="20"/>
      <c r="Q156" s="59" t="s">
        <v>3349</v>
      </c>
      <c r="R156" s="18" t="e">
        <f>IF(Q156&lt;&gt;"",VLOOKUP(Q156,'Drop-down lists'!$O$8:$P$10,2,FALSE),"-")</f>
        <v>#N/A</v>
      </c>
      <c r="S156" s="59" t="s">
        <v>430</v>
      </c>
      <c r="T156" s="18">
        <f>IF(S156&lt;&gt;"",VLOOKUP(S156,'Drop-down lists'!$R$8:$S$13,2,FALSE),"-")</f>
        <v>3</v>
      </c>
      <c r="U156" s="18"/>
      <c r="V156" s="21" t="s">
        <v>3362</v>
      </c>
      <c r="W156" s="271" t="s">
        <v>3363</v>
      </c>
      <c r="X156" s="340" t="s">
        <v>3364</v>
      </c>
      <c r="Y156" s="271" t="s">
        <v>3365</v>
      </c>
      <c r="Z156" s="18"/>
      <c r="AA156" s="21"/>
      <c r="AB156" s="21"/>
      <c r="AC156" s="21" t="s">
        <v>3366</v>
      </c>
      <c r="AD156" s="3"/>
      <c r="AE156" s="3"/>
      <c r="AF156" s="3"/>
    </row>
    <row r="157" spans="1:32" x14ac:dyDescent="0.4">
      <c r="A157" s="152">
        <f>IF($B157="","-",COUNTA($B$4:$B157))</f>
        <v>154</v>
      </c>
      <c r="B157" s="271" t="s">
        <v>3259</v>
      </c>
      <c r="C157" s="18">
        <f>IF(B157&lt;&gt;"",VLOOKUP(B157,'Drop-down lists'!$A$8:$B$19,2,FALSE),"-")</f>
        <v>5</v>
      </c>
      <c r="D157" s="18"/>
      <c r="E157" s="271" t="s">
        <v>3357</v>
      </c>
      <c r="F157" s="20" t="e">
        <f>IF(E157&lt;&gt;"",VLOOKUP(E157,'Drop-down lists'!$C$8:$D$20,2,FALSE),"-")</f>
        <v>#N/A</v>
      </c>
      <c r="G157" s="339" t="s">
        <v>3387</v>
      </c>
      <c r="H157" s="339" t="s">
        <v>3370</v>
      </c>
      <c r="I157" s="339" t="s">
        <v>3388</v>
      </c>
      <c r="J157" s="20" t="s">
        <v>776</v>
      </c>
      <c r="K157" s="18">
        <f>IF(J157&lt;&gt;"",VLOOKUP(J157,'Drop-down lists'!$CA$8:$CB$19,2,FALSE),"-")</f>
        <v>1</v>
      </c>
      <c r="L157" s="339" t="s">
        <v>776</v>
      </c>
      <c r="M157" s="20" t="s">
        <v>784</v>
      </c>
      <c r="N157" s="18">
        <f>IF(M157&lt;&gt;"",VLOOKUP(M157,'Drop-down lists'!$CA$8:$CB$19,2,FALSE),"-")</f>
        <v>2</v>
      </c>
      <c r="O157" s="20"/>
      <c r="P157" s="20"/>
      <c r="Q157" s="59" t="s">
        <v>3349</v>
      </c>
      <c r="R157" s="18" t="e">
        <f>IF(Q157&lt;&gt;"",VLOOKUP(Q157,'Drop-down lists'!$O$8:$P$10,2,FALSE),"-")</f>
        <v>#N/A</v>
      </c>
      <c r="S157" s="59" t="s">
        <v>430</v>
      </c>
      <c r="T157" s="18">
        <f>IF(S157&lt;&gt;"",VLOOKUP(S157,'Drop-down lists'!$R$8:$S$13,2,FALSE),"-")</f>
        <v>3</v>
      </c>
      <c r="U157" s="18"/>
      <c r="V157" s="21" t="s">
        <v>3362</v>
      </c>
      <c r="W157" s="271" t="s">
        <v>3363</v>
      </c>
      <c r="X157" s="340" t="s">
        <v>3364</v>
      </c>
      <c r="Y157" s="271" t="s">
        <v>3365</v>
      </c>
      <c r="Z157" s="18"/>
      <c r="AA157" s="21"/>
      <c r="AB157" s="21"/>
      <c r="AC157" s="21" t="s">
        <v>3366</v>
      </c>
      <c r="AD157" s="3"/>
      <c r="AE157" s="3"/>
      <c r="AF157" s="3"/>
    </row>
    <row r="158" spans="1:32" x14ac:dyDescent="0.4">
      <c r="A158" s="152">
        <f>IF($B158="","-",COUNTA($B$4:$B158))</f>
        <v>155</v>
      </c>
      <c r="B158" s="271" t="s">
        <v>3259</v>
      </c>
      <c r="C158" s="18">
        <f>IF(B158&lt;&gt;"",VLOOKUP(B158,'Drop-down lists'!$A$8:$B$19,2,FALSE),"-")</f>
        <v>5</v>
      </c>
      <c r="D158" s="18"/>
      <c r="E158" s="271" t="s">
        <v>3357</v>
      </c>
      <c r="F158" s="20" t="e">
        <f>IF(E158&lt;&gt;"",VLOOKUP(E158,'Drop-down lists'!$C$8:$D$20,2,FALSE),"-")</f>
        <v>#N/A</v>
      </c>
      <c r="G158" s="339" t="s">
        <v>3387</v>
      </c>
      <c r="H158" s="339" t="s">
        <v>3370</v>
      </c>
      <c r="I158" s="339" t="s">
        <v>3388</v>
      </c>
      <c r="J158" s="20" t="s">
        <v>776</v>
      </c>
      <c r="K158" s="18">
        <f>IF(J158&lt;&gt;"",VLOOKUP(J158,'Drop-down lists'!$CA$8:$CB$19,2,FALSE),"-")</f>
        <v>1</v>
      </c>
      <c r="L158" s="339" t="s">
        <v>776</v>
      </c>
      <c r="M158" s="20" t="s">
        <v>784</v>
      </c>
      <c r="N158" s="18">
        <f>IF(M158&lt;&gt;"",VLOOKUP(M158,'Drop-down lists'!$CA$8:$CB$19,2,FALSE),"-")</f>
        <v>2</v>
      </c>
      <c r="O158" s="20"/>
      <c r="P158" s="20"/>
      <c r="Q158" s="59" t="s">
        <v>3349</v>
      </c>
      <c r="R158" s="18" t="e">
        <f>IF(Q158&lt;&gt;"",VLOOKUP(Q158,'Drop-down lists'!$O$8:$P$10,2,FALSE),"-")</f>
        <v>#N/A</v>
      </c>
      <c r="S158" s="59" t="s">
        <v>430</v>
      </c>
      <c r="T158" s="18">
        <f>IF(S158&lt;&gt;"",VLOOKUP(S158,'Drop-down lists'!$R$8:$S$13,2,FALSE),"-")</f>
        <v>3</v>
      </c>
      <c r="U158" s="18"/>
      <c r="V158" s="21" t="s">
        <v>3362</v>
      </c>
      <c r="W158" s="271" t="s">
        <v>3363</v>
      </c>
      <c r="X158" s="340" t="s">
        <v>3364</v>
      </c>
      <c r="Y158" s="271" t="s">
        <v>3365</v>
      </c>
      <c r="Z158" s="18"/>
      <c r="AA158" s="21"/>
      <c r="AB158" s="21"/>
      <c r="AC158" s="21" t="s">
        <v>3366</v>
      </c>
      <c r="AD158" s="3"/>
      <c r="AE158" s="3"/>
      <c r="AF158" s="3"/>
    </row>
    <row r="159" spans="1:32" x14ac:dyDescent="0.4">
      <c r="A159" s="152">
        <f>IF($B159="","-",COUNTA($B$4:$B159))</f>
        <v>156</v>
      </c>
      <c r="B159" s="271" t="s">
        <v>3259</v>
      </c>
      <c r="C159" s="18">
        <f>IF(B159&lt;&gt;"",VLOOKUP(B159,'Drop-down lists'!$A$8:$B$19,2,FALSE),"-")</f>
        <v>5</v>
      </c>
      <c r="D159" s="18"/>
      <c r="E159" s="271" t="s">
        <v>3357</v>
      </c>
      <c r="F159" s="20" t="e">
        <f>IF(E159&lt;&gt;"",VLOOKUP(E159,'Drop-down lists'!$C$8:$D$20,2,FALSE),"-")</f>
        <v>#N/A</v>
      </c>
      <c r="G159" s="339" t="s">
        <v>3387</v>
      </c>
      <c r="H159" s="339" t="s">
        <v>3370</v>
      </c>
      <c r="I159" s="339" t="s">
        <v>3388</v>
      </c>
      <c r="J159" s="20" t="s">
        <v>776</v>
      </c>
      <c r="K159" s="18">
        <f>IF(J159&lt;&gt;"",VLOOKUP(J159,'Drop-down lists'!$CA$8:$CB$19,2,FALSE),"-")</f>
        <v>1</v>
      </c>
      <c r="L159" s="339" t="s">
        <v>776</v>
      </c>
      <c r="M159" s="20" t="s">
        <v>784</v>
      </c>
      <c r="N159" s="18">
        <f>IF(M159&lt;&gt;"",VLOOKUP(M159,'Drop-down lists'!$CA$8:$CB$19,2,FALSE),"-")</f>
        <v>2</v>
      </c>
      <c r="O159" s="20"/>
      <c r="P159" s="20"/>
      <c r="Q159" s="59" t="s">
        <v>3349</v>
      </c>
      <c r="R159" s="18" t="e">
        <f>IF(Q159&lt;&gt;"",VLOOKUP(Q159,'Drop-down lists'!$O$8:$P$10,2,FALSE),"-")</f>
        <v>#N/A</v>
      </c>
      <c r="S159" s="59" t="s">
        <v>430</v>
      </c>
      <c r="T159" s="18">
        <f>IF(S159&lt;&gt;"",VLOOKUP(S159,'Drop-down lists'!$R$8:$S$13,2,FALSE),"-")</f>
        <v>3</v>
      </c>
      <c r="U159" s="18"/>
      <c r="V159" s="21" t="s">
        <v>3362</v>
      </c>
      <c r="W159" s="271" t="s">
        <v>3363</v>
      </c>
      <c r="X159" s="340" t="s">
        <v>3364</v>
      </c>
      <c r="Y159" s="271" t="s">
        <v>3365</v>
      </c>
      <c r="Z159" s="18"/>
      <c r="AA159" s="21"/>
      <c r="AB159" s="21"/>
      <c r="AC159" s="21" t="s">
        <v>3366</v>
      </c>
      <c r="AD159" s="3"/>
      <c r="AE159" s="3"/>
      <c r="AF159" s="3"/>
    </row>
    <row r="160" spans="1:32" x14ac:dyDescent="0.4">
      <c r="A160" s="152">
        <f>IF($B160="","-",COUNTA($B$4:$B160))</f>
        <v>157</v>
      </c>
      <c r="B160" s="271" t="s">
        <v>3258</v>
      </c>
      <c r="C160" s="18">
        <f>IF(B160&lt;&gt;"",VLOOKUP(B160,'Drop-down lists'!$A$8:$B$19,2,FALSE),"-")</f>
        <v>4</v>
      </c>
      <c r="D160" s="18"/>
      <c r="E160" s="271" t="s">
        <v>3357</v>
      </c>
      <c r="F160" s="20" t="e">
        <f>IF(E160&lt;&gt;"",VLOOKUP(E160,'Drop-down lists'!$C$8:$D$20,2,FALSE),"-")</f>
        <v>#N/A</v>
      </c>
      <c r="G160" s="339" t="s">
        <v>3387</v>
      </c>
      <c r="H160" s="339" t="s">
        <v>3370</v>
      </c>
      <c r="I160" s="339" t="s">
        <v>3388</v>
      </c>
      <c r="J160" s="20" t="s">
        <v>776</v>
      </c>
      <c r="K160" s="18">
        <f>IF(J160&lt;&gt;"",VLOOKUP(J160,'Drop-down lists'!$CA$8:$CB$19,2,FALSE),"-")</f>
        <v>1</v>
      </c>
      <c r="L160" s="339" t="s">
        <v>776</v>
      </c>
      <c r="M160" s="20" t="s">
        <v>784</v>
      </c>
      <c r="N160" s="18">
        <f>IF(M160&lt;&gt;"",VLOOKUP(M160,'Drop-down lists'!$CA$8:$CB$19,2,FALSE),"-")</f>
        <v>2</v>
      </c>
      <c r="O160" s="20"/>
      <c r="P160" s="20"/>
      <c r="Q160" s="59" t="s">
        <v>3349</v>
      </c>
      <c r="R160" s="18" t="e">
        <f>IF(Q160&lt;&gt;"",VLOOKUP(Q160,'Drop-down lists'!$O$8:$P$10,2,FALSE),"-")</f>
        <v>#N/A</v>
      </c>
      <c r="S160" s="59" t="s">
        <v>430</v>
      </c>
      <c r="T160" s="18">
        <f>IF(S160&lt;&gt;"",VLOOKUP(S160,'Drop-down lists'!$R$8:$S$13,2,FALSE),"-")</f>
        <v>3</v>
      </c>
      <c r="U160" s="18"/>
      <c r="V160" s="21" t="s">
        <v>3362</v>
      </c>
      <c r="W160" s="271" t="s">
        <v>3363</v>
      </c>
      <c r="X160" s="340" t="s">
        <v>3364</v>
      </c>
      <c r="Y160" s="271" t="s">
        <v>3365</v>
      </c>
      <c r="Z160" s="18"/>
      <c r="AA160" s="21"/>
      <c r="AB160" s="21"/>
      <c r="AC160" s="21" t="s">
        <v>3366</v>
      </c>
      <c r="AD160" s="3"/>
      <c r="AE160" s="3"/>
      <c r="AF160" s="3"/>
    </row>
    <row r="161" spans="1:32" x14ac:dyDescent="0.4">
      <c r="A161" s="152">
        <f>IF($B161="","-",COUNTA($B$4:$B161))</f>
        <v>158</v>
      </c>
      <c r="B161" s="271" t="s">
        <v>3258</v>
      </c>
      <c r="C161" s="18">
        <f>IF(B161&lt;&gt;"",VLOOKUP(B161,'Drop-down lists'!$A$8:$B$19,2,FALSE),"-")</f>
        <v>4</v>
      </c>
      <c r="D161" s="18"/>
      <c r="E161" s="271" t="s">
        <v>3357</v>
      </c>
      <c r="F161" s="20" t="e">
        <f>IF(E161&lt;&gt;"",VLOOKUP(E161,'Drop-down lists'!$C$8:$D$20,2,FALSE),"-")</f>
        <v>#N/A</v>
      </c>
      <c r="G161" s="339" t="s">
        <v>3387</v>
      </c>
      <c r="H161" s="339" t="s">
        <v>3370</v>
      </c>
      <c r="I161" s="339" t="s">
        <v>3388</v>
      </c>
      <c r="J161" s="20" t="s">
        <v>776</v>
      </c>
      <c r="K161" s="18">
        <f>IF(J161&lt;&gt;"",VLOOKUP(J161,'Drop-down lists'!$CA$8:$CB$19,2,FALSE),"-")</f>
        <v>1</v>
      </c>
      <c r="L161" s="339" t="s">
        <v>776</v>
      </c>
      <c r="M161" s="20" t="s">
        <v>784</v>
      </c>
      <c r="N161" s="18">
        <f>IF(M161&lt;&gt;"",VLOOKUP(M161,'Drop-down lists'!$CA$8:$CB$19,2,FALSE),"-")</f>
        <v>2</v>
      </c>
      <c r="O161" s="20"/>
      <c r="P161" s="20"/>
      <c r="Q161" s="59" t="s">
        <v>3349</v>
      </c>
      <c r="R161" s="18" t="e">
        <f>IF(Q161&lt;&gt;"",VLOOKUP(Q161,'Drop-down lists'!$O$8:$P$10,2,FALSE),"-")</f>
        <v>#N/A</v>
      </c>
      <c r="S161" s="59" t="s">
        <v>430</v>
      </c>
      <c r="T161" s="18">
        <f>IF(S161&lt;&gt;"",VLOOKUP(S161,'Drop-down lists'!$R$8:$S$13,2,FALSE),"-")</f>
        <v>3</v>
      </c>
      <c r="U161" s="18"/>
      <c r="V161" s="21" t="s">
        <v>3362</v>
      </c>
      <c r="W161" s="271" t="s">
        <v>3363</v>
      </c>
      <c r="X161" s="340" t="s">
        <v>3364</v>
      </c>
      <c r="Y161" s="271" t="s">
        <v>3365</v>
      </c>
      <c r="Z161" s="18"/>
      <c r="AA161" s="21"/>
      <c r="AB161" s="21"/>
      <c r="AC161" s="21" t="s">
        <v>3366</v>
      </c>
      <c r="AD161" s="3"/>
      <c r="AE161" s="3"/>
      <c r="AF161" s="3"/>
    </row>
    <row r="162" spans="1:32" x14ac:dyDescent="0.4">
      <c r="A162" s="152">
        <f>IF($B162="","-",COUNTA($B$4:$B162))</f>
        <v>159</v>
      </c>
      <c r="B162" s="271" t="s">
        <v>3258</v>
      </c>
      <c r="C162" s="18">
        <f>IF(B162&lt;&gt;"",VLOOKUP(B162,'Drop-down lists'!$A$8:$B$19,2,FALSE),"-")</f>
        <v>4</v>
      </c>
      <c r="D162" s="18"/>
      <c r="E162" s="271" t="s">
        <v>3357</v>
      </c>
      <c r="F162" s="20" t="e">
        <f>IF(E162&lt;&gt;"",VLOOKUP(E162,'Drop-down lists'!$C$8:$D$20,2,FALSE),"-")</f>
        <v>#N/A</v>
      </c>
      <c r="G162" s="339" t="s">
        <v>3387</v>
      </c>
      <c r="H162" s="339" t="s">
        <v>3370</v>
      </c>
      <c r="I162" s="339" t="s">
        <v>3388</v>
      </c>
      <c r="J162" s="20" t="s">
        <v>776</v>
      </c>
      <c r="K162" s="18">
        <f>IF(J162&lt;&gt;"",VLOOKUP(J162,'Drop-down lists'!$CA$8:$CB$19,2,FALSE),"-")</f>
        <v>1</v>
      </c>
      <c r="L162" s="339" t="s">
        <v>776</v>
      </c>
      <c r="M162" s="20" t="s">
        <v>784</v>
      </c>
      <c r="N162" s="18">
        <f>IF(M162&lt;&gt;"",VLOOKUP(M162,'Drop-down lists'!$CA$8:$CB$19,2,FALSE),"-")</f>
        <v>2</v>
      </c>
      <c r="O162" s="20"/>
      <c r="P162" s="20"/>
      <c r="Q162" s="59" t="s">
        <v>3349</v>
      </c>
      <c r="R162" s="18" t="e">
        <f>IF(Q162&lt;&gt;"",VLOOKUP(Q162,'Drop-down lists'!$O$8:$P$10,2,FALSE),"-")</f>
        <v>#N/A</v>
      </c>
      <c r="S162" s="59" t="s">
        <v>430</v>
      </c>
      <c r="T162" s="18">
        <f>IF(S162&lt;&gt;"",VLOOKUP(S162,'Drop-down lists'!$R$8:$S$13,2,FALSE),"-")</f>
        <v>3</v>
      </c>
      <c r="U162" s="18"/>
      <c r="V162" s="21" t="s">
        <v>3362</v>
      </c>
      <c r="W162" s="271" t="s">
        <v>3363</v>
      </c>
      <c r="X162" s="340" t="s">
        <v>3364</v>
      </c>
      <c r="Y162" s="271" t="s">
        <v>3365</v>
      </c>
      <c r="Z162" s="18"/>
      <c r="AA162" s="21"/>
      <c r="AB162" s="21"/>
      <c r="AC162" s="21" t="s">
        <v>3366</v>
      </c>
      <c r="AD162" s="3"/>
      <c r="AE162" s="3"/>
      <c r="AF162" s="3"/>
    </row>
    <row r="163" spans="1:32" x14ac:dyDescent="0.4">
      <c r="A163" s="152">
        <f>IF($B163="","-",COUNTA($B$4:$B163))</f>
        <v>160</v>
      </c>
      <c r="B163" s="271" t="s">
        <v>3258</v>
      </c>
      <c r="C163" s="18">
        <f>IF(B163&lt;&gt;"",VLOOKUP(B163,'Drop-down lists'!$A$8:$B$19,2,FALSE),"-")</f>
        <v>4</v>
      </c>
      <c r="D163" s="18"/>
      <c r="E163" s="271" t="s">
        <v>3357</v>
      </c>
      <c r="F163" s="20" t="e">
        <f>IF(E163&lt;&gt;"",VLOOKUP(E163,'Drop-down lists'!$C$8:$D$20,2,FALSE),"-")</f>
        <v>#N/A</v>
      </c>
      <c r="G163" s="339" t="s">
        <v>3387</v>
      </c>
      <c r="H163" s="339" t="s">
        <v>3370</v>
      </c>
      <c r="I163" s="339" t="s">
        <v>3388</v>
      </c>
      <c r="J163" s="20" t="s">
        <v>776</v>
      </c>
      <c r="K163" s="18">
        <f>IF(J163&lt;&gt;"",VLOOKUP(J163,'Drop-down lists'!$CA$8:$CB$19,2,FALSE),"-")</f>
        <v>1</v>
      </c>
      <c r="L163" s="339" t="s">
        <v>776</v>
      </c>
      <c r="M163" s="20" t="s">
        <v>784</v>
      </c>
      <c r="N163" s="18">
        <f>IF(M163&lt;&gt;"",VLOOKUP(M163,'Drop-down lists'!$CA$8:$CB$19,2,FALSE),"-")</f>
        <v>2</v>
      </c>
      <c r="O163" s="20"/>
      <c r="P163" s="20"/>
      <c r="Q163" s="59" t="s">
        <v>3349</v>
      </c>
      <c r="R163" s="18" t="e">
        <f>IF(Q163&lt;&gt;"",VLOOKUP(Q163,'Drop-down lists'!$O$8:$P$10,2,FALSE),"-")</f>
        <v>#N/A</v>
      </c>
      <c r="S163" s="59" t="s">
        <v>430</v>
      </c>
      <c r="T163" s="18">
        <f>IF(S163&lt;&gt;"",VLOOKUP(S163,'Drop-down lists'!$R$8:$S$13,2,FALSE),"-")</f>
        <v>3</v>
      </c>
      <c r="U163" s="18"/>
      <c r="V163" s="21" t="s">
        <v>3362</v>
      </c>
      <c r="W163" s="271" t="s">
        <v>3363</v>
      </c>
      <c r="X163" s="340" t="s">
        <v>3364</v>
      </c>
      <c r="Y163" s="271" t="s">
        <v>3365</v>
      </c>
      <c r="Z163" s="18"/>
      <c r="AA163" s="21"/>
      <c r="AB163" s="21"/>
      <c r="AC163" s="21" t="s">
        <v>3366</v>
      </c>
      <c r="AD163" s="3"/>
      <c r="AE163" s="3"/>
      <c r="AF163" s="3"/>
    </row>
    <row r="164" spans="1:32" x14ac:dyDescent="0.4">
      <c r="A164" s="152">
        <f>IF($B164="","-",COUNTA($B$4:$B164))</f>
        <v>161</v>
      </c>
      <c r="B164" s="271" t="s">
        <v>3258</v>
      </c>
      <c r="C164" s="18">
        <f>IF(B164&lt;&gt;"",VLOOKUP(B164,'Drop-down lists'!$A$8:$B$19,2,FALSE),"-")</f>
        <v>4</v>
      </c>
      <c r="D164" s="18"/>
      <c r="E164" s="271" t="s">
        <v>3357</v>
      </c>
      <c r="F164" s="20" t="e">
        <f>IF(E164&lt;&gt;"",VLOOKUP(E164,'Drop-down lists'!$C$8:$D$20,2,FALSE),"-")</f>
        <v>#N/A</v>
      </c>
      <c r="G164" s="339" t="s">
        <v>3387</v>
      </c>
      <c r="H164" s="339" t="s">
        <v>3370</v>
      </c>
      <c r="I164" s="339" t="s">
        <v>3388</v>
      </c>
      <c r="J164" s="20" t="s">
        <v>776</v>
      </c>
      <c r="K164" s="18">
        <f>IF(J164&lt;&gt;"",VLOOKUP(J164,'Drop-down lists'!$CA$8:$CB$19,2,FALSE),"-")</f>
        <v>1</v>
      </c>
      <c r="L164" s="339" t="s">
        <v>776</v>
      </c>
      <c r="M164" s="20" t="s">
        <v>784</v>
      </c>
      <c r="N164" s="18">
        <f>IF(M164&lt;&gt;"",VLOOKUP(M164,'Drop-down lists'!$CA$8:$CB$19,2,FALSE),"-")</f>
        <v>2</v>
      </c>
      <c r="O164" s="20"/>
      <c r="P164" s="20"/>
      <c r="Q164" s="59" t="s">
        <v>3349</v>
      </c>
      <c r="R164" s="18" t="e">
        <f>IF(Q164&lt;&gt;"",VLOOKUP(Q164,'Drop-down lists'!$O$8:$P$10,2,FALSE),"-")</f>
        <v>#N/A</v>
      </c>
      <c r="S164" s="59" t="s">
        <v>430</v>
      </c>
      <c r="T164" s="18">
        <f>IF(S164&lt;&gt;"",VLOOKUP(S164,'Drop-down lists'!$R$8:$S$13,2,FALSE),"-")</f>
        <v>3</v>
      </c>
      <c r="U164" s="18"/>
      <c r="V164" s="21" t="s">
        <v>3362</v>
      </c>
      <c r="W164" s="271" t="s">
        <v>3363</v>
      </c>
      <c r="X164" s="340" t="s">
        <v>3364</v>
      </c>
      <c r="Y164" s="271" t="s">
        <v>3365</v>
      </c>
      <c r="Z164" s="18"/>
      <c r="AA164" s="21"/>
      <c r="AB164" s="21"/>
      <c r="AC164" s="21" t="s">
        <v>3366</v>
      </c>
      <c r="AD164" s="3"/>
      <c r="AE164" s="3"/>
      <c r="AF164" s="3"/>
    </row>
    <row r="165" spans="1:32" x14ac:dyDescent="0.4">
      <c r="A165" s="152">
        <f>IF($B165="","-",COUNTA($B$4:$B165))</f>
        <v>162</v>
      </c>
      <c r="B165" s="271" t="s">
        <v>3258</v>
      </c>
      <c r="C165" s="18"/>
      <c r="D165" s="18"/>
      <c r="E165" s="271" t="s">
        <v>3357</v>
      </c>
      <c r="F165" s="20" t="e">
        <f>IF(E165&lt;&gt;"",VLOOKUP(E165,'Drop-down lists'!$C$8:$D$20,2,FALSE),"-")</f>
        <v>#N/A</v>
      </c>
      <c r="G165" s="339" t="s">
        <v>3387</v>
      </c>
      <c r="H165" s="339" t="s">
        <v>3370</v>
      </c>
      <c r="I165" s="339" t="s">
        <v>3388</v>
      </c>
      <c r="J165" s="20" t="s">
        <v>776</v>
      </c>
      <c r="K165" s="18">
        <f>IF(J165&lt;&gt;"",VLOOKUP(J165,'Drop-down lists'!$CA$8:$CB$19,2,FALSE),"-")</f>
        <v>1</v>
      </c>
      <c r="L165" s="339" t="s">
        <v>776</v>
      </c>
      <c r="M165" s="20" t="s">
        <v>784</v>
      </c>
      <c r="N165" s="18">
        <f>IF(M165&lt;&gt;"",VLOOKUP(M165,'Drop-down lists'!$CA$8:$CB$19,2,FALSE),"-")</f>
        <v>2</v>
      </c>
      <c r="O165" s="20"/>
      <c r="P165" s="20"/>
      <c r="Q165" s="59" t="s">
        <v>3349</v>
      </c>
      <c r="R165" s="18" t="e">
        <f>IF(Q165&lt;&gt;"",VLOOKUP(Q165,'Drop-down lists'!$O$8:$P$10,2,FALSE),"-")</f>
        <v>#N/A</v>
      </c>
      <c r="S165" s="59" t="s">
        <v>430</v>
      </c>
      <c r="T165" s="18">
        <f>IF(S165&lt;&gt;"",VLOOKUP(S165,'Drop-down lists'!$R$8:$S$13,2,FALSE),"-")</f>
        <v>3</v>
      </c>
      <c r="U165" s="18"/>
      <c r="V165" s="21" t="s">
        <v>3362</v>
      </c>
      <c r="W165" s="271" t="s">
        <v>3363</v>
      </c>
      <c r="X165" s="340" t="s">
        <v>3364</v>
      </c>
      <c r="Y165" s="271" t="s">
        <v>3365</v>
      </c>
      <c r="Z165" s="18"/>
      <c r="AA165" s="21"/>
      <c r="AB165" s="21"/>
      <c r="AC165" s="21" t="s">
        <v>3366</v>
      </c>
      <c r="AD165" s="3"/>
      <c r="AE165" s="3"/>
      <c r="AF165" s="3"/>
    </row>
    <row r="166" spans="1:32" x14ac:dyDescent="0.4">
      <c r="A166" s="152">
        <f>IF($B166="","-",COUNTA($B$4:$B166))</f>
        <v>163</v>
      </c>
      <c r="B166" s="271" t="s">
        <v>3258</v>
      </c>
      <c r="C166" s="18">
        <f>IF(B166&lt;&gt;"",VLOOKUP(B166,'Drop-down lists'!$A$8:$B$19,2,FALSE),"-")</f>
        <v>4</v>
      </c>
      <c r="D166" s="18"/>
      <c r="E166" s="271" t="s">
        <v>3357</v>
      </c>
      <c r="F166" s="20" t="e">
        <f>IF(E166&lt;&gt;"",VLOOKUP(E166,'Drop-down lists'!$C$8:$D$20,2,FALSE),"-")</f>
        <v>#N/A</v>
      </c>
      <c r="G166" s="339" t="s">
        <v>3387</v>
      </c>
      <c r="H166" s="339" t="s">
        <v>3370</v>
      </c>
      <c r="I166" s="339" t="s">
        <v>3388</v>
      </c>
      <c r="J166" s="20" t="s">
        <v>776</v>
      </c>
      <c r="K166" s="18">
        <f>IF(J166&lt;&gt;"",VLOOKUP(J166,'Drop-down lists'!$CA$8:$CB$19,2,FALSE),"-")</f>
        <v>1</v>
      </c>
      <c r="L166" s="339" t="s">
        <v>776</v>
      </c>
      <c r="M166" s="20" t="s">
        <v>784</v>
      </c>
      <c r="N166" s="18">
        <f>IF(M166&lt;&gt;"",VLOOKUP(M166,'Drop-down lists'!$CA$8:$CB$19,2,FALSE),"-")</f>
        <v>2</v>
      </c>
      <c r="O166" s="20"/>
      <c r="P166" s="20"/>
      <c r="Q166" s="59" t="s">
        <v>3349</v>
      </c>
      <c r="R166" s="18" t="e">
        <f>IF(Q166&lt;&gt;"",VLOOKUP(Q166,'Drop-down lists'!$O$8:$P$10,2,FALSE),"-")</f>
        <v>#N/A</v>
      </c>
      <c r="S166" s="59" t="s">
        <v>430</v>
      </c>
      <c r="T166" s="18">
        <f>IF(S166&lt;&gt;"",VLOOKUP(S166,'Drop-down lists'!$R$8:$S$13,2,FALSE),"-")</f>
        <v>3</v>
      </c>
      <c r="U166" s="18"/>
      <c r="V166" s="21" t="s">
        <v>3362</v>
      </c>
      <c r="W166" s="271" t="s">
        <v>3363</v>
      </c>
      <c r="X166" s="340" t="s">
        <v>3364</v>
      </c>
      <c r="Y166" s="271" t="s">
        <v>3365</v>
      </c>
      <c r="Z166" s="18"/>
      <c r="AA166" s="21"/>
      <c r="AB166" s="21"/>
      <c r="AC166" s="21" t="s">
        <v>3366</v>
      </c>
      <c r="AD166" s="3"/>
      <c r="AE166" s="3"/>
      <c r="AF166" s="3"/>
    </row>
    <row r="167" spans="1:32" x14ac:dyDescent="0.4">
      <c r="A167" s="152">
        <f>IF($B167="","-",COUNTA($B$4:$B167))</f>
        <v>164</v>
      </c>
      <c r="B167" s="271" t="s">
        <v>3258</v>
      </c>
      <c r="C167" s="18">
        <f>IF(B167&lt;&gt;"",VLOOKUP(B167,'Drop-down lists'!$A$8:$B$19,2,FALSE),"-")</f>
        <v>4</v>
      </c>
      <c r="D167" s="18"/>
      <c r="E167" s="271" t="s">
        <v>3357</v>
      </c>
      <c r="F167" s="20" t="e">
        <f>IF(E167&lt;&gt;"",VLOOKUP(E167,'Drop-down lists'!$C$8:$D$20,2,FALSE),"-")</f>
        <v>#N/A</v>
      </c>
      <c r="G167" s="339" t="s">
        <v>3387</v>
      </c>
      <c r="H167" s="339" t="s">
        <v>3370</v>
      </c>
      <c r="I167" s="339" t="s">
        <v>3388</v>
      </c>
      <c r="J167" s="20" t="s">
        <v>776</v>
      </c>
      <c r="K167" s="18">
        <f>IF(J167&lt;&gt;"",VLOOKUP(J167,'Drop-down lists'!$CA$8:$CB$19,2,FALSE),"-")</f>
        <v>1</v>
      </c>
      <c r="L167" s="339" t="s">
        <v>776</v>
      </c>
      <c r="M167" s="20" t="s">
        <v>784</v>
      </c>
      <c r="N167" s="18">
        <f>IF(M167&lt;&gt;"",VLOOKUP(M167,'Drop-down lists'!$CA$8:$CB$19,2,FALSE),"-")</f>
        <v>2</v>
      </c>
      <c r="O167" s="20"/>
      <c r="P167" s="20"/>
      <c r="Q167" s="59" t="s">
        <v>3349</v>
      </c>
      <c r="R167" s="18" t="e">
        <f>IF(Q167&lt;&gt;"",VLOOKUP(Q167,'Drop-down lists'!$O$8:$P$10,2,FALSE),"-")</f>
        <v>#N/A</v>
      </c>
      <c r="S167" s="59" t="s">
        <v>430</v>
      </c>
      <c r="T167" s="18">
        <f>IF(S167&lt;&gt;"",VLOOKUP(S167,'Drop-down lists'!$R$8:$S$13,2,FALSE),"-")</f>
        <v>3</v>
      </c>
      <c r="U167" s="18"/>
      <c r="V167" s="21" t="s">
        <v>3362</v>
      </c>
      <c r="W167" s="271" t="s">
        <v>3363</v>
      </c>
      <c r="X167" s="340" t="s">
        <v>3364</v>
      </c>
      <c r="Y167" s="271" t="s">
        <v>3365</v>
      </c>
      <c r="Z167" s="18"/>
      <c r="AA167" s="21"/>
      <c r="AB167" s="21"/>
      <c r="AC167" s="21" t="s">
        <v>3366</v>
      </c>
      <c r="AD167" s="3"/>
      <c r="AE167" s="3"/>
      <c r="AF167" s="3"/>
    </row>
    <row r="168" spans="1:32" x14ac:dyDescent="0.4">
      <c r="A168" s="152">
        <f>IF($B168="","-",COUNTA($B$4:$B168))</f>
        <v>165</v>
      </c>
      <c r="B168" s="271" t="s">
        <v>3258</v>
      </c>
      <c r="C168" s="18">
        <f>IF(B168&lt;&gt;"",VLOOKUP(B168,'Drop-down lists'!$A$8:$B$19,2,FALSE),"-")</f>
        <v>4</v>
      </c>
      <c r="D168" s="18"/>
      <c r="E168" s="271" t="s">
        <v>3357</v>
      </c>
      <c r="F168" s="20" t="e">
        <f>IF(E168&lt;&gt;"",VLOOKUP(E168,'Drop-down lists'!$C$8:$D$20,2,FALSE),"-")</f>
        <v>#N/A</v>
      </c>
      <c r="G168" s="339" t="s">
        <v>3387</v>
      </c>
      <c r="H168" s="339" t="s">
        <v>3370</v>
      </c>
      <c r="I168" s="339" t="s">
        <v>3388</v>
      </c>
      <c r="J168" s="20" t="s">
        <v>776</v>
      </c>
      <c r="K168" s="18">
        <f>IF(J168&lt;&gt;"",VLOOKUP(J168,'Drop-down lists'!$CA$8:$CB$19,2,FALSE),"-")</f>
        <v>1</v>
      </c>
      <c r="L168" s="339" t="s">
        <v>776</v>
      </c>
      <c r="M168" s="20" t="s">
        <v>784</v>
      </c>
      <c r="N168" s="18">
        <f>IF(M168&lt;&gt;"",VLOOKUP(M168,'Drop-down lists'!$CA$8:$CB$19,2,FALSE),"-")</f>
        <v>2</v>
      </c>
      <c r="O168" s="20"/>
      <c r="P168" s="20"/>
      <c r="Q168" s="59" t="s">
        <v>3349</v>
      </c>
      <c r="R168" s="18" t="e">
        <f>IF(Q168&lt;&gt;"",VLOOKUP(Q168,'Drop-down lists'!$O$8:$P$10,2,FALSE),"-")</f>
        <v>#N/A</v>
      </c>
      <c r="S168" s="59" t="s">
        <v>430</v>
      </c>
      <c r="T168" s="18">
        <f>IF(S168&lt;&gt;"",VLOOKUP(S168,'Drop-down lists'!$R$8:$S$13,2,FALSE),"-")</f>
        <v>3</v>
      </c>
      <c r="U168" s="18"/>
      <c r="V168" s="21" t="s">
        <v>3362</v>
      </c>
      <c r="W168" s="271" t="s">
        <v>3363</v>
      </c>
      <c r="X168" s="340" t="s">
        <v>3364</v>
      </c>
      <c r="Y168" s="271" t="s">
        <v>3365</v>
      </c>
      <c r="Z168" s="18"/>
      <c r="AA168" s="21"/>
      <c r="AB168" s="21"/>
      <c r="AC168" s="21" t="s">
        <v>3366</v>
      </c>
      <c r="AD168" s="3"/>
      <c r="AE168" s="3"/>
      <c r="AF168" s="3"/>
    </row>
    <row r="169" spans="1:32" x14ac:dyDescent="0.4">
      <c r="A169" s="152">
        <f>IF($B169="","-",COUNTA($B$4:$B169))</f>
        <v>166</v>
      </c>
      <c r="B169" s="271" t="s">
        <v>3258</v>
      </c>
      <c r="C169" s="18">
        <f>IF(B169&lt;&gt;"",VLOOKUP(B169,'Drop-down lists'!$A$8:$B$19,2,FALSE),"-")</f>
        <v>4</v>
      </c>
      <c r="D169" s="18"/>
      <c r="E169" s="271" t="s">
        <v>3357</v>
      </c>
      <c r="F169" s="20" t="e">
        <f>IF(E169&lt;&gt;"",VLOOKUP(E169,'Drop-down lists'!$C$8:$D$20,2,FALSE),"-")</f>
        <v>#N/A</v>
      </c>
      <c r="G169" s="339" t="s">
        <v>3387</v>
      </c>
      <c r="H169" s="339" t="s">
        <v>3370</v>
      </c>
      <c r="I169" s="339" t="s">
        <v>3388</v>
      </c>
      <c r="J169" s="20" t="s">
        <v>776</v>
      </c>
      <c r="K169" s="18">
        <f>IF(J169&lt;&gt;"",VLOOKUP(J169,'Drop-down lists'!$CA$8:$CB$19,2,FALSE),"-")</f>
        <v>1</v>
      </c>
      <c r="L169" s="339" t="s">
        <v>776</v>
      </c>
      <c r="M169" s="20" t="s">
        <v>784</v>
      </c>
      <c r="N169" s="18">
        <f>IF(M169&lt;&gt;"",VLOOKUP(M169,'Drop-down lists'!$CA$8:$CB$19,2,FALSE),"-")</f>
        <v>2</v>
      </c>
      <c r="O169" s="20"/>
      <c r="P169" s="20"/>
      <c r="Q169" s="59" t="s">
        <v>3349</v>
      </c>
      <c r="R169" s="18" t="e">
        <f>IF(Q169&lt;&gt;"",VLOOKUP(Q169,'Drop-down lists'!$O$8:$P$10,2,FALSE),"-")</f>
        <v>#N/A</v>
      </c>
      <c r="S169" s="59" t="s">
        <v>430</v>
      </c>
      <c r="T169" s="18">
        <f>IF(S169&lt;&gt;"",VLOOKUP(S169,'Drop-down lists'!$R$8:$S$13,2,FALSE),"-")</f>
        <v>3</v>
      </c>
      <c r="U169" s="18"/>
      <c r="V169" s="21" t="s">
        <v>3362</v>
      </c>
      <c r="W169" s="271" t="s">
        <v>3363</v>
      </c>
      <c r="X169" s="340" t="s">
        <v>3364</v>
      </c>
      <c r="Y169" s="271" t="s">
        <v>3365</v>
      </c>
      <c r="Z169" s="18"/>
      <c r="AA169" s="21"/>
      <c r="AB169" s="21"/>
      <c r="AC169" s="21" t="s">
        <v>3366</v>
      </c>
      <c r="AD169" s="3"/>
      <c r="AE169" s="3"/>
      <c r="AF169" s="3"/>
    </row>
    <row r="170" spans="1:32" x14ac:dyDescent="0.4">
      <c r="A170" s="152">
        <f>IF($B170="","-",COUNTA($B$4:$B170))</f>
        <v>167</v>
      </c>
      <c r="B170" s="271" t="s">
        <v>3258</v>
      </c>
      <c r="C170" s="18">
        <f>IF(B170&lt;&gt;"",VLOOKUP(B170,'Drop-down lists'!$A$8:$B$19,2,FALSE),"-")</f>
        <v>4</v>
      </c>
      <c r="D170" s="18"/>
      <c r="E170" s="271" t="s">
        <v>3357</v>
      </c>
      <c r="F170" s="20" t="e">
        <f>IF(E170&lt;&gt;"",VLOOKUP(E170,'Drop-down lists'!$C$8:$D$20,2,FALSE),"-")</f>
        <v>#N/A</v>
      </c>
      <c r="G170" s="339" t="s">
        <v>3387</v>
      </c>
      <c r="H170" s="339" t="s">
        <v>3370</v>
      </c>
      <c r="I170" s="339" t="s">
        <v>3388</v>
      </c>
      <c r="J170" s="20" t="s">
        <v>776</v>
      </c>
      <c r="K170" s="18">
        <f>IF(J170&lt;&gt;"",VLOOKUP(J170,'Drop-down lists'!$CA$8:$CB$19,2,FALSE),"-")</f>
        <v>1</v>
      </c>
      <c r="L170" s="339" t="s">
        <v>776</v>
      </c>
      <c r="M170" s="20" t="s">
        <v>784</v>
      </c>
      <c r="N170" s="18">
        <f>IF(M170&lt;&gt;"",VLOOKUP(M170,'Drop-down lists'!$CA$8:$CB$19,2,FALSE),"-")</f>
        <v>2</v>
      </c>
      <c r="O170" s="20"/>
      <c r="P170" s="20"/>
      <c r="Q170" s="59" t="s">
        <v>3349</v>
      </c>
      <c r="R170" s="18" t="e">
        <f>IF(Q170&lt;&gt;"",VLOOKUP(Q170,'Drop-down lists'!$O$8:$P$10,2,FALSE),"-")</f>
        <v>#N/A</v>
      </c>
      <c r="S170" s="59" t="s">
        <v>430</v>
      </c>
      <c r="T170" s="18">
        <f>IF(S170&lt;&gt;"",VLOOKUP(S170,'Drop-down lists'!$R$8:$S$13,2,FALSE),"-")</f>
        <v>3</v>
      </c>
      <c r="U170" s="18"/>
      <c r="V170" s="21" t="s">
        <v>3362</v>
      </c>
      <c r="W170" s="271" t="s">
        <v>3363</v>
      </c>
      <c r="X170" s="340" t="s">
        <v>3364</v>
      </c>
      <c r="Y170" s="271" t="s">
        <v>3365</v>
      </c>
      <c r="Z170" s="18"/>
      <c r="AA170" s="21"/>
      <c r="AB170" s="21"/>
      <c r="AC170" s="21" t="s">
        <v>3366</v>
      </c>
      <c r="AD170" s="3"/>
      <c r="AE170" s="3"/>
      <c r="AF170" s="3"/>
    </row>
    <row r="171" spans="1:32" x14ac:dyDescent="0.4">
      <c r="A171" s="152">
        <f>IF($B171="","-",COUNTA($B$4:$B171))</f>
        <v>168</v>
      </c>
      <c r="B171" s="271" t="s">
        <v>3258</v>
      </c>
      <c r="C171" s="18">
        <f>IF(B171&lt;&gt;"",VLOOKUP(B171,'Drop-down lists'!$A$8:$B$19,2,FALSE),"-")</f>
        <v>4</v>
      </c>
      <c r="D171" s="18"/>
      <c r="E171" s="271" t="s">
        <v>3357</v>
      </c>
      <c r="F171" s="20" t="e">
        <f>IF(E171&lt;&gt;"",VLOOKUP(E171,'Drop-down lists'!$C$8:$D$20,2,FALSE),"-")</f>
        <v>#N/A</v>
      </c>
      <c r="G171" s="339" t="s">
        <v>3387</v>
      </c>
      <c r="H171" s="339" t="s">
        <v>3370</v>
      </c>
      <c r="I171" s="339" t="s">
        <v>3388</v>
      </c>
      <c r="J171" s="20" t="s">
        <v>776</v>
      </c>
      <c r="K171" s="18">
        <f>IF(J171&lt;&gt;"",VLOOKUP(J171,'Drop-down lists'!$CA$8:$CB$19,2,FALSE),"-")</f>
        <v>1</v>
      </c>
      <c r="L171" s="339" t="s">
        <v>776</v>
      </c>
      <c r="M171" s="20" t="s">
        <v>784</v>
      </c>
      <c r="N171" s="18">
        <f>IF(M171&lt;&gt;"",VLOOKUP(M171,'Drop-down lists'!$CA$8:$CB$19,2,FALSE),"-")</f>
        <v>2</v>
      </c>
      <c r="O171" s="20"/>
      <c r="P171" s="20"/>
      <c r="Q171" s="59" t="s">
        <v>3349</v>
      </c>
      <c r="R171" s="18" t="e">
        <f>IF(Q171&lt;&gt;"",VLOOKUP(Q171,'Drop-down lists'!$O$8:$P$10,2,FALSE),"-")</f>
        <v>#N/A</v>
      </c>
      <c r="S171" s="59" t="s">
        <v>430</v>
      </c>
      <c r="T171" s="18">
        <f>IF(S171&lt;&gt;"",VLOOKUP(S171,'Drop-down lists'!$R$8:$S$13,2,FALSE),"-")</f>
        <v>3</v>
      </c>
      <c r="U171" s="18"/>
      <c r="V171" s="21" t="s">
        <v>3362</v>
      </c>
      <c r="W171" s="271" t="s">
        <v>3363</v>
      </c>
      <c r="X171" s="340" t="s">
        <v>3364</v>
      </c>
      <c r="Y171" s="271" t="s">
        <v>3365</v>
      </c>
      <c r="Z171" s="18"/>
      <c r="AA171" s="21"/>
      <c r="AB171" s="21"/>
      <c r="AC171" s="21" t="s">
        <v>3366</v>
      </c>
      <c r="AD171" s="3"/>
      <c r="AE171" s="3"/>
      <c r="AF171" s="3"/>
    </row>
    <row r="172" spans="1:32" x14ac:dyDescent="0.4">
      <c r="A172" s="152">
        <f>IF($B172="","-",COUNTA($B$4:$B172))</f>
        <v>169</v>
      </c>
      <c r="B172" s="59" t="s">
        <v>382</v>
      </c>
      <c r="C172" s="18">
        <f>IF(B172&lt;&gt;"",VLOOKUP(B172,'Drop-down lists'!$A$8:$B$19,2,FALSE),"-")</f>
        <v>7</v>
      </c>
      <c r="D172" s="338" t="s">
        <v>3351</v>
      </c>
      <c r="E172" s="271" t="s">
        <v>3357</v>
      </c>
      <c r="F172" s="20" t="e">
        <f>IF(E172&lt;&gt;"",VLOOKUP(E172,'Drop-down lists'!$C$8:$D$20,2,FALSE),"-")</f>
        <v>#N/A</v>
      </c>
      <c r="G172" s="339" t="s">
        <v>3387</v>
      </c>
      <c r="H172" s="339" t="s">
        <v>3370</v>
      </c>
      <c r="I172" s="339" t="s">
        <v>3388</v>
      </c>
      <c r="J172" s="20" t="s">
        <v>776</v>
      </c>
      <c r="K172" s="18">
        <f>IF(J172&lt;&gt;"",VLOOKUP(J172,'Drop-down lists'!$CA$8:$CB$19,2,FALSE),"-")</f>
        <v>1</v>
      </c>
      <c r="L172" s="339" t="s">
        <v>776</v>
      </c>
      <c r="M172" s="20" t="s">
        <v>784</v>
      </c>
      <c r="N172" s="18">
        <f>IF(M172&lt;&gt;"",VLOOKUP(M172,'Drop-down lists'!$CA$8:$CB$19,2,FALSE),"-")</f>
        <v>2</v>
      </c>
      <c r="O172" s="20"/>
      <c r="P172" s="20"/>
      <c r="Q172" s="59" t="s">
        <v>3349</v>
      </c>
      <c r="R172" s="18" t="e">
        <f>IF(Q172&lt;&gt;"",VLOOKUP(Q172,'Drop-down lists'!$O$8:$P$10,2,FALSE),"-")</f>
        <v>#N/A</v>
      </c>
      <c r="S172" s="59" t="s">
        <v>430</v>
      </c>
      <c r="T172" s="18">
        <f>IF(S172&lt;&gt;"",VLOOKUP(S172,'Drop-down lists'!$R$8:$S$13,2,FALSE),"-")</f>
        <v>3</v>
      </c>
      <c r="U172" s="18"/>
      <c r="V172" s="21" t="s">
        <v>3362</v>
      </c>
      <c r="W172" s="271" t="s">
        <v>3363</v>
      </c>
      <c r="X172" s="340" t="s">
        <v>3364</v>
      </c>
      <c r="Y172" s="271" t="s">
        <v>3365</v>
      </c>
      <c r="Z172" s="18"/>
      <c r="AA172" s="21"/>
      <c r="AB172" s="21"/>
      <c r="AC172" s="21" t="s">
        <v>3366</v>
      </c>
      <c r="AD172" s="3"/>
      <c r="AE172" s="3"/>
      <c r="AF172" s="3"/>
    </row>
    <row r="173" spans="1:32" x14ac:dyDescent="0.4">
      <c r="A173" s="152">
        <f>IF($B173="","-",COUNTA($B$4:$B173))</f>
        <v>170</v>
      </c>
      <c r="B173" s="59" t="s">
        <v>382</v>
      </c>
      <c r="C173" s="18">
        <f>IF(B173&lt;&gt;"",VLOOKUP(B173,'Drop-down lists'!$A$8:$B$19,2,FALSE),"-")</f>
        <v>7</v>
      </c>
      <c r="D173" s="338" t="s">
        <v>3351</v>
      </c>
      <c r="E173" s="271" t="s">
        <v>3357</v>
      </c>
      <c r="F173" s="20" t="e">
        <f>IF(E173&lt;&gt;"",VLOOKUP(E173,'Drop-down lists'!$C$8:$D$20,2,FALSE),"-")</f>
        <v>#N/A</v>
      </c>
      <c r="G173" s="339" t="s">
        <v>3387</v>
      </c>
      <c r="H173" s="339" t="s">
        <v>3370</v>
      </c>
      <c r="I173" s="339" t="s">
        <v>3388</v>
      </c>
      <c r="J173" s="20" t="s">
        <v>776</v>
      </c>
      <c r="K173" s="18">
        <f>IF(J173&lt;&gt;"",VLOOKUP(J173,'Drop-down lists'!$CA$8:$CB$19,2,FALSE),"-")</f>
        <v>1</v>
      </c>
      <c r="L173" s="339" t="s">
        <v>776</v>
      </c>
      <c r="M173" s="20" t="s">
        <v>784</v>
      </c>
      <c r="N173" s="18">
        <f>IF(M173&lt;&gt;"",VLOOKUP(M173,'Drop-down lists'!$CA$8:$CB$19,2,FALSE),"-")</f>
        <v>2</v>
      </c>
      <c r="O173" s="20"/>
      <c r="P173" s="20"/>
      <c r="Q173" s="59" t="s">
        <v>3349</v>
      </c>
      <c r="R173" s="18" t="e">
        <f>IF(Q173&lt;&gt;"",VLOOKUP(Q173,'Drop-down lists'!$O$8:$P$10,2,FALSE),"-")</f>
        <v>#N/A</v>
      </c>
      <c r="S173" s="59" t="s">
        <v>430</v>
      </c>
      <c r="T173" s="18">
        <f>IF(S173&lt;&gt;"",VLOOKUP(S173,'Drop-down lists'!$R$8:$S$13,2,FALSE),"-")</f>
        <v>3</v>
      </c>
      <c r="U173" s="18"/>
      <c r="V173" s="21" t="s">
        <v>3362</v>
      </c>
      <c r="W173" s="271" t="s">
        <v>3363</v>
      </c>
      <c r="X173" s="340" t="s">
        <v>3364</v>
      </c>
      <c r="Y173" s="271" t="s">
        <v>3365</v>
      </c>
      <c r="Z173" s="18"/>
      <c r="AA173" s="21"/>
      <c r="AB173" s="21"/>
      <c r="AC173" s="21" t="s">
        <v>3366</v>
      </c>
      <c r="AD173" s="3"/>
      <c r="AE173" s="3"/>
      <c r="AF173" s="3"/>
    </row>
    <row r="174" spans="1:32" x14ac:dyDescent="0.4">
      <c r="A174" s="152">
        <f>IF($B174="","-",COUNTA($B$4:$B174))</f>
        <v>171</v>
      </c>
      <c r="B174" s="59" t="s">
        <v>382</v>
      </c>
      <c r="C174" s="18">
        <f>IF(B174&lt;&gt;"",VLOOKUP(B174,'Drop-down lists'!$A$8:$B$19,2,FALSE),"-")</f>
        <v>7</v>
      </c>
      <c r="D174" s="338" t="s">
        <v>3351</v>
      </c>
      <c r="E174" s="271" t="s">
        <v>3357</v>
      </c>
      <c r="F174" s="20" t="e">
        <f>IF(E174&lt;&gt;"",VLOOKUP(E174,'Drop-down lists'!$C$8:$D$20,2,FALSE),"-")</f>
        <v>#N/A</v>
      </c>
      <c r="G174" s="339" t="s">
        <v>3387</v>
      </c>
      <c r="H174" s="339" t="s">
        <v>3370</v>
      </c>
      <c r="I174" s="339" t="s">
        <v>3388</v>
      </c>
      <c r="J174" s="20" t="s">
        <v>776</v>
      </c>
      <c r="K174" s="18">
        <f>IF(J174&lt;&gt;"",VLOOKUP(J174,'Drop-down lists'!$CA$8:$CB$19,2,FALSE),"-")</f>
        <v>1</v>
      </c>
      <c r="L174" s="339" t="s">
        <v>776</v>
      </c>
      <c r="M174" s="20" t="s">
        <v>784</v>
      </c>
      <c r="N174" s="18">
        <f>IF(M174&lt;&gt;"",VLOOKUP(M174,'Drop-down lists'!$CA$8:$CB$19,2,FALSE),"-")</f>
        <v>2</v>
      </c>
      <c r="O174" s="20"/>
      <c r="P174" s="20"/>
      <c r="Q174" s="59" t="s">
        <v>3349</v>
      </c>
      <c r="R174" s="18" t="e">
        <f>IF(Q174&lt;&gt;"",VLOOKUP(Q174,'Drop-down lists'!$O$8:$P$10,2,FALSE),"-")</f>
        <v>#N/A</v>
      </c>
      <c r="S174" s="59" t="s">
        <v>430</v>
      </c>
      <c r="T174" s="18">
        <f>IF(S174&lt;&gt;"",VLOOKUP(S174,'Drop-down lists'!$R$8:$S$13,2,FALSE),"-")</f>
        <v>3</v>
      </c>
      <c r="U174" s="18"/>
      <c r="V174" s="21" t="s">
        <v>3362</v>
      </c>
      <c r="W174" s="271" t="s">
        <v>3363</v>
      </c>
      <c r="X174" s="340" t="s">
        <v>3364</v>
      </c>
      <c r="Y174" s="271" t="s">
        <v>3365</v>
      </c>
      <c r="Z174" s="18"/>
      <c r="AA174" s="21"/>
      <c r="AB174" s="21"/>
      <c r="AC174" s="21" t="s">
        <v>3366</v>
      </c>
      <c r="AD174" s="3"/>
      <c r="AE174" s="3"/>
      <c r="AF174" s="3"/>
    </row>
    <row r="175" spans="1:32" x14ac:dyDescent="0.4">
      <c r="A175" s="152">
        <f>IF($B175="","-",COUNTA($B$4:$B175))</f>
        <v>172</v>
      </c>
      <c r="B175" s="59" t="s">
        <v>382</v>
      </c>
      <c r="C175" s="18">
        <f>IF(B175&lt;&gt;"",VLOOKUP(B175,'Drop-down lists'!$A$8:$B$19,2,FALSE),"-")</f>
        <v>7</v>
      </c>
      <c r="D175" s="338" t="s">
        <v>3351</v>
      </c>
      <c r="E175" s="271" t="s">
        <v>3357</v>
      </c>
      <c r="F175" s="20" t="e">
        <f>IF(E175&lt;&gt;"",VLOOKUP(E175,'Drop-down lists'!$C$8:$D$20,2,FALSE),"-")</f>
        <v>#N/A</v>
      </c>
      <c r="G175" s="339" t="s">
        <v>3387</v>
      </c>
      <c r="H175" s="339" t="s">
        <v>3370</v>
      </c>
      <c r="I175" s="339" t="s">
        <v>3388</v>
      </c>
      <c r="J175" s="20" t="s">
        <v>776</v>
      </c>
      <c r="K175" s="18">
        <f>IF(J175&lt;&gt;"",VLOOKUP(J175,'Drop-down lists'!$CA$8:$CB$19,2,FALSE),"-")</f>
        <v>1</v>
      </c>
      <c r="L175" s="339" t="s">
        <v>776</v>
      </c>
      <c r="M175" s="20" t="s">
        <v>784</v>
      </c>
      <c r="N175" s="18">
        <f>IF(M175&lt;&gt;"",VLOOKUP(M175,'Drop-down lists'!$CA$8:$CB$19,2,FALSE),"-")</f>
        <v>2</v>
      </c>
      <c r="O175" s="20"/>
      <c r="P175" s="20"/>
      <c r="Q175" s="59" t="s">
        <v>3349</v>
      </c>
      <c r="R175" s="18" t="e">
        <f>IF(Q175&lt;&gt;"",VLOOKUP(Q175,'Drop-down lists'!$O$8:$P$10,2,FALSE),"-")</f>
        <v>#N/A</v>
      </c>
      <c r="S175" s="59" t="s">
        <v>430</v>
      </c>
      <c r="T175" s="18">
        <f>IF(S175&lt;&gt;"",VLOOKUP(S175,'Drop-down lists'!$R$8:$S$13,2,FALSE),"-")</f>
        <v>3</v>
      </c>
      <c r="U175" s="18"/>
      <c r="V175" s="21" t="s">
        <v>3362</v>
      </c>
      <c r="W175" s="271" t="s">
        <v>3363</v>
      </c>
      <c r="X175" s="340" t="s">
        <v>3364</v>
      </c>
      <c r="Y175" s="271" t="s">
        <v>3365</v>
      </c>
      <c r="Z175" s="18"/>
      <c r="AA175" s="21"/>
      <c r="AB175" s="21"/>
      <c r="AC175" s="21" t="s">
        <v>3366</v>
      </c>
      <c r="AD175" s="3"/>
      <c r="AE175" s="3"/>
      <c r="AF175" s="3"/>
    </row>
    <row r="176" spans="1:32" x14ac:dyDescent="0.4">
      <c r="A176" s="152">
        <f>IF($B176="","-",COUNTA($B$4:$B176))</f>
        <v>173</v>
      </c>
      <c r="B176" s="59" t="s">
        <v>382</v>
      </c>
      <c r="C176" s="18">
        <f>IF(B176&lt;&gt;"",VLOOKUP(B176,'Drop-down lists'!$A$8:$B$19,2,FALSE),"-")</f>
        <v>7</v>
      </c>
      <c r="D176" s="338" t="s">
        <v>3351</v>
      </c>
      <c r="E176" s="271" t="s">
        <v>3357</v>
      </c>
      <c r="F176" s="20" t="e">
        <f>IF(E176&lt;&gt;"",VLOOKUP(E176,'Drop-down lists'!$C$8:$D$20,2,FALSE),"-")</f>
        <v>#N/A</v>
      </c>
      <c r="G176" s="339" t="s">
        <v>3387</v>
      </c>
      <c r="H176" s="339" t="s">
        <v>3370</v>
      </c>
      <c r="I176" s="339" t="s">
        <v>3388</v>
      </c>
      <c r="J176" s="20" t="s">
        <v>776</v>
      </c>
      <c r="K176" s="18">
        <f>IF(J176&lt;&gt;"",VLOOKUP(J176,'Drop-down lists'!$CA$8:$CB$19,2,FALSE),"-")</f>
        <v>1</v>
      </c>
      <c r="L176" s="339" t="s">
        <v>776</v>
      </c>
      <c r="M176" s="20" t="s">
        <v>784</v>
      </c>
      <c r="N176" s="18">
        <f>IF(M176&lt;&gt;"",VLOOKUP(M176,'Drop-down lists'!$CA$8:$CB$19,2,FALSE),"-")</f>
        <v>2</v>
      </c>
      <c r="O176" s="20"/>
      <c r="P176" s="20"/>
      <c r="Q176" s="59" t="s">
        <v>3349</v>
      </c>
      <c r="R176" s="18" t="e">
        <f>IF(Q176&lt;&gt;"",VLOOKUP(Q176,'Drop-down lists'!$O$8:$P$10,2,FALSE),"-")</f>
        <v>#N/A</v>
      </c>
      <c r="S176" s="59" t="s">
        <v>430</v>
      </c>
      <c r="T176" s="18">
        <f>IF(S176&lt;&gt;"",VLOOKUP(S176,'Drop-down lists'!$R$8:$S$13,2,FALSE),"-")</f>
        <v>3</v>
      </c>
      <c r="U176" s="18"/>
      <c r="V176" s="21" t="s">
        <v>3362</v>
      </c>
      <c r="W176" s="271" t="s">
        <v>3363</v>
      </c>
      <c r="X176" s="340" t="s">
        <v>3364</v>
      </c>
      <c r="Y176" s="271" t="s">
        <v>3365</v>
      </c>
      <c r="Z176" s="18"/>
      <c r="AA176" s="21"/>
      <c r="AB176" s="21"/>
      <c r="AC176" s="21" t="s">
        <v>3366</v>
      </c>
      <c r="AD176" s="3"/>
      <c r="AE176" s="3"/>
      <c r="AF176" s="3"/>
    </row>
    <row r="177" spans="1:32" x14ac:dyDescent="0.4">
      <c r="A177" s="152">
        <f>IF($B177="","-",COUNTA($B$4:$B177))</f>
        <v>174</v>
      </c>
      <c r="B177" s="59" t="s">
        <v>382</v>
      </c>
      <c r="C177" s="18">
        <f>IF(B177&lt;&gt;"",VLOOKUP(B177,'Drop-down lists'!$A$8:$B$19,2,FALSE),"-")</f>
        <v>7</v>
      </c>
      <c r="D177" s="338" t="s">
        <v>3351</v>
      </c>
      <c r="E177" s="271" t="s">
        <v>3357</v>
      </c>
      <c r="F177" s="20" t="e">
        <f>IF(E177&lt;&gt;"",VLOOKUP(E177,'Drop-down lists'!$C$8:$D$20,2,FALSE),"-")</f>
        <v>#N/A</v>
      </c>
      <c r="G177" s="339" t="s">
        <v>3387</v>
      </c>
      <c r="H177" s="339" t="s">
        <v>3370</v>
      </c>
      <c r="I177" s="339" t="s">
        <v>3388</v>
      </c>
      <c r="J177" s="20" t="s">
        <v>776</v>
      </c>
      <c r="K177" s="18">
        <f>IF(J177&lt;&gt;"",VLOOKUP(J177,'Drop-down lists'!$CA$8:$CB$19,2,FALSE),"-")</f>
        <v>1</v>
      </c>
      <c r="L177" s="339" t="s">
        <v>776</v>
      </c>
      <c r="M177" s="20" t="s">
        <v>784</v>
      </c>
      <c r="N177" s="18">
        <f>IF(M177&lt;&gt;"",VLOOKUP(M177,'Drop-down lists'!$CA$8:$CB$19,2,FALSE),"-")</f>
        <v>2</v>
      </c>
      <c r="O177" s="20"/>
      <c r="P177" s="20"/>
      <c r="Q177" s="59" t="s">
        <v>3349</v>
      </c>
      <c r="R177" s="18" t="e">
        <f>IF(Q177&lt;&gt;"",VLOOKUP(Q177,'Drop-down lists'!$O$8:$P$10,2,FALSE),"-")</f>
        <v>#N/A</v>
      </c>
      <c r="S177" s="59" t="s">
        <v>430</v>
      </c>
      <c r="T177" s="18">
        <f>IF(S177&lt;&gt;"",VLOOKUP(S177,'Drop-down lists'!$R$8:$S$13,2,FALSE),"-")</f>
        <v>3</v>
      </c>
      <c r="U177" s="18"/>
      <c r="V177" s="21" t="s">
        <v>3362</v>
      </c>
      <c r="W177" s="271" t="s">
        <v>3363</v>
      </c>
      <c r="X177" s="340" t="s">
        <v>3364</v>
      </c>
      <c r="Y177" s="271" t="s">
        <v>3365</v>
      </c>
      <c r="Z177" s="18"/>
      <c r="AA177" s="21"/>
      <c r="AB177" s="21"/>
      <c r="AC177" s="21" t="s">
        <v>3366</v>
      </c>
      <c r="AD177" s="3"/>
      <c r="AE177" s="3"/>
      <c r="AF177" s="3"/>
    </row>
    <row r="178" spans="1:32" x14ac:dyDescent="0.4">
      <c r="A178" s="152">
        <f>IF($B178="","-",COUNTA($B$4:$B178))</f>
        <v>175</v>
      </c>
      <c r="B178" s="59" t="s">
        <v>382</v>
      </c>
      <c r="C178" s="18">
        <f>IF(B178&lt;&gt;"",VLOOKUP(B178,'Drop-down lists'!$A$8:$B$19,2,FALSE),"-")</f>
        <v>7</v>
      </c>
      <c r="D178" s="338" t="s">
        <v>3351</v>
      </c>
      <c r="E178" s="271" t="s">
        <v>3357</v>
      </c>
      <c r="F178" s="20" t="e">
        <f>IF(E178&lt;&gt;"",VLOOKUP(E178,'Drop-down lists'!$C$8:$D$20,2,FALSE),"-")</f>
        <v>#N/A</v>
      </c>
      <c r="G178" s="339" t="s">
        <v>3387</v>
      </c>
      <c r="H178" s="339" t="s">
        <v>3370</v>
      </c>
      <c r="I178" s="339" t="s">
        <v>3388</v>
      </c>
      <c r="J178" s="20" t="s">
        <v>776</v>
      </c>
      <c r="K178" s="18">
        <f>IF(J178&lt;&gt;"",VLOOKUP(J178,'Drop-down lists'!$CA$8:$CB$19,2,FALSE),"-")</f>
        <v>1</v>
      </c>
      <c r="L178" s="339" t="s">
        <v>776</v>
      </c>
      <c r="M178" s="20" t="s">
        <v>784</v>
      </c>
      <c r="N178" s="18">
        <f>IF(M178&lt;&gt;"",VLOOKUP(M178,'Drop-down lists'!$CA$8:$CB$19,2,FALSE),"-")</f>
        <v>2</v>
      </c>
      <c r="O178" s="20"/>
      <c r="P178" s="20"/>
      <c r="Q178" s="59" t="s">
        <v>3349</v>
      </c>
      <c r="R178" s="18" t="e">
        <f>IF(Q178&lt;&gt;"",VLOOKUP(Q178,'Drop-down lists'!$O$8:$P$10,2,FALSE),"-")</f>
        <v>#N/A</v>
      </c>
      <c r="S178" s="59" t="s">
        <v>430</v>
      </c>
      <c r="T178" s="18">
        <f>IF(S178&lt;&gt;"",VLOOKUP(S178,'Drop-down lists'!$R$8:$S$13,2,FALSE),"-")</f>
        <v>3</v>
      </c>
      <c r="U178" s="18"/>
      <c r="V178" s="21" t="s">
        <v>3362</v>
      </c>
      <c r="W178" s="271" t="s">
        <v>3363</v>
      </c>
      <c r="X178" s="340" t="s">
        <v>3364</v>
      </c>
      <c r="Y178" s="271" t="s">
        <v>3365</v>
      </c>
      <c r="Z178" s="18"/>
      <c r="AA178" s="21"/>
      <c r="AB178" s="21"/>
      <c r="AC178" s="21" t="s">
        <v>3366</v>
      </c>
      <c r="AD178" s="3"/>
      <c r="AE178" s="3"/>
      <c r="AF178" s="3"/>
    </row>
    <row r="179" spans="1:32" x14ac:dyDescent="0.4">
      <c r="A179" s="152">
        <f>IF($B179="","-",COUNTA($B$4:$B179))</f>
        <v>176</v>
      </c>
      <c r="B179" s="59" t="s">
        <v>382</v>
      </c>
      <c r="C179" s="18">
        <f>IF(B179&lt;&gt;"",VLOOKUP(B179,'Drop-down lists'!$A$8:$B$19,2,FALSE),"-")</f>
        <v>7</v>
      </c>
      <c r="D179" s="338" t="s">
        <v>3351</v>
      </c>
      <c r="E179" s="271" t="s">
        <v>3357</v>
      </c>
      <c r="F179" s="20" t="e">
        <f>IF(E179&lt;&gt;"",VLOOKUP(E179,'Drop-down lists'!$C$8:$D$20,2,FALSE),"-")</f>
        <v>#N/A</v>
      </c>
      <c r="G179" s="339" t="s">
        <v>3387</v>
      </c>
      <c r="H179" s="339" t="s">
        <v>3370</v>
      </c>
      <c r="I179" s="339" t="s">
        <v>3388</v>
      </c>
      <c r="J179" s="20" t="s">
        <v>776</v>
      </c>
      <c r="K179" s="18">
        <f>IF(J179&lt;&gt;"",VLOOKUP(J179,'Drop-down lists'!$CA$8:$CB$19,2,FALSE),"-")</f>
        <v>1</v>
      </c>
      <c r="L179" s="339" t="s">
        <v>776</v>
      </c>
      <c r="M179" s="20" t="s">
        <v>784</v>
      </c>
      <c r="N179" s="18">
        <f>IF(M179&lt;&gt;"",VLOOKUP(M179,'Drop-down lists'!$CA$8:$CB$19,2,FALSE),"-")</f>
        <v>2</v>
      </c>
      <c r="O179" s="20"/>
      <c r="P179" s="20"/>
      <c r="Q179" s="59" t="s">
        <v>3349</v>
      </c>
      <c r="R179" s="18" t="e">
        <f>IF(Q179&lt;&gt;"",VLOOKUP(Q179,'Drop-down lists'!$O$8:$P$10,2,FALSE),"-")</f>
        <v>#N/A</v>
      </c>
      <c r="S179" s="59" t="s">
        <v>430</v>
      </c>
      <c r="T179" s="18">
        <f>IF(S179&lt;&gt;"",VLOOKUP(S179,'Drop-down lists'!$R$8:$S$13,2,FALSE),"-")</f>
        <v>3</v>
      </c>
      <c r="U179" s="18"/>
      <c r="V179" s="21" t="s">
        <v>3362</v>
      </c>
      <c r="W179" s="271" t="s">
        <v>3363</v>
      </c>
      <c r="X179" s="340" t="s">
        <v>3364</v>
      </c>
      <c r="Y179" s="271" t="s">
        <v>3365</v>
      </c>
      <c r="Z179" s="18"/>
      <c r="AA179" s="21"/>
      <c r="AB179" s="21"/>
      <c r="AC179" s="21" t="s">
        <v>3366</v>
      </c>
      <c r="AD179" s="3"/>
      <c r="AE179" s="3"/>
      <c r="AF179" s="3"/>
    </row>
    <row r="180" spans="1:32" x14ac:dyDescent="0.4">
      <c r="A180" s="152">
        <f>IF($B180="","-",COUNTA($B$4:$B180))</f>
        <v>177</v>
      </c>
      <c r="B180" s="59" t="s">
        <v>382</v>
      </c>
      <c r="C180" s="18">
        <f>IF(B180&lt;&gt;"",VLOOKUP(B180,'Drop-down lists'!$A$8:$B$19,2,FALSE),"-")</f>
        <v>7</v>
      </c>
      <c r="D180" s="338" t="s">
        <v>3351</v>
      </c>
      <c r="E180" s="271" t="s">
        <v>3357</v>
      </c>
      <c r="F180" s="20" t="e">
        <f>IF(E180&lt;&gt;"",VLOOKUP(E180,'Drop-down lists'!$C$8:$D$20,2,FALSE),"-")</f>
        <v>#N/A</v>
      </c>
      <c r="G180" s="339" t="s">
        <v>3387</v>
      </c>
      <c r="H180" s="339" t="s">
        <v>3370</v>
      </c>
      <c r="I180" s="339" t="s">
        <v>3388</v>
      </c>
      <c r="J180" s="20" t="s">
        <v>776</v>
      </c>
      <c r="K180" s="18">
        <f>IF(J180&lt;&gt;"",VLOOKUP(J180,'Drop-down lists'!$CA$8:$CB$19,2,FALSE),"-")</f>
        <v>1</v>
      </c>
      <c r="L180" s="339" t="s">
        <v>776</v>
      </c>
      <c r="M180" s="20" t="s">
        <v>784</v>
      </c>
      <c r="N180" s="18">
        <f>IF(M180&lt;&gt;"",VLOOKUP(M180,'Drop-down lists'!$CA$8:$CB$19,2,FALSE),"-")</f>
        <v>2</v>
      </c>
      <c r="O180" s="20"/>
      <c r="P180" s="20"/>
      <c r="Q180" s="59" t="s">
        <v>3349</v>
      </c>
      <c r="R180" s="18" t="e">
        <f>IF(Q180&lt;&gt;"",VLOOKUP(Q180,'Drop-down lists'!$O$8:$P$10,2,FALSE),"-")</f>
        <v>#N/A</v>
      </c>
      <c r="S180" s="59" t="s">
        <v>430</v>
      </c>
      <c r="T180" s="18">
        <f>IF(S180&lt;&gt;"",VLOOKUP(S180,'Drop-down lists'!$R$8:$S$13,2,FALSE),"-")</f>
        <v>3</v>
      </c>
      <c r="U180" s="18"/>
      <c r="V180" s="21" t="s">
        <v>3362</v>
      </c>
      <c r="W180" s="271" t="s">
        <v>3363</v>
      </c>
      <c r="X180" s="340" t="s">
        <v>3364</v>
      </c>
      <c r="Y180" s="271" t="s">
        <v>3365</v>
      </c>
      <c r="Z180" s="18"/>
      <c r="AA180" s="21"/>
      <c r="AB180" s="21"/>
      <c r="AC180" s="21" t="s">
        <v>3366</v>
      </c>
      <c r="AD180" s="3"/>
      <c r="AE180" s="3"/>
      <c r="AF180" s="3"/>
    </row>
    <row r="181" spans="1:32" x14ac:dyDescent="0.4">
      <c r="A181" s="152">
        <f>IF($B181="","-",COUNTA($B$4:$B181))</f>
        <v>178</v>
      </c>
      <c r="B181" s="59" t="s">
        <v>382</v>
      </c>
      <c r="C181" s="18">
        <f>IF(B181&lt;&gt;"",VLOOKUP(B181,'Drop-down lists'!$A$8:$B$19,2,FALSE),"-")</f>
        <v>7</v>
      </c>
      <c r="D181" s="338" t="s">
        <v>3351</v>
      </c>
      <c r="E181" s="271" t="s">
        <v>3357</v>
      </c>
      <c r="F181" s="20" t="e">
        <f>IF(E181&lt;&gt;"",VLOOKUP(E181,'Drop-down lists'!$C$8:$D$20,2,FALSE),"-")</f>
        <v>#N/A</v>
      </c>
      <c r="G181" s="339" t="s">
        <v>3387</v>
      </c>
      <c r="H181" s="339" t="s">
        <v>3370</v>
      </c>
      <c r="I181" s="339" t="s">
        <v>3388</v>
      </c>
      <c r="J181" s="20" t="s">
        <v>776</v>
      </c>
      <c r="K181" s="18">
        <f>IF(J181&lt;&gt;"",VLOOKUP(J181,'Drop-down lists'!$CA$8:$CB$19,2,FALSE),"-")</f>
        <v>1</v>
      </c>
      <c r="L181" s="339" t="s">
        <v>776</v>
      </c>
      <c r="M181" s="20" t="s">
        <v>784</v>
      </c>
      <c r="N181" s="18">
        <f>IF(M181&lt;&gt;"",VLOOKUP(M181,'Drop-down lists'!$CA$8:$CB$19,2,FALSE),"-")</f>
        <v>2</v>
      </c>
      <c r="O181" s="20"/>
      <c r="P181" s="20"/>
      <c r="Q181" s="59" t="s">
        <v>3349</v>
      </c>
      <c r="R181" s="18" t="e">
        <f>IF(Q181&lt;&gt;"",VLOOKUP(Q181,'Drop-down lists'!$O$8:$P$10,2,FALSE),"-")</f>
        <v>#N/A</v>
      </c>
      <c r="S181" s="59" t="s">
        <v>430</v>
      </c>
      <c r="T181" s="18">
        <f>IF(S181&lt;&gt;"",VLOOKUP(S181,'Drop-down lists'!$R$8:$S$13,2,FALSE),"-")</f>
        <v>3</v>
      </c>
      <c r="U181" s="18"/>
      <c r="V181" s="21" t="s">
        <v>3362</v>
      </c>
      <c r="W181" s="271" t="s">
        <v>3363</v>
      </c>
      <c r="X181" s="340" t="s">
        <v>3364</v>
      </c>
      <c r="Y181" s="271" t="s">
        <v>3365</v>
      </c>
      <c r="Z181" s="18"/>
      <c r="AA181" s="21"/>
      <c r="AB181" s="21"/>
      <c r="AC181" s="21" t="s">
        <v>3366</v>
      </c>
      <c r="AD181" s="3"/>
      <c r="AE181" s="3"/>
      <c r="AF181" s="3"/>
    </row>
    <row r="182" spans="1:32" x14ac:dyDescent="0.4">
      <c r="A182" s="152">
        <f>IF($B182="","-",COUNTA($B$4:$B182))</f>
        <v>179</v>
      </c>
      <c r="B182" s="59" t="s">
        <v>382</v>
      </c>
      <c r="C182" s="18">
        <f>IF(B182&lt;&gt;"",VLOOKUP(B182,'Drop-down lists'!$A$8:$B$19,2,FALSE),"-")</f>
        <v>7</v>
      </c>
      <c r="D182" s="338" t="s">
        <v>3351</v>
      </c>
      <c r="E182" s="271" t="s">
        <v>3357</v>
      </c>
      <c r="F182" s="20" t="e">
        <f>IF(E182&lt;&gt;"",VLOOKUP(E182,'Drop-down lists'!$C$8:$D$20,2,FALSE),"-")</f>
        <v>#N/A</v>
      </c>
      <c r="G182" s="339" t="s">
        <v>3387</v>
      </c>
      <c r="H182" s="339" t="s">
        <v>3370</v>
      </c>
      <c r="I182" s="339" t="s">
        <v>3388</v>
      </c>
      <c r="J182" s="20" t="s">
        <v>776</v>
      </c>
      <c r="K182" s="18">
        <f>IF(J182&lt;&gt;"",VLOOKUP(J182,'Drop-down lists'!$CA$8:$CB$19,2,FALSE),"-")</f>
        <v>1</v>
      </c>
      <c r="L182" s="339" t="s">
        <v>776</v>
      </c>
      <c r="M182" s="20" t="s">
        <v>784</v>
      </c>
      <c r="N182" s="18">
        <f>IF(M182&lt;&gt;"",VLOOKUP(M182,'Drop-down lists'!$CA$8:$CB$19,2,FALSE),"-")</f>
        <v>2</v>
      </c>
      <c r="O182" s="20"/>
      <c r="P182" s="20"/>
      <c r="Q182" s="59" t="s">
        <v>3349</v>
      </c>
      <c r="R182" s="18" t="e">
        <f>IF(Q182&lt;&gt;"",VLOOKUP(Q182,'Drop-down lists'!$O$8:$P$10,2,FALSE),"-")</f>
        <v>#N/A</v>
      </c>
      <c r="S182" s="59" t="s">
        <v>430</v>
      </c>
      <c r="T182" s="18">
        <f>IF(S182&lt;&gt;"",VLOOKUP(S182,'Drop-down lists'!$R$8:$S$13,2,FALSE),"-")</f>
        <v>3</v>
      </c>
      <c r="U182" s="18"/>
      <c r="V182" s="21" t="s">
        <v>3362</v>
      </c>
      <c r="W182" s="271" t="s">
        <v>3363</v>
      </c>
      <c r="X182" s="340" t="s">
        <v>3364</v>
      </c>
      <c r="Y182" s="271" t="s">
        <v>3365</v>
      </c>
      <c r="Z182" s="18"/>
      <c r="AA182" s="21"/>
      <c r="AB182" s="21"/>
      <c r="AC182" s="21" t="s">
        <v>3366</v>
      </c>
      <c r="AD182" s="3"/>
      <c r="AE182" s="3"/>
      <c r="AF182" s="3"/>
    </row>
    <row r="183" spans="1:32" x14ac:dyDescent="0.4">
      <c r="A183" s="152">
        <f>IF($B183="","-",COUNTA($B$4:$B183))</f>
        <v>180</v>
      </c>
      <c r="B183" s="59" t="s">
        <v>382</v>
      </c>
      <c r="C183" s="18">
        <f>IF(B183&lt;&gt;"",VLOOKUP(B183,'Drop-down lists'!$A$8:$B$19,2,FALSE),"-")</f>
        <v>7</v>
      </c>
      <c r="D183" s="338" t="s">
        <v>3351</v>
      </c>
      <c r="E183" s="271" t="s">
        <v>3357</v>
      </c>
      <c r="F183" s="20" t="e">
        <f>IF(E183&lt;&gt;"",VLOOKUP(E183,'Drop-down lists'!$C$8:$D$20,2,FALSE),"-")</f>
        <v>#N/A</v>
      </c>
      <c r="G183" s="339" t="s">
        <v>3387</v>
      </c>
      <c r="H183" s="339" t="s">
        <v>3370</v>
      </c>
      <c r="I183" s="339" t="s">
        <v>3388</v>
      </c>
      <c r="J183" s="20" t="s">
        <v>776</v>
      </c>
      <c r="K183" s="18">
        <f>IF(J183&lt;&gt;"",VLOOKUP(J183,'Drop-down lists'!$CA$8:$CB$19,2,FALSE),"-")</f>
        <v>1</v>
      </c>
      <c r="L183" s="339" t="s">
        <v>776</v>
      </c>
      <c r="M183" s="20" t="s">
        <v>784</v>
      </c>
      <c r="N183" s="18">
        <f>IF(M183&lt;&gt;"",VLOOKUP(M183,'Drop-down lists'!$CA$8:$CB$19,2,FALSE),"-")</f>
        <v>2</v>
      </c>
      <c r="O183" s="20"/>
      <c r="P183" s="20"/>
      <c r="Q183" s="59" t="s">
        <v>3349</v>
      </c>
      <c r="R183" s="18" t="e">
        <f>IF(Q183&lt;&gt;"",VLOOKUP(Q183,'Drop-down lists'!$O$8:$P$10,2,FALSE),"-")</f>
        <v>#N/A</v>
      </c>
      <c r="S183" s="59" t="s">
        <v>430</v>
      </c>
      <c r="T183" s="18">
        <f>IF(S183&lt;&gt;"",VLOOKUP(S183,'Drop-down lists'!$R$8:$S$13,2,FALSE),"-")</f>
        <v>3</v>
      </c>
      <c r="U183" s="18"/>
      <c r="V183" s="21" t="s">
        <v>3362</v>
      </c>
      <c r="W183" s="271" t="s">
        <v>3363</v>
      </c>
      <c r="X183" s="340" t="s">
        <v>3364</v>
      </c>
      <c r="Y183" s="271" t="s">
        <v>3365</v>
      </c>
      <c r="Z183" s="18"/>
      <c r="AA183" s="21"/>
      <c r="AB183" s="21"/>
      <c r="AC183" s="21" t="s">
        <v>3366</v>
      </c>
      <c r="AD183" s="3"/>
      <c r="AE183" s="3"/>
      <c r="AF183" s="3"/>
    </row>
    <row r="184" spans="1:32" x14ac:dyDescent="0.4">
      <c r="A184" s="152">
        <f>IF($B184="","-",COUNTA($B$4:$B184))</f>
        <v>181</v>
      </c>
      <c r="B184" s="59" t="s">
        <v>382</v>
      </c>
      <c r="C184" s="18">
        <f>IF(B184&lt;&gt;"",VLOOKUP(B184,'Drop-down lists'!$A$8:$B$19,2,FALSE),"-")</f>
        <v>7</v>
      </c>
      <c r="D184" s="338" t="s">
        <v>3351</v>
      </c>
      <c r="E184" s="271" t="s">
        <v>3357</v>
      </c>
      <c r="F184" s="20" t="e">
        <f>IF(E184&lt;&gt;"",VLOOKUP(E184,'Drop-down lists'!$C$8:$D$20,2,FALSE),"-")</f>
        <v>#N/A</v>
      </c>
      <c r="G184" s="339" t="s">
        <v>3387</v>
      </c>
      <c r="H184" s="339" t="s">
        <v>3370</v>
      </c>
      <c r="I184" s="339" t="s">
        <v>3388</v>
      </c>
      <c r="J184" s="20" t="s">
        <v>776</v>
      </c>
      <c r="K184" s="18">
        <f>IF(J184&lt;&gt;"",VLOOKUP(J184,'Drop-down lists'!$CA$8:$CB$19,2,FALSE),"-")</f>
        <v>1</v>
      </c>
      <c r="L184" s="339" t="s">
        <v>776</v>
      </c>
      <c r="M184" s="20" t="s">
        <v>784</v>
      </c>
      <c r="N184" s="18">
        <f>IF(M184&lt;&gt;"",VLOOKUP(M184,'Drop-down lists'!$CA$8:$CB$19,2,FALSE),"-")</f>
        <v>2</v>
      </c>
      <c r="O184" s="20"/>
      <c r="P184" s="20"/>
      <c r="Q184" s="59" t="s">
        <v>3349</v>
      </c>
      <c r="R184" s="18" t="e">
        <f>IF(Q184&lt;&gt;"",VLOOKUP(Q184,'Drop-down lists'!$O$8:$P$10,2,FALSE),"-")</f>
        <v>#N/A</v>
      </c>
      <c r="S184" s="59" t="s">
        <v>430</v>
      </c>
      <c r="T184" s="18">
        <f>IF(S184&lt;&gt;"",VLOOKUP(S184,'Drop-down lists'!$R$8:$S$13,2,FALSE),"-")</f>
        <v>3</v>
      </c>
      <c r="U184" s="18"/>
      <c r="V184" s="21" t="s">
        <v>3362</v>
      </c>
      <c r="W184" s="271" t="s">
        <v>3363</v>
      </c>
      <c r="X184" s="340" t="s">
        <v>3364</v>
      </c>
      <c r="Y184" s="271" t="s">
        <v>3365</v>
      </c>
      <c r="Z184" s="18"/>
      <c r="AA184" s="21"/>
      <c r="AB184" s="21"/>
      <c r="AC184" s="21" t="s">
        <v>3366</v>
      </c>
      <c r="AD184" s="3"/>
      <c r="AE184" s="3"/>
      <c r="AF184" s="3"/>
    </row>
    <row r="185" spans="1:32" x14ac:dyDescent="0.4">
      <c r="A185" s="152">
        <f>IF($B185="","-",COUNTA($B$4:$B185))</f>
        <v>182</v>
      </c>
      <c r="B185" s="59" t="s">
        <v>382</v>
      </c>
      <c r="C185" s="18">
        <f>IF(B185&lt;&gt;"",VLOOKUP(B185,'Drop-down lists'!$A$8:$B$19,2,FALSE),"-")</f>
        <v>7</v>
      </c>
      <c r="D185" s="338" t="s">
        <v>3351</v>
      </c>
      <c r="E185" s="271" t="s">
        <v>3357</v>
      </c>
      <c r="F185" s="20" t="e">
        <f>IF(E185&lt;&gt;"",VLOOKUP(E185,'Drop-down lists'!$C$8:$D$20,2,FALSE),"-")</f>
        <v>#N/A</v>
      </c>
      <c r="G185" s="339" t="s">
        <v>3387</v>
      </c>
      <c r="H185" s="339" t="s">
        <v>3370</v>
      </c>
      <c r="I185" s="339" t="s">
        <v>3388</v>
      </c>
      <c r="J185" s="20" t="s">
        <v>776</v>
      </c>
      <c r="K185" s="18">
        <f>IF(J185&lt;&gt;"",VLOOKUP(J185,'Drop-down lists'!$CA$8:$CB$19,2,FALSE),"-")</f>
        <v>1</v>
      </c>
      <c r="L185" s="339" t="s">
        <v>776</v>
      </c>
      <c r="M185" s="20" t="s">
        <v>784</v>
      </c>
      <c r="N185" s="18">
        <f>IF(M185&lt;&gt;"",VLOOKUP(M185,'Drop-down lists'!$CA$8:$CB$19,2,FALSE),"-")</f>
        <v>2</v>
      </c>
      <c r="O185" s="20"/>
      <c r="P185" s="20"/>
      <c r="Q185" s="59" t="s">
        <v>3349</v>
      </c>
      <c r="R185" s="18" t="e">
        <f>IF(Q185&lt;&gt;"",VLOOKUP(Q185,'Drop-down lists'!$O$8:$P$10,2,FALSE),"-")</f>
        <v>#N/A</v>
      </c>
      <c r="S185" s="59" t="s">
        <v>430</v>
      </c>
      <c r="T185" s="18">
        <f>IF(S185&lt;&gt;"",VLOOKUP(S185,'Drop-down lists'!$R$8:$S$13,2,FALSE),"-")</f>
        <v>3</v>
      </c>
      <c r="U185" s="18"/>
      <c r="V185" s="21" t="s">
        <v>3362</v>
      </c>
      <c r="W185" s="271" t="s">
        <v>3363</v>
      </c>
      <c r="X185" s="340" t="s">
        <v>3364</v>
      </c>
      <c r="Y185" s="271" t="s">
        <v>3365</v>
      </c>
      <c r="Z185" s="18"/>
      <c r="AA185" s="21"/>
      <c r="AB185" s="21"/>
      <c r="AC185" s="21" t="s">
        <v>3366</v>
      </c>
      <c r="AD185" s="3"/>
      <c r="AE185" s="3"/>
      <c r="AF185" s="3"/>
    </row>
    <row r="186" spans="1:32" x14ac:dyDescent="0.4">
      <c r="A186" s="152">
        <f>IF($B186="","-",COUNTA($B$4:$B186))</f>
        <v>183</v>
      </c>
      <c r="B186" s="59" t="s">
        <v>382</v>
      </c>
      <c r="C186" s="18">
        <f>IF(B186&lt;&gt;"",VLOOKUP(B186,'Drop-down lists'!$A$8:$B$19,2,FALSE),"-")</f>
        <v>7</v>
      </c>
      <c r="D186" s="338" t="s">
        <v>3351</v>
      </c>
      <c r="E186" s="271" t="s">
        <v>3357</v>
      </c>
      <c r="F186" s="20" t="e">
        <f>IF(E186&lt;&gt;"",VLOOKUP(E186,'Drop-down lists'!$C$8:$D$20,2,FALSE),"-")</f>
        <v>#N/A</v>
      </c>
      <c r="G186" s="339" t="s">
        <v>3387</v>
      </c>
      <c r="H186" s="339" t="s">
        <v>3370</v>
      </c>
      <c r="I186" s="339" t="s">
        <v>3388</v>
      </c>
      <c r="J186" s="20" t="s">
        <v>776</v>
      </c>
      <c r="K186" s="18">
        <f>IF(J186&lt;&gt;"",VLOOKUP(J186,'Drop-down lists'!$CA$8:$CB$19,2,FALSE),"-")</f>
        <v>1</v>
      </c>
      <c r="L186" s="339" t="s">
        <v>776</v>
      </c>
      <c r="M186" s="20" t="s">
        <v>784</v>
      </c>
      <c r="N186" s="18">
        <f>IF(M186&lt;&gt;"",VLOOKUP(M186,'Drop-down lists'!$CA$8:$CB$19,2,FALSE),"-")</f>
        <v>2</v>
      </c>
      <c r="O186" s="20"/>
      <c r="P186" s="20"/>
      <c r="Q186" s="59" t="s">
        <v>3349</v>
      </c>
      <c r="R186" s="18" t="e">
        <f>IF(Q186&lt;&gt;"",VLOOKUP(Q186,'Drop-down lists'!$O$8:$P$10,2,FALSE),"-")</f>
        <v>#N/A</v>
      </c>
      <c r="S186" s="59" t="s">
        <v>430</v>
      </c>
      <c r="T186" s="18">
        <f>IF(S186&lt;&gt;"",VLOOKUP(S186,'Drop-down lists'!$R$8:$S$13,2,FALSE),"-")</f>
        <v>3</v>
      </c>
      <c r="U186" s="18"/>
      <c r="V186" s="21" t="s">
        <v>3362</v>
      </c>
      <c r="W186" s="271" t="s">
        <v>3363</v>
      </c>
      <c r="X186" s="340" t="s">
        <v>3364</v>
      </c>
      <c r="Y186" s="271" t="s">
        <v>3365</v>
      </c>
      <c r="Z186" s="18"/>
      <c r="AA186" s="21"/>
      <c r="AB186" s="21"/>
      <c r="AC186" s="21" t="s">
        <v>3366</v>
      </c>
      <c r="AD186" s="3"/>
      <c r="AE186" s="3"/>
      <c r="AF186" s="3"/>
    </row>
    <row r="187" spans="1:32" x14ac:dyDescent="0.4">
      <c r="A187" s="152">
        <f>IF($B187="","-",COUNTA($B$4:$B187))</f>
        <v>184</v>
      </c>
      <c r="B187" s="59" t="s">
        <v>382</v>
      </c>
      <c r="C187" s="18">
        <f>IF(B187&lt;&gt;"",VLOOKUP(B187,'Drop-down lists'!$A$8:$B$19,2,FALSE),"-")</f>
        <v>7</v>
      </c>
      <c r="D187" s="338" t="s">
        <v>3351</v>
      </c>
      <c r="E187" s="271" t="s">
        <v>3357</v>
      </c>
      <c r="F187" s="20" t="e">
        <f>IF(E187&lt;&gt;"",VLOOKUP(E187,'Drop-down lists'!$C$8:$D$20,2,FALSE),"-")</f>
        <v>#N/A</v>
      </c>
      <c r="G187" s="339" t="s">
        <v>3387</v>
      </c>
      <c r="H187" s="339" t="s">
        <v>3370</v>
      </c>
      <c r="I187" s="339" t="s">
        <v>3388</v>
      </c>
      <c r="J187" s="20" t="s">
        <v>776</v>
      </c>
      <c r="K187" s="18">
        <f>IF(J187&lt;&gt;"",VLOOKUP(J187,'Drop-down lists'!$CA$8:$CB$19,2,FALSE),"-")</f>
        <v>1</v>
      </c>
      <c r="L187" s="339" t="s">
        <v>776</v>
      </c>
      <c r="M187" s="20" t="s">
        <v>784</v>
      </c>
      <c r="N187" s="18">
        <f>IF(M187&lt;&gt;"",VLOOKUP(M187,'Drop-down lists'!$CA$8:$CB$19,2,FALSE),"-")</f>
        <v>2</v>
      </c>
      <c r="O187" s="20"/>
      <c r="P187" s="20"/>
      <c r="Q187" s="59" t="s">
        <v>3349</v>
      </c>
      <c r="R187" s="18" t="e">
        <f>IF(Q187&lt;&gt;"",VLOOKUP(Q187,'Drop-down lists'!$O$8:$P$10,2,FALSE),"-")</f>
        <v>#N/A</v>
      </c>
      <c r="S187" s="59" t="s">
        <v>430</v>
      </c>
      <c r="T187" s="18">
        <f>IF(S187&lt;&gt;"",VLOOKUP(S187,'Drop-down lists'!$R$8:$S$13,2,FALSE),"-")</f>
        <v>3</v>
      </c>
      <c r="U187" s="18"/>
      <c r="V187" s="21" t="s">
        <v>3362</v>
      </c>
      <c r="W187" s="271" t="s">
        <v>3363</v>
      </c>
      <c r="X187" s="340" t="s">
        <v>3364</v>
      </c>
      <c r="Y187" s="271" t="s">
        <v>3365</v>
      </c>
      <c r="Z187" s="18"/>
      <c r="AA187" s="21"/>
      <c r="AB187" s="21"/>
      <c r="AC187" s="21" t="s">
        <v>3366</v>
      </c>
      <c r="AD187" s="3"/>
      <c r="AE187" s="3"/>
      <c r="AF187" s="3"/>
    </row>
    <row r="188" spans="1:32" x14ac:dyDescent="0.4">
      <c r="A188" s="152">
        <f>IF($B188="","-",COUNTA($B$4:$B188))</f>
        <v>185</v>
      </c>
      <c r="B188" s="59" t="s">
        <v>382</v>
      </c>
      <c r="C188" s="18">
        <f>IF(B188&lt;&gt;"",VLOOKUP(B188,'Drop-down lists'!$A$8:$B$19,2,FALSE),"-")</f>
        <v>7</v>
      </c>
      <c r="D188" s="338" t="s">
        <v>3352</v>
      </c>
      <c r="E188" s="271" t="s">
        <v>3357</v>
      </c>
      <c r="F188" s="20" t="e">
        <f>IF(E188&lt;&gt;"",VLOOKUP(E188,'Drop-down lists'!$C$8:$D$20,2,FALSE),"-")</f>
        <v>#N/A</v>
      </c>
      <c r="G188" s="339" t="s">
        <v>3387</v>
      </c>
      <c r="H188" s="339" t="s">
        <v>3370</v>
      </c>
      <c r="I188" s="339" t="s">
        <v>3388</v>
      </c>
      <c r="J188" s="20" t="s">
        <v>776</v>
      </c>
      <c r="K188" s="18">
        <f>IF(J188&lt;&gt;"",VLOOKUP(J188,'Drop-down lists'!$CA$8:$CB$19,2,FALSE),"-")</f>
        <v>1</v>
      </c>
      <c r="L188" s="339" t="s">
        <v>776</v>
      </c>
      <c r="M188" s="20" t="s">
        <v>784</v>
      </c>
      <c r="N188" s="18">
        <f>IF(M188&lt;&gt;"",VLOOKUP(M188,'Drop-down lists'!$CA$8:$CB$19,2,FALSE),"-")</f>
        <v>2</v>
      </c>
      <c r="O188" s="20"/>
      <c r="P188" s="20"/>
      <c r="Q188" s="59" t="s">
        <v>3349</v>
      </c>
      <c r="R188" s="18" t="e">
        <f>IF(Q188&lt;&gt;"",VLOOKUP(Q188,'Drop-down lists'!$O$8:$P$10,2,FALSE),"-")</f>
        <v>#N/A</v>
      </c>
      <c r="S188" s="59" t="s">
        <v>430</v>
      </c>
      <c r="T188" s="18">
        <f>IF(S188&lt;&gt;"",VLOOKUP(S188,'Drop-down lists'!$R$8:$S$13,2,FALSE),"-")</f>
        <v>3</v>
      </c>
      <c r="U188" s="18"/>
      <c r="V188" s="21" t="s">
        <v>3362</v>
      </c>
      <c r="W188" s="271" t="s">
        <v>3363</v>
      </c>
      <c r="X188" s="340" t="s">
        <v>3364</v>
      </c>
      <c r="Y188" s="271" t="s">
        <v>3365</v>
      </c>
      <c r="Z188" s="18"/>
      <c r="AA188" s="21"/>
      <c r="AB188" s="21"/>
      <c r="AC188" s="21" t="s">
        <v>3366</v>
      </c>
      <c r="AD188" s="3"/>
      <c r="AE188" s="3"/>
      <c r="AF188" s="3"/>
    </row>
    <row r="189" spans="1:32" x14ac:dyDescent="0.4">
      <c r="A189" s="152">
        <f>IF($B189="","-",COUNTA($B$4:$B189))</f>
        <v>186</v>
      </c>
      <c r="B189" s="59" t="s">
        <v>382</v>
      </c>
      <c r="C189" s="18">
        <f>IF(B189&lt;&gt;"",VLOOKUP(B189,'Drop-down lists'!$A$8:$B$19,2,FALSE),"-")</f>
        <v>7</v>
      </c>
      <c r="D189" s="338" t="s">
        <v>3352</v>
      </c>
      <c r="E189" s="271" t="s">
        <v>3357</v>
      </c>
      <c r="F189" s="20" t="e">
        <f>IF(E189&lt;&gt;"",VLOOKUP(E189,'Drop-down lists'!$C$8:$D$20,2,FALSE),"-")</f>
        <v>#N/A</v>
      </c>
      <c r="G189" s="339" t="s">
        <v>3387</v>
      </c>
      <c r="H189" s="339" t="s">
        <v>3370</v>
      </c>
      <c r="I189" s="339" t="s">
        <v>3388</v>
      </c>
      <c r="J189" s="20" t="s">
        <v>776</v>
      </c>
      <c r="K189" s="18">
        <f>IF(J189&lt;&gt;"",VLOOKUP(J189,'Drop-down lists'!$CA$8:$CB$19,2,FALSE),"-")</f>
        <v>1</v>
      </c>
      <c r="L189" s="339" t="s">
        <v>776</v>
      </c>
      <c r="M189" s="20" t="s">
        <v>784</v>
      </c>
      <c r="N189" s="18">
        <f>IF(M189&lt;&gt;"",VLOOKUP(M189,'Drop-down lists'!$CA$8:$CB$19,2,FALSE),"-")</f>
        <v>2</v>
      </c>
      <c r="O189" s="20"/>
      <c r="P189" s="20"/>
      <c r="Q189" s="59" t="s">
        <v>3349</v>
      </c>
      <c r="R189" s="18" t="e">
        <f>IF(Q189&lt;&gt;"",VLOOKUP(Q189,'Drop-down lists'!$O$8:$P$10,2,FALSE),"-")</f>
        <v>#N/A</v>
      </c>
      <c r="S189" s="59" t="s">
        <v>430</v>
      </c>
      <c r="T189" s="18">
        <f>IF(S189&lt;&gt;"",VLOOKUP(S189,'Drop-down lists'!$R$8:$S$13,2,FALSE),"-")</f>
        <v>3</v>
      </c>
      <c r="U189" s="18"/>
      <c r="V189" s="21" t="s">
        <v>3362</v>
      </c>
      <c r="W189" s="271" t="s">
        <v>3363</v>
      </c>
      <c r="X189" s="340" t="s">
        <v>3364</v>
      </c>
      <c r="Y189" s="271" t="s">
        <v>3365</v>
      </c>
      <c r="Z189" s="18"/>
      <c r="AA189" s="21"/>
      <c r="AB189" s="21"/>
      <c r="AC189" s="21" t="s">
        <v>3366</v>
      </c>
      <c r="AD189" s="3"/>
      <c r="AE189" s="3"/>
      <c r="AF189" s="3"/>
    </row>
    <row r="190" spans="1:32" x14ac:dyDescent="0.4">
      <c r="A190" s="152">
        <f>IF($B190="","-",COUNTA($B$4:$B190))</f>
        <v>187</v>
      </c>
      <c r="B190" s="59" t="s">
        <v>382</v>
      </c>
      <c r="C190" s="18">
        <f>IF(B190&lt;&gt;"",VLOOKUP(B190,'Drop-down lists'!$A$8:$B$19,2,FALSE),"-")</f>
        <v>7</v>
      </c>
      <c r="D190" s="338" t="s">
        <v>3352</v>
      </c>
      <c r="E190" s="271" t="s">
        <v>3357</v>
      </c>
      <c r="F190" s="20" t="e">
        <f>IF(E190&lt;&gt;"",VLOOKUP(E190,'Drop-down lists'!$C$8:$D$20,2,FALSE),"-")</f>
        <v>#N/A</v>
      </c>
      <c r="G190" s="339" t="s">
        <v>3387</v>
      </c>
      <c r="H190" s="339" t="s">
        <v>3370</v>
      </c>
      <c r="I190" s="339" t="s">
        <v>3388</v>
      </c>
      <c r="J190" s="20" t="s">
        <v>776</v>
      </c>
      <c r="K190" s="18">
        <f>IF(J190&lt;&gt;"",VLOOKUP(J190,'Drop-down lists'!$CA$8:$CB$19,2,FALSE),"-")</f>
        <v>1</v>
      </c>
      <c r="L190" s="339" t="s">
        <v>776</v>
      </c>
      <c r="M190" s="20" t="s">
        <v>784</v>
      </c>
      <c r="N190" s="18">
        <f>IF(M190&lt;&gt;"",VLOOKUP(M190,'Drop-down lists'!$CA$8:$CB$19,2,FALSE),"-")</f>
        <v>2</v>
      </c>
      <c r="O190" s="20"/>
      <c r="P190" s="20"/>
      <c r="Q190" s="59" t="s">
        <v>3349</v>
      </c>
      <c r="R190" s="18" t="e">
        <f>IF(Q190&lt;&gt;"",VLOOKUP(Q190,'Drop-down lists'!$O$8:$P$10,2,FALSE),"-")</f>
        <v>#N/A</v>
      </c>
      <c r="S190" s="59" t="s">
        <v>430</v>
      </c>
      <c r="T190" s="18">
        <f>IF(S190&lt;&gt;"",VLOOKUP(S190,'Drop-down lists'!$R$8:$S$13,2,FALSE),"-")</f>
        <v>3</v>
      </c>
      <c r="U190" s="18"/>
      <c r="V190" s="21" t="s">
        <v>3362</v>
      </c>
      <c r="W190" s="271" t="s">
        <v>3363</v>
      </c>
      <c r="X190" s="340" t="s">
        <v>3364</v>
      </c>
      <c r="Y190" s="271" t="s">
        <v>3365</v>
      </c>
      <c r="Z190" s="18"/>
      <c r="AA190" s="21"/>
      <c r="AB190" s="21"/>
      <c r="AC190" s="21" t="s">
        <v>3366</v>
      </c>
      <c r="AD190" s="3"/>
      <c r="AE190" s="3"/>
      <c r="AF190" s="3"/>
    </row>
    <row r="191" spans="1:32" x14ac:dyDescent="0.4">
      <c r="A191" s="152">
        <f>IF($B191="","-",COUNTA($B$4:$B191))</f>
        <v>188</v>
      </c>
      <c r="B191" s="59" t="s">
        <v>382</v>
      </c>
      <c r="C191" s="18">
        <f>IF(B191&lt;&gt;"",VLOOKUP(B191,'Drop-down lists'!$A$8:$B$19,2,FALSE),"-")</f>
        <v>7</v>
      </c>
      <c r="D191" s="338" t="s">
        <v>3352</v>
      </c>
      <c r="E191" s="271" t="s">
        <v>3357</v>
      </c>
      <c r="F191" s="20" t="e">
        <f>IF(E191&lt;&gt;"",VLOOKUP(E191,'Drop-down lists'!$C$8:$D$20,2,FALSE),"-")</f>
        <v>#N/A</v>
      </c>
      <c r="G191" s="339" t="s">
        <v>3387</v>
      </c>
      <c r="H191" s="339" t="s">
        <v>3370</v>
      </c>
      <c r="I191" s="339" t="s">
        <v>3388</v>
      </c>
      <c r="J191" s="20" t="s">
        <v>776</v>
      </c>
      <c r="K191" s="18">
        <f>IF(J191&lt;&gt;"",VLOOKUP(J191,'Drop-down lists'!$CA$8:$CB$19,2,FALSE),"-")</f>
        <v>1</v>
      </c>
      <c r="L191" s="339" t="s">
        <v>776</v>
      </c>
      <c r="M191" s="20" t="s">
        <v>784</v>
      </c>
      <c r="N191" s="18">
        <f>IF(M191&lt;&gt;"",VLOOKUP(M191,'Drop-down lists'!$CA$8:$CB$19,2,FALSE),"-")</f>
        <v>2</v>
      </c>
      <c r="O191" s="20"/>
      <c r="P191" s="20"/>
      <c r="Q191" s="59" t="s">
        <v>3349</v>
      </c>
      <c r="R191" s="18" t="e">
        <f>IF(Q191&lt;&gt;"",VLOOKUP(Q191,'Drop-down lists'!$O$8:$P$10,2,FALSE),"-")</f>
        <v>#N/A</v>
      </c>
      <c r="S191" s="59" t="s">
        <v>430</v>
      </c>
      <c r="T191" s="18">
        <f>IF(S191&lt;&gt;"",VLOOKUP(S191,'Drop-down lists'!$R$8:$S$13,2,FALSE),"-")</f>
        <v>3</v>
      </c>
      <c r="U191" s="18"/>
      <c r="V191" s="21" t="s">
        <v>3362</v>
      </c>
      <c r="W191" s="271" t="s">
        <v>3363</v>
      </c>
      <c r="X191" s="340" t="s">
        <v>3364</v>
      </c>
      <c r="Y191" s="271" t="s">
        <v>3365</v>
      </c>
      <c r="Z191" s="18"/>
      <c r="AA191" s="21"/>
      <c r="AB191" s="21"/>
      <c r="AC191" s="21" t="s">
        <v>3366</v>
      </c>
      <c r="AD191" s="3"/>
      <c r="AE191" s="3"/>
      <c r="AF191" s="3"/>
    </row>
    <row r="192" spans="1:32" x14ac:dyDescent="0.4">
      <c r="A192" s="152">
        <f>IF($B192="","-",COUNTA($B$4:$B192))</f>
        <v>189</v>
      </c>
      <c r="B192" s="59" t="s">
        <v>382</v>
      </c>
      <c r="C192" s="18">
        <f>IF(B192&lt;&gt;"",VLOOKUP(B192,'Drop-down lists'!$A$8:$B$19,2,FALSE),"-")</f>
        <v>7</v>
      </c>
      <c r="D192" s="338" t="s">
        <v>3353</v>
      </c>
      <c r="E192" s="271" t="s">
        <v>3357</v>
      </c>
      <c r="F192" s="20" t="e">
        <f>IF(E192&lt;&gt;"",VLOOKUP(E192,'Drop-down lists'!$C$8:$D$20,2,FALSE),"-")</f>
        <v>#N/A</v>
      </c>
      <c r="G192" s="339" t="s">
        <v>3387</v>
      </c>
      <c r="H192" s="339" t="s">
        <v>3370</v>
      </c>
      <c r="I192" s="339" t="s">
        <v>3388</v>
      </c>
      <c r="J192" s="20" t="s">
        <v>776</v>
      </c>
      <c r="K192" s="18">
        <f>IF(J192&lt;&gt;"",VLOOKUP(J192,'Drop-down lists'!$CA$8:$CB$19,2,FALSE),"-")</f>
        <v>1</v>
      </c>
      <c r="L192" s="339" t="s">
        <v>776</v>
      </c>
      <c r="M192" s="20" t="s">
        <v>784</v>
      </c>
      <c r="N192" s="18">
        <f>IF(M192&lt;&gt;"",VLOOKUP(M192,'Drop-down lists'!$CA$8:$CB$19,2,FALSE),"-")</f>
        <v>2</v>
      </c>
      <c r="O192" s="20"/>
      <c r="P192" s="20"/>
      <c r="Q192" s="59" t="s">
        <v>3349</v>
      </c>
      <c r="R192" s="18" t="e">
        <f>IF(Q192&lt;&gt;"",VLOOKUP(Q192,'Drop-down lists'!$O$8:$P$10,2,FALSE),"-")</f>
        <v>#N/A</v>
      </c>
      <c r="S192" s="59" t="s">
        <v>430</v>
      </c>
      <c r="T192" s="18">
        <f>IF(S192&lt;&gt;"",VLOOKUP(S192,'Drop-down lists'!$R$8:$S$13,2,FALSE),"-")</f>
        <v>3</v>
      </c>
      <c r="U192" s="18"/>
      <c r="V192" s="21" t="s">
        <v>3362</v>
      </c>
      <c r="W192" s="271" t="s">
        <v>3363</v>
      </c>
      <c r="X192" s="340" t="s">
        <v>3364</v>
      </c>
      <c r="Y192" s="271" t="s">
        <v>3365</v>
      </c>
      <c r="Z192" s="18"/>
      <c r="AA192" s="21"/>
      <c r="AB192" s="21"/>
      <c r="AC192" s="21" t="s">
        <v>3366</v>
      </c>
      <c r="AD192" s="3"/>
      <c r="AE192" s="3"/>
      <c r="AF192" s="3"/>
    </row>
    <row r="193" spans="1:32" x14ac:dyDescent="0.4">
      <c r="A193" s="152">
        <f>IF($B193="","-",COUNTA($B$4:$B193))</f>
        <v>190</v>
      </c>
      <c r="B193" s="59" t="s">
        <v>382</v>
      </c>
      <c r="C193" s="18">
        <f>IF(B193&lt;&gt;"",VLOOKUP(B193,'Drop-down lists'!$A$8:$B$19,2,FALSE),"-")</f>
        <v>7</v>
      </c>
      <c r="D193" s="338" t="s">
        <v>3353</v>
      </c>
      <c r="E193" s="271" t="s">
        <v>3357</v>
      </c>
      <c r="F193" s="20" t="e">
        <f>IF(E193&lt;&gt;"",VLOOKUP(E193,'Drop-down lists'!$C$8:$D$20,2,FALSE),"-")</f>
        <v>#N/A</v>
      </c>
      <c r="G193" s="339" t="s">
        <v>3387</v>
      </c>
      <c r="H193" s="339" t="s">
        <v>3370</v>
      </c>
      <c r="I193" s="339" t="s">
        <v>3388</v>
      </c>
      <c r="J193" s="20" t="s">
        <v>776</v>
      </c>
      <c r="K193" s="18">
        <f>IF(J193&lt;&gt;"",VLOOKUP(J193,'Drop-down lists'!$CA$8:$CB$19,2,FALSE),"-")</f>
        <v>1</v>
      </c>
      <c r="L193" s="339" t="s">
        <v>776</v>
      </c>
      <c r="M193" s="20" t="s">
        <v>784</v>
      </c>
      <c r="N193" s="18">
        <f>IF(M193&lt;&gt;"",VLOOKUP(M193,'Drop-down lists'!$CA$8:$CB$19,2,FALSE),"-")</f>
        <v>2</v>
      </c>
      <c r="O193" s="20"/>
      <c r="P193" s="20"/>
      <c r="Q193" s="59" t="s">
        <v>3349</v>
      </c>
      <c r="R193" s="18" t="e">
        <f>IF(Q193&lt;&gt;"",VLOOKUP(Q193,'Drop-down lists'!$O$8:$P$10,2,FALSE),"-")</f>
        <v>#N/A</v>
      </c>
      <c r="S193" s="59" t="s">
        <v>430</v>
      </c>
      <c r="T193" s="18">
        <f>IF(S193&lt;&gt;"",VLOOKUP(S193,'Drop-down lists'!$R$8:$S$13,2,FALSE),"-")</f>
        <v>3</v>
      </c>
      <c r="U193" s="18"/>
      <c r="V193" s="21" t="s">
        <v>3362</v>
      </c>
      <c r="W193" s="271" t="s">
        <v>3363</v>
      </c>
      <c r="X193" s="340" t="s">
        <v>3364</v>
      </c>
      <c r="Y193" s="271" t="s">
        <v>3365</v>
      </c>
      <c r="Z193" s="18"/>
      <c r="AA193" s="21"/>
      <c r="AB193" s="21"/>
      <c r="AC193" s="21" t="s">
        <v>3366</v>
      </c>
      <c r="AD193" s="3"/>
      <c r="AE193" s="3"/>
      <c r="AF193" s="3"/>
    </row>
    <row r="194" spans="1:32" x14ac:dyDescent="0.4">
      <c r="A194" s="152">
        <f>IF($B194="","-",COUNTA($B$4:$B194))</f>
        <v>191</v>
      </c>
      <c r="B194" s="59" t="s">
        <v>382</v>
      </c>
      <c r="C194" s="18">
        <f>IF(B194&lt;&gt;"",VLOOKUP(B194,'Drop-down lists'!$A$8:$B$19,2,FALSE),"-")</f>
        <v>7</v>
      </c>
      <c r="D194" s="338" t="s">
        <v>3353</v>
      </c>
      <c r="E194" s="271" t="s">
        <v>3357</v>
      </c>
      <c r="F194" s="20" t="e">
        <f>IF(E194&lt;&gt;"",VLOOKUP(E194,'Drop-down lists'!$C$8:$D$20,2,FALSE),"-")</f>
        <v>#N/A</v>
      </c>
      <c r="G194" s="339" t="s">
        <v>3387</v>
      </c>
      <c r="H194" s="339" t="s">
        <v>3370</v>
      </c>
      <c r="I194" s="339" t="s">
        <v>3388</v>
      </c>
      <c r="J194" s="20" t="s">
        <v>776</v>
      </c>
      <c r="K194" s="18">
        <f>IF(J194&lt;&gt;"",VLOOKUP(J194,'Drop-down lists'!$CA$8:$CB$19,2,FALSE),"-")</f>
        <v>1</v>
      </c>
      <c r="L194" s="339" t="s">
        <v>776</v>
      </c>
      <c r="M194" s="20" t="s">
        <v>784</v>
      </c>
      <c r="N194" s="18">
        <f>IF(M194&lt;&gt;"",VLOOKUP(M194,'Drop-down lists'!$CA$8:$CB$19,2,FALSE),"-")</f>
        <v>2</v>
      </c>
      <c r="O194" s="20"/>
      <c r="P194" s="20"/>
      <c r="Q194" s="59" t="s">
        <v>3349</v>
      </c>
      <c r="R194" s="18" t="e">
        <f>IF(Q194&lt;&gt;"",VLOOKUP(Q194,'Drop-down lists'!$O$8:$P$10,2,FALSE),"-")</f>
        <v>#N/A</v>
      </c>
      <c r="S194" s="59" t="s">
        <v>430</v>
      </c>
      <c r="T194" s="18">
        <f>IF(S194&lt;&gt;"",VLOOKUP(S194,'Drop-down lists'!$R$8:$S$13,2,FALSE),"-")</f>
        <v>3</v>
      </c>
      <c r="U194" s="18"/>
      <c r="V194" s="21" t="s">
        <v>3362</v>
      </c>
      <c r="W194" s="271" t="s">
        <v>3363</v>
      </c>
      <c r="X194" s="340" t="s">
        <v>3364</v>
      </c>
      <c r="Y194" s="271" t="s">
        <v>3365</v>
      </c>
      <c r="Z194" s="18"/>
      <c r="AA194" s="21"/>
      <c r="AB194" s="21"/>
      <c r="AC194" s="21" t="s">
        <v>3366</v>
      </c>
      <c r="AD194" s="3"/>
      <c r="AE194" s="3"/>
      <c r="AF194" s="3"/>
    </row>
    <row r="195" spans="1:32" x14ac:dyDescent="0.4">
      <c r="A195" s="152">
        <f>IF($B195="","-",COUNTA($B$4:$B195))</f>
        <v>192</v>
      </c>
      <c r="B195" s="59" t="s">
        <v>382</v>
      </c>
      <c r="C195" s="18">
        <f>IF(B195&lt;&gt;"",VLOOKUP(B195,'Drop-down lists'!$A$8:$B$19,2,FALSE),"-")</f>
        <v>7</v>
      </c>
      <c r="D195" s="338" t="s">
        <v>3353</v>
      </c>
      <c r="E195" s="271" t="s">
        <v>3357</v>
      </c>
      <c r="F195" s="20" t="e">
        <f>IF(E195&lt;&gt;"",VLOOKUP(E195,'Drop-down lists'!$C$8:$D$20,2,FALSE),"-")</f>
        <v>#N/A</v>
      </c>
      <c r="G195" s="339" t="s">
        <v>3387</v>
      </c>
      <c r="H195" s="339" t="s">
        <v>3370</v>
      </c>
      <c r="I195" s="339" t="s">
        <v>3388</v>
      </c>
      <c r="J195" s="20" t="s">
        <v>776</v>
      </c>
      <c r="K195" s="18">
        <f>IF(J195&lt;&gt;"",VLOOKUP(J195,'Drop-down lists'!$CA$8:$CB$19,2,FALSE),"-")</f>
        <v>1</v>
      </c>
      <c r="L195" s="339" t="s">
        <v>776</v>
      </c>
      <c r="M195" s="20" t="s">
        <v>784</v>
      </c>
      <c r="N195" s="18">
        <f>IF(M195&lt;&gt;"",VLOOKUP(M195,'Drop-down lists'!$CA$8:$CB$19,2,FALSE),"-")</f>
        <v>2</v>
      </c>
      <c r="O195" s="20"/>
      <c r="P195" s="20"/>
      <c r="Q195" s="59" t="s">
        <v>3349</v>
      </c>
      <c r="R195" s="18" t="e">
        <f>IF(Q195&lt;&gt;"",VLOOKUP(Q195,'Drop-down lists'!$O$8:$P$10,2,FALSE),"-")</f>
        <v>#N/A</v>
      </c>
      <c r="S195" s="59" t="s">
        <v>430</v>
      </c>
      <c r="T195" s="18">
        <f>IF(S195&lt;&gt;"",VLOOKUP(S195,'Drop-down lists'!$R$8:$S$13,2,FALSE),"-")</f>
        <v>3</v>
      </c>
      <c r="U195" s="18"/>
      <c r="V195" s="21" t="s">
        <v>3362</v>
      </c>
      <c r="W195" s="271" t="s">
        <v>3363</v>
      </c>
      <c r="X195" s="340" t="s">
        <v>3364</v>
      </c>
      <c r="Y195" s="271" t="s">
        <v>3365</v>
      </c>
      <c r="Z195" s="18"/>
      <c r="AA195" s="21"/>
      <c r="AB195" s="21"/>
      <c r="AC195" s="21" t="s">
        <v>3366</v>
      </c>
      <c r="AD195" s="3"/>
      <c r="AE195" s="3"/>
      <c r="AF195" s="3"/>
    </row>
    <row r="196" spans="1:32" x14ac:dyDescent="0.4">
      <c r="A196" s="152">
        <f>IF($B196="","-",COUNTA($B$4:$B196))</f>
        <v>193</v>
      </c>
      <c r="B196" s="271" t="s">
        <v>3259</v>
      </c>
      <c r="C196" s="18">
        <f>IF(B196&lt;&gt;"",VLOOKUP(B196,'Drop-down lists'!$A$8:$B$19,2,FALSE),"-")</f>
        <v>5</v>
      </c>
      <c r="D196" s="18"/>
      <c r="E196" s="271" t="s">
        <v>3358</v>
      </c>
      <c r="F196" s="20" t="e">
        <f>IF(E196&lt;&gt;"",VLOOKUP(E196,'Drop-down lists'!$C$8:$D$20,2,FALSE),"-")</f>
        <v>#N/A</v>
      </c>
      <c r="G196" s="339" t="s">
        <v>3374</v>
      </c>
      <c r="H196" s="339" t="s">
        <v>3374</v>
      </c>
      <c r="I196" s="339" t="s">
        <v>3375</v>
      </c>
      <c r="J196" s="20" t="s">
        <v>776</v>
      </c>
      <c r="K196" s="18">
        <f>IF(J196&lt;&gt;"",VLOOKUP(J196,'Drop-down lists'!$CA$8:$CB$19,2,FALSE),"-")</f>
        <v>1</v>
      </c>
      <c r="L196" s="339" t="s">
        <v>776</v>
      </c>
      <c r="M196" s="20" t="s">
        <v>784</v>
      </c>
      <c r="N196" s="18">
        <f>IF(M196&lt;&gt;"",VLOOKUP(M196,'Drop-down lists'!$CA$8:$CB$19,2,FALSE),"-")</f>
        <v>2</v>
      </c>
      <c r="O196" s="20"/>
      <c r="P196" s="20"/>
      <c r="Q196" s="59" t="s">
        <v>3349</v>
      </c>
      <c r="R196" s="18" t="e">
        <f>IF(Q196&lt;&gt;"",VLOOKUP(Q196,'Drop-down lists'!$O$8:$P$10,2,FALSE),"-")</f>
        <v>#N/A</v>
      </c>
      <c r="S196" s="59" t="s">
        <v>430</v>
      </c>
      <c r="T196" s="18">
        <f>IF(S196&lt;&gt;"",VLOOKUP(S196,'Drop-down lists'!$R$8:$S$13,2,FALSE),"-")</f>
        <v>3</v>
      </c>
      <c r="U196" s="18"/>
      <c r="V196" s="21" t="s">
        <v>3362</v>
      </c>
      <c r="W196" s="271" t="s">
        <v>3363</v>
      </c>
      <c r="X196" s="340" t="s">
        <v>3364</v>
      </c>
      <c r="Y196" s="271" t="s">
        <v>3365</v>
      </c>
      <c r="Z196" s="18"/>
      <c r="AA196" s="21"/>
      <c r="AB196" s="21"/>
      <c r="AC196" s="21" t="s">
        <v>3366</v>
      </c>
      <c r="AD196" s="3"/>
      <c r="AE196" s="3"/>
      <c r="AF196" s="3"/>
    </row>
    <row r="197" spans="1:32" x14ac:dyDescent="0.4">
      <c r="A197" s="152">
        <f>IF($B197="","-",COUNTA($B$4:$B197))</f>
        <v>194</v>
      </c>
      <c r="B197" s="271" t="s">
        <v>3259</v>
      </c>
      <c r="C197" s="18">
        <f>IF(B197&lt;&gt;"",VLOOKUP(B197,'Drop-down lists'!$A$8:$B$19,2,FALSE),"-")</f>
        <v>5</v>
      </c>
      <c r="D197" s="18"/>
      <c r="E197" s="271" t="s">
        <v>3358</v>
      </c>
      <c r="F197" s="20" t="e">
        <f>IF(E197&lt;&gt;"",VLOOKUP(E197,'Drop-down lists'!$C$8:$D$20,2,FALSE),"-")</f>
        <v>#N/A</v>
      </c>
      <c r="G197" s="339" t="s">
        <v>3374</v>
      </c>
      <c r="H197" s="339" t="s">
        <v>3374</v>
      </c>
      <c r="I197" s="339" t="s">
        <v>3375</v>
      </c>
      <c r="J197" s="20" t="s">
        <v>776</v>
      </c>
      <c r="K197" s="18">
        <f>IF(J197&lt;&gt;"",VLOOKUP(J197,'Drop-down lists'!$CA$8:$CB$19,2,FALSE),"-")</f>
        <v>1</v>
      </c>
      <c r="L197" s="339" t="s">
        <v>776</v>
      </c>
      <c r="M197" s="20" t="s">
        <v>784</v>
      </c>
      <c r="N197" s="18">
        <f>IF(M197&lt;&gt;"",VLOOKUP(M197,'Drop-down lists'!$CA$8:$CB$19,2,FALSE),"-")</f>
        <v>2</v>
      </c>
      <c r="O197" s="20"/>
      <c r="P197" s="20"/>
      <c r="Q197" s="59" t="s">
        <v>3349</v>
      </c>
      <c r="R197" s="18" t="e">
        <f>IF(Q197&lt;&gt;"",VLOOKUP(Q197,'Drop-down lists'!$O$8:$P$10,2,FALSE),"-")</f>
        <v>#N/A</v>
      </c>
      <c r="S197" s="59" t="s">
        <v>430</v>
      </c>
      <c r="T197" s="18">
        <f>IF(S197&lt;&gt;"",VLOOKUP(S197,'Drop-down lists'!$R$8:$S$13,2,FALSE),"-")</f>
        <v>3</v>
      </c>
      <c r="U197" s="18"/>
      <c r="V197" s="21" t="s">
        <v>3362</v>
      </c>
      <c r="W197" s="271" t="s">
        <v>3363</v>
      </c>
      <c r="X197" s="340" t="s">
        <v>3364</v>
      </c>
      <c r="Y197" s="271" t="s">
        <v>3365</v>
      </c>
      <c r="Z197" s="18"/>
      <c r="AA197" s="21"/>
      <c r="AB197" s="21"/>
      <c r="AC197" s="21" t="s">
        <v>3366</v>
      </c>
      <c r="AD197" s="3"/>
      <c r="AE197" s="3"/>
      <c r="AF197" s="3"/>
    </row>
    <row r="198" spans="1:32" x14ac:dyDescent="0.4">
      <c r="A198" s="152">
        <f>IF($B198="","-",COUNTA($B$4:$B198))</f>
        <v>195</v>
      </c>
      <c r="B198" s="271" t="s">
        <v>3259</v>
      </c>
      <c r="C198" s="18">
        <f>IF(B198&lt;&gt;"",VLOOKUP(B198,'Drop-down lists'!$A$8:$B$19,2,FALSE),"-")</f>
        <v>5</v>
      </c>
      <c r="D198" s="18"/>
      <c r="E198" s="271" t="s">
        <v>3358</v>
      </c>
      <c r="F198" s="20" t="e">
        <f>IF(E198&lt;&gt;"",VLOOKUP(E198,'Drop-down lists'!$C$8:$D$20,2,FALSE),"-")</f>
        <v>#N/A</v>
      </c>
      <c r="G198" s="339" t="s">
        <v>3374</v>
      </c>
      <c r="H198" s="339" t="s">
        <v>3374</v>
      </c>
      <c r="I198" s="339" t="s">
        <v>3375</v>
      </c>
      <c r="J198" s="20" t="s">
        <v>776</v>
      </c>
      <c r="K198" s="18">
        <f>IF(J198&lt;&gt;"",VLOOKUP(J198,'Drop-down lists'!$CA$8:$CB$19,2,FALSE),"-")</f>
        <v>1</v>
      </c>
      <c r="L198" s="339" t="s">
        <v>776</v>
      </c>
      <c r="M198" s="20" t="s">
        <v>784</v>
      </c>
      <c r="N198" s="18">
        <f>IF(M198&lt;&gt;"",VLOOKUP(M198,'Drop-down lists'!$CA$8:$CB$19,2,FALSE),"-")</f>
        <v>2</v>
      </c>
      <c r="O198" s="20"/>
      <c r="P198" s="20"/>
      <c r="Q198" s="59" t="s">
        <v>3349</v>
      </c>
      <c r="R198" s="18" t="e">
        <f>IF(Q198&lt;&gt;"",VLOOKUP(Q198,'Drop-down lists'!$O$8:$P$10,2,FALSE),"-")</f>
        <v>#N/A</v>
      </c>
      <c r="S198" s="59" t="s">
        <v>430</v>
      </c>
      <c r="T198" s="18">
        <f>IF(S198&lt;&gt;"",VLOOKUP(S198,'Drop-down lists'!$R$8:$S$13,2,FALSE),"-")</f>
        <v>3</v>
      </c>
      <c r="U198" s="18"/>
      <c r="V198" s="21" t="s">
        <v>3362</v>
      </c>
      <c r="W198" s="271" t="s">
        <v>3363</v>
      </c>
      <c r="X198" s="340" t="s">
        <v>3364</v>
      </c>
      <c r="Y198" s="271" t="s">
        <v>3365</v>
      </c>
      <c r="Z198" s="18"/>
      <c r="AA198" s="21"/>
      <c r="AB198" s="21"/>
      <c r="AC198" s="21" t="s">
        <v>3366</v>
      </c>
      <c r="AD198" s="3"/>
      <c r="AE198" s="3"/>
      <c r="AF198" s="3"/>
    </row>
    <row r="199" spans="1:32" x14ac:dyDescent="0.4">
      <c r="A199" s="152">
        <f>IF($B199="","-",COUNTA($B$4:$B199))</f>
        <v>196</v>
      </c>
      <c r="B199" s="271" t="s">
        <v>3259</v>
      </c>
      <c r="C199" s="18">
        <f>IF(B199&lt;&gt;"",VLOOKUP(B199,'Drop-down lists'!$A$8:$B$19,2,FALSE),"-")</f>
        <v>5</v>
      </c>
      <c r="D199" s="18"/>
      <c r="E199" s="271" t="s">
        <v>3358</v>
      </c>
      <c r="F199" s="20" t="e">
        <f>IF(E199&lt;&gt;"",VLOOKUP(E199,'Drop-down lists'!$C$8:$D$20,2,FALSE),"-")</f>
        <v>#N/A</v>
      </c>
      <c r="G199" s="339" t="s">
        <v>3374</v>
      </c>
      <c r="H199" s="339" t="s">
        <v>3374</v>
      </c>
      <c r="I199" s="339" t="s">
        <v>3375</v>
      </c>
      <c r="J199" s="20" t="s">
        <v>776</v>
      </c>
      <c r="K199" s="18">
        <f>IF(J199&lt;&gt;"",VLOOKUP(J199,'Drop-down lists'!$CA$8:$CB$19,2,FALSE),"-")</f>
        <v>1</v>
      </c>
      <c r="L199" s="339" t="s">
        <v>776</v>
      </c>
      <c r="M199" s="20" t="s">
        <v>784</v>
      </c>
      <c r="N199" s="18">
        <f>IF(M199&lt;&gt;"",VLOOKUP(M199,'Drop-down lists'!$CA$8:$CB$19,2,FALSE),"-")</f>
        <v>2</v>
      </c>
      <c r="O199" s="20"/>
      <c r="P199" s="20"/>
      <c r="Q199" s="59" t="s">
        <v>3349</v>
      </c>
      <c r="R199" s="18" t="e">
        <f>IF(Q199&lt;&gt;"",VLOOKUP(Q199,'Drop-down lists'!$O$8:$P$10,2,FALSE),"-")</f>
        <v>#N/A</v>
      </c>
      <c r="S199" s="59" t="s">
        <v>430</v>
      </c>
      <c r="T199" s="18">
        <f>IF(S199&lt;&gt;"",VLOOKUP(S199,'Drop-down lists'!$R$8:$S$13,2,FALSE),"-")</f>
        <v>3</v>
      </c>
      <c r="U199" s="18"/>
      <c r="V199" s="21" t="s">
        <v>3362</v>
      </c>
      <c r="W199" s="271" t="s">
        <v>3363</v>
      </c>
      <c r="X199" s="340" t="s">
        <v>3364</v>
      </c>
      <c r="Y199" s="271" t="s">
        <v>3365</v>
      </c>
      <c r="Z199" s="18"/>
      <c r="AA199" s="21"/>
      <c r="AB199" s="21"/>
      <c r="AC199" s="21" t="s">
        <v>3366</v>
      </c>
      <c r="AD199" s="3"/>
      <c r="AE199" s="3"/>
      <c r="AF199" s="3"/>
    </row>
    <row r="200" spans="1:32" x14ac:dyDescent="0.4">
      <c r="A200" s="152">
        <f>IF($B200="","-",COUNTA($B$4:$B200))</f>
        <v>197</v>
      </c>
      <c r="B200" s="271" t="s">
        <v>3259</v>
      </c>
      <c r="C200" s="18">
        <f>IF(B200&lt;&gt;"",VLOOKUP(B200,'Drop-down lists'!$A$8:$B$19,2,FALSE),"-")</f>
        <v>5</v>
      </c>
      <c r="D200" s="18"/>
      <c r="E200" s="271" t="s">
        <v>3358</v>
      </c>
      <c r="F200" s="20" t="e">
        <f>IF(E200&lt;&gt;"",VLOOKUP(E200,'Drop-down lists'!$C$8:$D$20,2,FALSE),"-")</f>
        <v>#N/A</v>
      </c>
      <c r="G200" s="339" t="s">
        <v>3374</v>
      </c>
      <c r="H200" s="339" t="s">
        <v>3374</v>
      </c>
      <c r="I200" s="339" t="s">
        <v>3375</v>
      </c>
      <c r="J200" s="20" t="s">
        <v>776</v>
      </c>
      <c r="K200" s="18">
        <f>IF(J200&lt;&gt;"",VLOOKUP(J200,'Drop-down lists'!$CA$8:$CB$19,2,FALSE),"-")</f>
        <v>1</v>
      </c>
      <c r="L200" s="339" t="s">
        <v>776</v>
      </c>
      <c r="M200" s="20" t="s">
        <v>784</v>
      </c>
      <c r="N200" s="18">
        <f>IF(M200&lt;&gt;"",VLOOKUP(M200,'Drop-down lists'!$CA$8:$CB$19,2,FALSE),"-")</f>
        <v>2</v>
      </c>
      <c r="O200" s="20"/>
      <c r="P200" s="20"/>
      <c r="Q200" s="59" t="s">
        <v>3349</v>
      </c>
      <c r="R200" s="18" t="e">
        <f>IF(Q200&lt;&gt;"",VLOOKUP(Q200,'Drop-down lists'!$O$8:$P$10,2,FALSE),"-")</f>
        <v>#N/A</v>
      </c>
      <c r="S200" s="59" t="s">
        <v>430</v>
      </c>
      <c r="T200" s="18">
        <f>IF(S200&lt;&gt;"",VLOOKUP(S200,'Drop-down lists'!$R$8:$S$13,2,FALSE),"-")</f>
        <v>3</v>
      </c>
      <c r="U200" s="18"/>
      <c r="V200" s="21" t="s">
        <v>3362</v>
      </c>
      <c r="W200" s="271" t="s">
        <v>3363</v>
      </c>
      <c r="X200" s="340" t="s">
        <v>3364</v>
      </c>
      <c r="Y200" s="271" t="s">
        <v>3365</v>
      </c>
      <c r="Z200" s="18"/>
      <c r="AA200" s="21"/>
      <c r="AB200" s="21"/>
      <c r="AC200" s="21" t="s">
        <v>3366</v>
      </c>
      <c r="AD200" s="3"/>
      <c r="AE200" s="3"/>
      <c r="AF200" s="3"/>
    </row>
    <row r="201" spans="1:32" x14ac:dyDescent="0.4">
      <c r="A201" s="152">
        <f>IF($B201="","-",COUNTA($B$4:$B201))</f>
        <v>198</v>
      </c>
      <c r="B201" s="271" t="s">
        <v>3259</v>
      </c>
      <c r="C201" s="18">
        <f>IF(B201&lt;&gt;"",VLOOKUP(B201,'Drop-down lists'!$A$8:$B$19,2,FALSE),"-")</f>
        <v>5</v>
      </c>
      <c r="D201" s="18"/>
      <c r="E201" s="271" t="s">
        <v>3358</v>
      </c>
      <c r="F201" s="20" t="e">
        <f>IF(E201&lt;&gt;"",VLOOKUP(E201,'Drop-down lists'!$C$8:$D$20,2,FALSE),"-")</f>
        <v>#N/A</v>
      </c>
      <c r="G201" s="339" t="s">
        <v>3374</v>
      </c>
      <c r="H201" s="339" t="s">
        <v>3374</v>
      </c>
      <c r="I201" s="339" t="s">
        <v>3375</v>
      </c>
      <c r="J201" s="20" t="s">
        <v>776</v>
      </c>
      <c r="K201" s="18">
        <f>IF(J201&lt;&gt;"",VLOOKUP(J201,'Drop-down lists'!$CA$8:$CB$19,2,FALSE),"-")</f>
        <v>1</v>
      </c>
      <c r="L201" s="339" t="s">
        <v>776</v>
      </c>
      <c r="M201" s="20" t="s">
        <v>784</v>
      </c>
      <c r="N201" s="18">
        <f>IF(M201&lt;&gt;"",VLOOKUP(M201,'Drop-down lists'!$CA$8:$CB$19,2,FALSE),"-")</f>
        <v>2</v>
      </c>
      <c r="O201" s="20"/>
      <c r="P201" s="20"/>
      <c r="Q201" s="59" t="s">
        <v>3349</v>
      </c>
      <c r="R201" s="18" t="e">
        <f>IF(Q201&lt;&gt;"",VLOOKUP(Q201,'Drop-down lists'!$O$8:$P$10,2,FALSE),"-")</f>
        <v>#N/A</v>
      </c>
      <c r="S201" s="59" t="s">
        <v>430</v>
      </c>
      <c r="T201" s="18">
        <f>IF(S201&lt;&gt;"",VLOOKUP(S201,'Drop-down lists'!$R$8:$S$13,2,FALSE),"-")</f>
        <v>3</v>
      </c>
      <c r="U201" s="18"/>
      <c r="V201" s="21" t="s">
        <v>3362</v>
      </c>
      <c r="W201" s="271" t="s">
        <v>3363</v>
      </c>
      <c r="X201" s="340" t="s">
        <v>3364</v>
      </c>
      <c r="Y201" s="271" t="s">
        <v>3365</v>
      </c>
      <c r="Z201" s="18"/>
      <c r="AA201" s="21"/>
      <c r="AB201" s="21"/>
      <c r="AC201" s="21" t="s">
        <v>3366</v>
      </c>
      <c r="AD201" s="3"/>
      <c r="AE201" s="3"/>
      <c r="AF201" s="3"/>
    </row>
    <row r="202" spans="1:32" x14ac:dyDescent="0.4">
      <c r="A202" s="152">
        <f>IF($B202="","-",COUNTA($B$4:$B202))</f>
        <v>199</v>
      </c>
      <c r="B202" s="271" t="s">
        <v>3259</v>
      </c>
      <c r="C202" s="18">
        <f>IF(B202&lt;&gt;"",VLOOKUP(B202,'Drop-down lists'!$A$8:$B$19,2,FALSE),"-")</f>
        <v>5</v>
      </c>
      <c r="D202" s="18"/>
      <c r="E202" s="271" t="s">
        <v>3358</v>
      </c>
      <c r="F202" s="20" t="e">
        <f>IF(E202&lt;&gt;"",VLOOKUP(E202,'Drop-down lists'!$C$8:$D$20,2,FALSE),"-")</f>
        <v>#N/A</v>
      </c>
      <c r="G202" s="339" t="s">
        <v>3374</v>
      </c>
      <c r="H202" s="339" t="s">
        <v>3374</v>
      </c>
      <c r="I202" s="339" t="s">
        <v>3375</v>
      </c>
      <c r="J202" s="20" t="s">
        <v>776</v>
      </c>
      <c r="K202" s="18">
        <f>IF(J202&lt;&gt;"",VLOOKUP(J202,'Drop-down lists'!$CA$8:$CB$19,2,FALSE),"-")</f>
        <v>1</v>
      </c>
      <c r="L202" s="339" t="s">
        <v>776</v>
      </c>
      <c r="M202" s="20" t="s">
        <v>784</v>
      </c>
      <c r="N202" s="18">
        <f>IF(M202&lt;&gt;"",VLOOKUP(M202,'Drop-down lists'!$CA$8:$CB$19,2,FALSE),"-")</f>
        <v>2</v>
      </c>
      <c r="O202" s="20"/>
      <c r="P202" s="20"/>
      <c r="Q202" s="59" t="s">
        <v>3349</v>
      </c>
      <c r="R202" s="18" t="e">
        <f>IF(Q202&lt;&gt;"",VLOOKUP(Q202,'Drop-down lists'!$O$8:$P$10,2,FALSE),"-")</f>
        <v>#N/A</v>
      </c>
      <c r="S202" s="59" t="s">
        <v>430</v>
      </c>
      <c r="T202" s="18">
        <f>IF(S202&lt;&gt;"",VLOOKUP(S202,'Drop-down lists'!$R$8:$S$13,2,FALSE),"-")</f>
        <v>3</v>
      </c>
      <c r="U202" s="18"/>
      <c r="V202" s="21" t="s">
        <v>3362</v>
      </c>
      <c r="W202" s="271" t="s">
        <v>3363</v>
      </c>
      <c r="X202" s="340" t="s">
        <v>3364</v>
      </c>
      <c r="Y202" s="271" t="s">
        <v>3365</v>
      </c>
      <c r="Z202" s="18"/>
      <c r="AA202" s="21"/>
      <c r="AB202" s="21"/>
      <c r="AC202" s="21" t="s">
        <v>3366</v>
      </c>
      <c r="AD202" s="3"/>
      <c r="AE202" s="3"/>
      <c r="AF202" s="3"/>
    </row>
    <row r="203" spans="1:32" x14ac:dyDescent="0.4">
      <c r="A203" s="152">
        <f>IF($B203="","-",COUNTA($B$4:$B203))</f>
        <v>200</v>
      </c>
      <c r="B203" s="271" t="s">
        <v>3259</v>
      </c>
      <c r="C203" s="18">
        <f>IF(B203&lt;&gt;"",VLOOKUP(B203,'Drop-down lists'!$A$8:$B$19,2,FALSE),"-")</f>
        <v>5</v>
      </c>
      <c r="D203" s="18"/>
      <c r="E203" s="271" t="s">
        <v>3358</v>
      </c>
      <c r="F203" s="20" t="e">
        <f>IF(E203&lt;&gt;"",VLOOKUP(E203,'Drop-down lists'!$C$8:$D$20,2,FALSE),"-")</f>
        <v>#N/A</v>
      </c>
      <c r="G203" s="339" t="s">
        <v>3374</v>
      </c>
      <c r="H203" s="339" t="s">
        <v>3374</v>
      </c>
      <c r="I203" s="339" t="s">
        <v>3375</v>
      </c>
      <c r="J203" s="20" t="s">
        <v>776</v>
      </c>
      <c r="K203" s="18">
        <f>IF(J203&lt;&gt;"",VLOOKUP(J203,'Drop-down lists'!$CA$8:$CB$19,2,FALSE),"-")</f>
        <v>1</v>
      </c>
      <c r="L203" s="339" t="s">
        <v>776</v>
      </c>
      <c r="M203" s="20" t="s">
        <v>784</v>
      </c>
      <c r="N203" s="18">
        <f>IF(M203&lt;&gt;"",VLOOKUP(M203,'Drop-down lists'!$CA$8:$CB$19,2,FALSE),"-")</f>
        <v>2</v>
      </c>
      <c r="O203" s="20"/>
      <c r="P203" s="20"/>
      <c r="Q203" s="59" t="s">
        <v>3349</v>
      </c>
      <c r="R203" s="18" t="e">
        <f>IF(Q203&lt;&gt;"",VLOOKUP(Q203,'Drop-down lists'!$O$8:$P$10,2,FALSE),"-")</f>
        <v>#N/A</v>
      </c>
      <c r="S203" s="59" t="s">
        <v>430</v>
      </c>
      <c r="T203" s="18">
        <f>IF(S203&lt;&gt;"",VLOOKUP(S203,'Drop-down lists'!$R$8:$S$13,2,FALSE),"-")</f>
        <v>3</v>
      </c>
      <c r="U203" s="18"/>
      <c r="V203" s="21" t="s">
        <v>3362</v>
      </c>
      <c r="W203" s="271" t="s">
        <v>3363</v>
      </c>
      <c r="X203" s="340" t="s">
        <v>3364</v>
      </c>
      <c r="Y203" s="271" t="s">
        <v>3365</v>
      </c>
      <c r="Z203" s="18"/>
      <c r="AA203" s="21"/>
      <c r="AB203" s="21"/>
      <c r="AC203" s="21" t="s">
        <v>3366</v>
      </c>
      <c r="AD203" s="3"/>
      <c r="AE203" s="3"/>
      <c r="AF203" s="3"/>
    </row>
    <row r="204" spans="1:32" x14ac:dyDescent="0.4">
      <c r="A204" s="152">
        <f>IF($B204="","-",COUNTA($B$4:$B204))</f>
        <v>201</v>
      </c>
      <c r="B204" s="271" t="s">
        <v>3259</v>
      </c>
      <c r="C204" s="18">
        <f>IF(B204&lt;&gt;"",VLOOKUP(B204,'Drop-down lists'!$A$8:$B$19,2,FALSE),"-")</f>
        <v>5</v>
      </c>
      <c r="D204" s="18"/>
      <c r="E204" s="271" t="s">
        <v>3358</v>
      </c>
      <c r="F204" s="20" t="e">
        <f>IF(E204&lt;&gt;"",VLOOKUP(E204,'Drop-down lists'!$C$8:$D$20,2,FALSE),"-")</f>
        <v>#N/A</v>
      </c>
      <c r="G204" s="339" t="s">
        <v>3374</v>
      </c>
      <c r="H204" s="339" t="s">
        <v>3374</v>
      </c>
      <c r="I204" s="339" t="s">
        <v>3375</v>
      </c>
      <c r="J204" s="20" t="s">
        <v>776</v>
      </c>
      <c r="K204" s="18">
        <f>IF(J204&lt;&gt;"",VLOOKUP(J204,'Drop-down lists'!$CA$8:$CB$19,2,FALSE),"-")</f>
        <v>1</v>
      </c>
      <c r="L204" s="339" t="s">
        <v>776</v>
      </c>
      <c r="M204" s="20" t="s">
        <v>784</v>
      </c>
      <c r="N204" s="18">
        <f>IF(M204&lt;&gt;"",VLOOKUP(M204,'Drop-down lists'!$CA$8:$CB$19,2,FALSE),"-")</f>
        <v>2</v>
      </c>
      <c r="O204" s="20"/>
      <c r="P204" s="20"/>
      <c r="Q204" s="59" t="s">
        <v>3349</v>
      </c>
      <c r="R204" s="18" t="e">
        <f>IF(Q204&lt;&gt;"",VLOOKUP(Q204,'Drop-down lists'!$O$8:$P$10,2,FALSE),"-")</f>
        <v>#N/A</v>
      </c>
      <c r="S204" s="59" t="s">
        <v>430</v>
      </c>
      <c r="T204" s="18">
        <f>IF(S204&lt;&gt;"",VLOOKUP(S204,'Drop-down lists'!$R$8:$S$13,2,FALSE),"-")</f>
        <v>3</v>
      </c>
      <c r="U204" s="18"/>
      <c r="V204" s="21" t="s">
        <v>3362</v>
      </c>
      <c r="W204" s="271" t="s">
        <v>3363</v>
      </c>
      <c r="X204" s="340" t="s">
        <v>3364</v>
      </c>
      <c r="Y204" s="271" t="s">
        <v>3365</v>
      </c>
      <c r="Z204" s="18"/>
      <c r="AA204" s="21"/>
      <c r="AB204" s="21"/>
      <c r="AC204" s="21" t="s">
        <v>3366</v>
      </c>
      <c r="AD204" s="3"/>
      <c r="AE204" s="3"/>
      <c r="AF204" s="3"/>
    </row>
    <row r="205" spans="1:32" x14ac:dyDescent="0.4">
      <c r="A205" s="152">
        <f>IF($B205="","-",COUNTA($B$4:$B205))</f>
        <v>202</v>
      </c>
      <c r="B205" s="271" t="s">
        <v>3259</v>
      </c>
      <c r="C205" s="18">
        <f>IF(B205&lt;&gt;"",VLOOKUP(B205,'Drop-down lists'!$A$8:$B$19,2,FALSE),"-")</f>
        <v>5</v>
      </c>
      <c r="D205" s="18"/>
      <c r="E205" s="271" t="s">
        <v>3358</v>
      </c>
      <c r="F205" s="20" t="e">
        <f>IF(E205&lt;&gt;"",VLOOKUP(E205,'Drop-down lists'!$C$8:$D$20,2,FALSE),"-")</f>
        <v>#N/A</v>
      </c>
      <c r="G205" s="339" t="s">
        <v>3374</v>
      </c>
      <c r="H205" s="339" t="s">
        <v>3374</v>
      </c>
      <c r="I205" s="339" t="s">
        <v>3375</v>
      </c>
      <c r="J205" s="20" t="s">
        <v>776</v>
      </c>
      <c r="K205" s="18">
        <f>IF(J205&lt;&gt;"",VLOOKUP(J205,'Drop-down lists'!$CA$8:$CB$19,2,FALSE),"-")</f>
        <v>1</v>
      </c>
      <c r="L205" s="339" t="s">
        <v>776</v>
      </c>
      <c r="M205" s="20" t="s">
        <v>784</v>
      </c>
      <c r="N205" s="18">
        <f>IF(M205&lt;&gt;"",VLOOKUP(M205,'Drop-down lists'!$CA$8:$CB$19,2,FALSE),"-")</f>
        <v>2</v>
      </c>
      <c r="O205" s="20"/>
      <c r="P205" s="20"/>
      <c r="Q205" s="59" t="s">
        <v>3349</v>
      </c>
      <c r="R205" s="18" t="e">
        <f>IF(Q205&lt;&gt;"",VLOOKUP(Q205,'Drop-down lists'!$O$8:$P$10,2,FALSE),"-")</f>
        <v>#N/A</v>
      </c>
      <c r="S205" s="59" t="s">
        <v>430</v>
      </c>
      <c r="T205" s="18">
        <f>IF(S205&lt;&gt;"",VLOOKUP(S205,'Drop-down lists'!$R$8:$S$13,2,FALSE),"-")</f>
        <v>3</v>
      </c>
      <c r="U205" s="18"/>
      <c r="V205" s="21" t="s">
        <v>3362</v>
      </c>
      <c r="W205" s="271" t="s">
        <v>3363</v>
      </c>
      <c r="X205" s="340" t="s">
        <v>3364</v>
      </c>
      <c r="Y205" s="271" t="s">
        <v>3365</v>
      </c>
      <c r="Z205" s="18"/>
      <c r="AA205" s="21"/>
      <c r="AB205" s="21"/>
      <c r="AC205" s="21" t="s">
        <v>3366</v>
      </c>
      <c r="AD205" s="3"/>
      <c r="AE205" s="3"/>
      <c r="AF205" s="3"/>
    </row>
    <row r="206" spans="1:32" x14ac:dyDescent="0.4">
      <c r="A206" s="152">
        <f>IF($B206="","-",COUNTA($B$4:$B206))</f>
        <v>203</v>
      </c>
      <c r="B206" s="271" t="s">
        <v>3259</v>
      </c>
      <c r="C206" s="18">
        <f>IF(B206&lt;&gt;"",VLOOKUP(B206,'Drop-down lists'!$A$8:$B$19,2,FALSE),"-")</f>
        <v>5</v>
      </c>
      <c r="D206" s="18"/>
      <c r="E206" s="271" t="s">
        <v>3358</v>
      </c>
      <c r="F206" s="20" t="e">
        <f>IF(E206&lt;&gt;"",VLOOKUP(E206,'Drop-down lists'!$C$8:$D$20,2,FALSE),"-")</f>
        <v>#N/A</v>
      </c>
      <c r="G206" s="339" t="s">
        <v>3374</v>
      </c>
      <c r="H206" s="339" t="s">
        <v>3374</v>
      </c>
      <c r="I206" s="339" t="s">
        <v>3375</v>
      </c>
      <c r="J206" s="20" t="s">
        <v>776</v>
      </c>
      <c r="K206" s="18">
        <f>IF(J206&lt;&gt;"",VLOOKUP(J206,'Drop-down lists'!$CA$8:$CB$19,2,FALSE),"-")</f>
        <v>1</v>
      </c>
      <c r="L206" s="339" t="s">
        <v>776</v>
      </c>
      <c r="M206" s="20" t="s">
        <v>784</v>
      </c>
      <c r="N206" s="18">
        <f>IF(M206&lt;&gt;"",VLOOKUP(M206,'Drop-down lists'!$CA$8:$CB$19,2,FALSE),"-")</f>
        <v>2</v>
      </c>
      <c r="O206" s="20"/>
      <c r="P206" s="20"/>
      <c r="Q206" s="59" t="s">
        <v>3349</v>
      </c>
      <c r="R206" s="18" t="e">
        <f>IF(Q206&lt;&gt;"",VLOOKUP(Q206,'Drop-down lists'!$O$8:$P$10,2,FALSE),"-")</f>
        <v>#N/A</v>
      </c>
      <c r="S206" s="59" t="s">
        <v>430</v>
      </c>
      <c r="T206" s="18">
        <f>IF(S206&lt;&gt;"",VLOOKUP(S206,'Drop-down lists'!$R$8:$S$13,2,FALSE),"-")</f>
        <v>3</v>
      </c>
      <c r="U206" s="18"/>
      <c r="V206" s="21" t="s">
        <v>3362</v>
      </c>
      <c r="W206" s="271" t="s">
        <v>3363</v>
      </c>
      <c r="X206" s="340" t="s">
        <v>3364</v>
      </c>
      <c r="Y206" s="271" t="s">
        <v>3365</v>
      </c>
      <c r="Z206" s="18"/>
      <c r="AA206" s="21"/>
      <c r="AB206" s="21"/>
      <c r="AC206" s="21" t="s">
        <v>3366</v>
      </c>
      <c r="AD206" s="3"/>
      <c r="AE206" s="3"/>
      <c r="AF206" s="3"/>
    </row>
    <row r="207" spans="1:32" x14ac:dyDescent="0.4">
      <c r="A207" s="152">
        <f>IF($B207="","-",COUNTA($B$4:$B207))</f>
        <v>204</v>
      </c>
      <c r="B207" s="271" t="s">
        <v>3259</v>
      </c>
      <c r="C207" s="18">
        <f>IF(B207&lt;&gt;"",VLOOKUP(B207,'Drop-down lists'!$A$8:$B$19,2,FALSE),"-")</f>
        <v>5</v>
      </c>
      <c r="D207" s="18"/>
      <c r="E207" s="271" t="s">
        <v>3358</v>
      </c>
      <c r="F207" s="20" t="e">
        <f>IF(E207&lt;&gt;"",VLOOKUP(E207,'Drop-down lists'!$C$8:$D$20,2,FALSE),"-")</f>
        <v>#N/A</v>
      </c>
      <c r="G207" s="339" t="s">
        <v>3374</v>
      </c>
      <c r="H207" s="339" t="s">
        <v>3374</v>
      </c>
      <c r="I207" s="339" t="s">
        <v>3375</v>
      </c>
      <c r="J207" s="20" t="s">
        <v>776</v>
      </c>
      <c r="K207" s="18">
        <f>IF(J207&lt;&gt;"",VLOOKUP(J207,'Drop-down lists'!$CA$8:$CB$19,2,FALSE),"-")</f>
        <v>1</v>
      </c>
      <c r="L207" s="339" t="s">
        <v>776</v>
      </c>
      <c r="M207" s="20" t="s">
        <v>784</v>
      </c>
      <c r="N207" s="18">
        <f>IF(M207&lt;&gt;"",VLOOKUP(M207,'Drop-down lists'!$CA$8:$CB$19,2,FALSE),"-")</f>
        <v>2</v>
      </c>
      <c r="O207" s="20"/>
      <c r="P207" s="20"/>
      <c r="Q207" s="59" t="s">
        <v>3349</v>
      </c>
      <c r="R207" s="18" t="e">
        <f>IF(Q207&lt;&gt;"",VLOOKUP(Q207,'Drop-down lists'!$O$8:$P$10,2,FALSE),"-")</f>
        <v>#N/A</v>
      </c>
      <c r="S207" s="59" t="s">
        <v>430</v>
      </c>
      <c r="T207" s="18">
        <f>IF(S207&lt;&gt;"",VLOOKUP(S207,'Drop-down lists'!$R$8:$S$13,2,FALSE),"-")</f>
        <v>3</v>
      </c>
      <c r="U207" s="18"/>
      <c r="V207" s="21" t="s">
        <v>3362</v>
      </c>
      <c r="W207" s="271" t="s">
        <v>3363</v>
      </c>
      <c r="X207" s="340" t="s">
        <v>3364</v>
      </c>
      <c r="Y207" s="271" t="s">
        <v>3365</v>
      </c>
      <c r="Z207" s="18"/>
      <c r="AA207" s="21"/>
      <c r="AB207" s="21"/>
      <c r="AC207" s="21" t="s">
        <v>3366</v>
      </c>
      <c r="AD207" s="3"/>
      <c r="AE207" s="3"/>
      <c r="AF207" s="3"/>
    </row>
    <row r="208" spans="1:32" x14ac:dyDescent="0.4">
      <c r="A208" s="152">
        <f>IF($B208="","-",COUNTA($B$4:$B208))</f>
        <v>205</v>
      </c>
      <c r="B208" s="271" t="s">
        <v>3258</v>
      </c>
      <c r="C208" s="18">
        <f>IF(B208&lt;&gt;"",VLOOKUP(B208,'Drop-down lists'!$A$8:$B$19,2,FALSE),"-")</f>
        <v>4</v>
      </c>
      <c r="D208" s="18"/>
      <c r="E208" s="271" t="s">
        <v>3358</v>
      </c>
      <c r="F208" s="20" t="e">
        <f>IF(E208&lt;&gt;"",VLOOKUP(E208,'Drop-down lists'!$C$8:$D$20,2,FALSE),"-")</f>
        <v>#N/A</v>
      </c>
      <c r="G208" s="339" t="s">
        <v>3374</v>
      </c>
      <c r="H208" s="339" t="s">
        <v>3374</v>
      </c>
      <c r="I208" s="339" t="s">
        <v>3375</v>
      </c>
      <c r="J208" s="20" t="s">
        <v>776</v>
      </c>
      <c r="K208" s="18">
        <f>IF(J208&lt;&gt;"",VLOOKUP(J208,'Drop-down lists'!$CA$8:$CB$19,2,FALSE),"-")</f>
        <v>1</v>
      </c>
      <c r="L208" s="339" t="s">
        <v>776</v>
      </c>
      <c r="M208" s="20" t="s">
        <v>784</v>
      </c>
      <c r="N208" s="18">
        <f>IF(M208&lt;&gt;"",VLOOKUP(M208,'Drop-down lists'!$CA$8:$CB$19,2,FALSE),"-")</f>
        <v>2</v>
      </c>
      <c r="O208" s="20"/>
      <c r="P208" s="20"/>
      <c r="Q208" s="59" t="s">
        <v>3349</v>
      </c>
      <c r="R208" s="18" t="e">
        <f>IF(Q208&lt;&gt;"",VLOOKUP(Q208,'Drop-down lists'!$O$8:$P$10,2,FALSE),"-")</f>
        <v>#N/A</v>
      </c>
      <c r="S208" s="59" t="s">
        <v>430</v>
      </c>
      <c r="T208" s="18">
        <f>IF(S208&lt;&gt;"",VLOOKUP(S208,'Drop-down lists'!$R$8:$S$13,2,FALSE),"-")</f>
        <v>3</v>
      </c>
      <c r="U208" s="18"/>
      <c r="V208" s="21" t="s">
        <v>3362</v>
      </c>
      <c r="W208" s="271" t="s">
        <v>3363</v>
      </c>
      <c r="X208" s="340" t="s">
        <v>3364</v>
      </c>
      <c r="Y208" s="271" t="s">
        <v>3365</v>
      </c>
      <c r="Z208" s="18"/>
      <c r="AA208" s="21"/>
      <c r="AB208" s="21"/>
      <c r="AC208" s="21" t="s">
        <v>3366</v>
      </c>
      <c r="AD208" s="3"/>
      <c r="AE208" s="3"/>
      <c r="AF208" s="3"/>
    </row>
    <row r="209" spans="1:32" x14ac:dyDescent="0.4">
      <c r="A209" s="152">
        <f>IF($B209="","-",COUNTA($B$4:$B209))</f>
        <v>206</v>
      </c>
      <c r="B209" s="271" t="s">
        <v>3258</v>
      </c>
      <c r="C209" s="18">
        <f>IF(B209&lt;&gt;"",VLOOKUP(B209,'Drop-down lists'!$A$8:$B$19,2,FALSE),"-")</f>
        <v>4</v>
      </c>
      <c r="D209" s="18"/>
      <c r="E209" s="271" t="s">
        <v>3358</v>
      </c>
      <c r="F209" s="20" t="e">
        <f>IF(E209&lt;&gt;"",VLOOKUP(E209,'Drop-down lists'!$C$8:$D$20,2,FALSE),"-")</f>
        <v>#N/A</v>
      </c>
      <c r="G209" s="339" t="s">
        <v>3374</v>
      </c>
      <c r="H209" s="339" t="s">
        <v>3374</v>
      </c>
      <c r="I209" s="339" t="s">
        <v>3375</v>
      </c>
      <c r="J209" s="20" t="s">
        <v>776</v>
      </c>
      <c r="K209" s="18">
        <f>IF(J209&lt;&gt;"",VLOOKUP(J209,'Drop-down lists'!$CA$8:$CB$19,2,FALSE),"-")</f>
        <v>1</v>
      </c>
      <c r="L209" s="339" t="s">
        <v>776</v>
      </c>
      <c r="M209" s="20" t="s">
        <v>784</v>
      </c>
      <c r="N209" s="18">
        <f>IF(M209&lt;&gt;"",VLOOKUP(M209,'Drop-down lists'!$CA$8:$CB$19,2,FALSE),"-")</f>
        <v>2</v>
      </c>
      <c r="O209" s="20"/>
      <c r="P209" s="20"/>
      <c r="Q209" s="59" t="s">
        <v>3349</v>
      </c>
      <c r="R209" s="18" t="e">
        <f>IF(Q209&lt;&gt;"",VLOOKUP(Q209,'Drop-down lists'!$O$8:$P$10,2,FALSE),"-")</f>
        <v>#N/A</v>
      </c>
      <c r="S209" s="59" t="s">
        <v>430</v>
      </c>
      <c r="T209" s="18">
        <f>IF(S209&lt;&gt;"",VLOOKUP(S209,'Drop-down lists'!$R$8:$S$13,2,FALSE),"-")</f>
        <v>3</v>
      </c>
      <c r="U209" s="18"/>
      <c r="V209" s="21" t="s">
        <v>3362</v>
      </c>
      <c r="W209" s="271" t="s">
        <v>3363</v>
      </c>
      <c r="X209" s="340" t="s">
        <v>3364</v>
      </c>
      <c r="Y209" s="271" t="s">
        <v>3365</v>
      </c>
      <c r="Z209" s="18"/>
      <c r="AA209" s="21"/>
      <c r="AB209" s="21"/>
      <c r="AC209" s="21" t="s">
        <v>3366</v>
      </c>
      <c r="AD209" s="3"/>
      <c r="AE209" s="3"/>
      <c r="AF209" s="3"/>
    </row>
    <row r="210" spans="1:32" x14ac:dyDescent="0.4">
      <c r="A210" s="152">
        <f>IF($B210="","-",COUNTA($B$4:$B210))</f>
        <v>207</v>
      </c>
      <c r="B210" s="271" t="s">
        <v>3258</v>
      </c>
      <c r="C210" s="18">
        <f>IF(B210&lt;&gt;"",VLOOKUP(B210,'Drop-down lists'!$A$8:$B$19,2,FALSE),"-")</f>
        <v>4</v>
      </c>
      <c r="D210" s="18"/>
      <c r="E210" s="271" t="s">
        <v>3358</v>
      </c>
      <c r="F210" s="20" t="e">
        <f>IF(E210&lt;&gt;"",VLOOKUP(E210,'Drop-down lists'!$C$8:$D$20,2,FALSE),"-")</f>
        <v>#N/A</v>
      </c>
      <c r="G210" s="339" t="s">
        <v>3374</v>
      </c>
      <c r="H210" s="339" t="s">
        <v>3374</v>
      </c>
      <c r="I210" s="339" t="s">
        <v>3375</v>
      </c>
      <c r="J210" s="20" t="s">
        <v>776</v>
      </c>
      <c r="K210" s="18">
        <f>IF(J210&lt;&gt;"",VLOOKUP(J210,'Drop-down lists'!$CA$8:$CB$19,2,FALSE),"-")</f>
        <v>1</v>
      </c>
      <c r="L210" s="339" t="s">
        <v>776</v>
      </c>
      <c r="M210" s="20" t="s">
        <v>784</v>
      </c>
      <c r="N210" s="18">
        <f>IF(M210&lt;&gt;"",VLOOKUP(M210,'Drop-down lists'!$CA$8:$CB$19,2,FALSE),"-")</f>
        <v>2</v>
      </c>
      <c r="O210" s="20"/>
      <c r="P210" s="20"/>
      <c r="Q210" s="59" t="s">
        <v>3349</v>
      </c>
      <c r="R210" s="18" t="e">
        <f>IF(Q210&lt;&gt;"",VLOOKUP(Q210,'Drop-down lists'!$O$8:$P$10,2,FALSE),"-")</f>
        <v>#N/A</v>
      </c>
      <c r="S210" s="59" t="s">
        <v>430</v>
      </c>
      <c r="T210" s="18">
        <f>IF(S210&lt;&gt;"",VLOOKUP(S210,'Drop-down lists'!$R$8:$S$13,2,FALSE),"-")</f>
        <v>3</v>
      </c>
      <c r="U210" s="18"/>
      <c r="V210" s="21" t="s">
        <v>3362</v>
      </c>
      <c r="W210" s="271" t="s">
        <v>3363</v>
      </c>
      <c r="X210" s="340" t="s">
        <v>3364</v>
      </c>
      <c r="Y210" s="271" t="s">
        <v>3365</v>
      </c>
      <c r="Z210" s="18"/>
      <c r="AA210" s="21"/>
      <c r="AB210" s="21"/>
      <c r="AC210" s="21" t="s">
        <v>3366</v>
      </c>
      <c r="AD210" s="3"/>
      <c r="AE210" s="3"/>
      <c r="AF210" s="3"/>
    </row>
    <row r="211" spans="1:32" x14ac:dyDescent="0.4">
      <c r="A211" s="152">
        <f>IF($B211="","-",COUNTA($B$4:$B211))</f>
        <v>208</v>
      </c>
      <c r="B211" s="271" t="s">
        <v>3258</v>
      </c>
      <c r="C211" s="18">
        <f>IF(B211&lt;&gt;"",VLOOKUP(B211,'Drop-down lists'!$A$8:$B$19,2,FALSE),"-")</f>
        <v>4</v>
      </c>
      <c r="D211" s="18"/>
      <c r="E211" s="271" t="s">
        <v>3358</v>
      </c>
      <c r="F211" s="20" t="e">
        <f>IF(E211&lt;&gt;"",VLOOKUP(E211,'Drop-down lists'!$C$8:$D$20,2,FALSE),"-")</f>
        <v>#N/A</v>
      </c>
      <c r="G211" s="339" t="s">
        <v>3374</v>
      </c>
      <c r="H211" s="339" t="s">
        <v>3374</v>
      </c>
      <c r="I211" s="339" t="s">
        <v>3375</v>
      </c>
      <c r="J211" s="20" t="s">
        <v>776</v>
      </c>
      <c r="K211" s="18">
        <f>IF(J211&lt;&gt;"",VLOOKUP(J211,'Drop-down lists'!$CA$8:$CB$19,2,FALSE),"-")</f>
        <v>1</v>
      </c>
      <c r="L211" s="339" t="s">
        <v>776</v>
      </c>
      <c r="M211" s="20" t="s">
        <v>784</v>
      </c>
      <c r="N211" s="18">
        <f>IF(M211&lt;&gt;"",VLOOKUP(M211,'Drop-down lists'!$CA$8:$CB$19,2,FALSE),"-")</f>
        <v>2</v>
      </c>
      <c r="O211" s="20"/>
      <c r="P211" s="20"/>
      <c r="Q211" s="59" t="s">
        <v>3349</v>
      </c>
      <c r="R211" s="18" t="e">
        <f>IF(Q211&lt;&gt;"",VLOOKUP(Q211,'Drop-down lists'!$O$8:$P$10,2,FALSE),"-")</f>
        <v>#N/A</v>
      </c>
      <c r="S211" s="59" t="s">
        <v>430</v>
      </c>
      <c r="T211" s="18">
        <f>IF(S211&lt;&gt;"",VLOOKUP(S211,'Drop-down lists'!$R$8:$S$13,2,FALSE),"-")</f>
        <v>3</v>
      </c>
      <c r="U211" s="18"/>
      <c r="V211" s="21" t="s">
        <v>3362</v>
      </c>
      <c r="W211" s="271" t="s">
        <v>3363</v>
      </c>
      <c r="X211" s="340" t="s">
        <v>3364</v>
      </c>
      <c r="Y211" s="271" t="s">
        <v>3365</v>
      </c>
      <c r="Z211" s="18"/>
      <c r="AA211" s="21"/>
      <c r="AB211" s="21"/>
      <c r="AC211" s="21" t="s">
        <v>3366</v>
      </c>
      <c r="AD211" s="3"/>
      <c r="AE211" s="3"/>
      <c r="AF211" s="3"/>
    </row>
    <row r="212" spans="1:32" x14ac:dyDescent="0.4">
      <c r="A212" s="152">
        <f>IF($B212="","-",COUNTA($B$4:$B212))</f>
        <v>209</v>
      </c>
      <c r="B212" s="271" t="s">
        <v>3258</v>
      </c>
      <c r="C212" s="18">
        <f>IF(B212&lt;&gt;"",VLOOKUP(B212,'Drop-down lists'!$A$8:$B$19,2,FALSE),"-")</f>
        <v>4</v>
      </c>
      <c r="D212" s="18"/>
      <c r="E212" s="271" t="s">
        <v>3358</v>
      </c>
      <c r="F212" s="20" t="e">
        <f>IF(E212&lt;&gt;"",VLOOKUP(E212,'Drop-down lists'!$C$8:$D$20,2,FALSE),"-")</f>
        <v>#N/A</v>
      </c>
      <c r="G212" s="339" t="s">
        <v>3374</v>
      </c>
      <c r="H212" s="339" t="s">
        <v>3374</v>
      </c>
      <c r="I212" s="339" t="s">
        <v>3375</v>
      </c>
      <c r="J212" s="20" t="s">
        <v>776</v>
      </c>
      <c r="K212" s="18">
        <f>IF(J212&lt;&gt;"",VLOOKUP(J212,'Drop-down lists'!$CA$8:$CB$19,2,FALSE),"-")</f>
        <v>1</v>
      </c>
      <c r="L212" s="339" t="s">
        <v>776</v>
      </c>
      <c r="M212" s="20" t="s">
        <v>784</v>
      </c>
      <c r="N212" s="18">
        <f>IF(M212&lt;&gt;"",VLOOKUP(M212,'Drop-down lists'!$CA$8:$CB$19,2,FALSE),"-")</f>
        <v>2</v>
      </c>
      <c r="O212" s="20"/>
      <c r="P212" s="20"/>
      <c r="Q212" s="59" t="s">
        <v>3349</v>
      </c>
      <c r="R212" s="18" t="e">
        <f>IF(Q212&lt;&gt;"",VLOOKUP(Q212,'Drop-down lists'!$O$8:$P$10,2,FALSE),"-")</f>
        <v>#N/A</v>
      </c>
      <c r="S212" s="59" t="s">
        <v>430</v>
      </c>
      <c r="T212" s="18">
        <f>IF(S212&lt;&gt;"",VLOOKUP(S212,'Drop-down lists'!$R$8:$S$13,2,FALSE),"-")</f>
        <v>3</v>
      </c>
      <c r="U212" s="18"/>
      <c r="V212" s="21" t="s">
        <v>3362</v>
      </c>
      <c r="W212" s="271" t="s">
        <v>3363</v>
      </c>
      <c r="X212" s="340" t="s">
        <v>3364</v>
      </c>
      <c r="Y212" s="271" t="s">
        <v>3365</v>
      </c>
      <c r="Z212" s="18"/>
      <c r="AA212" s="21"/>
      <c r="AB212" s="21"/>
      <c r="AC212" s="21" t="s">
        <v>3366</v>
      </c>
      <c r="AD212" s="3"/>
      <c r="AE212" s="3"/>
      <c r="AF212" s="3"/>
    </row>
    <row r="213" spans="1:32" x14ac:dyDescent="0.4">
      <c r="A213" s="152">
        <f>IF($B213="","-",COUNTA($B$4:$B213))</f>
        <v>210</v>
      </c>
      <c r="B213" s="271" t="s">
        <v>3258</v>
      </c>
      <c r="C213" s="18"/>
      <c r="D213" s="18"/>
      <c r="E213" s="271" t="s">
        <v>3358</v>
      </c>
      <c r="F213" s="20" t="e">
        <f>IF(E213&lt;&gt;"",VLOOKUP(E213,'Drop-down lists'!$C$8:$D$20,2,FALSE),"-")</f>
        <v>#N/A</v>
      </c>
      <c r="G213" s="339" t="s">
        <v>3374</v>
      </c>
      <c r="H213" s="339" t="s">
        <v>3374</v>
      </c>
      <c r="I213" s="339" t="s">
        <v>3375</v>
      </c>
      <c r="J213" s="20" t="s">
        <v>776</v>
      </c>
      <c r="K213" s="18">
        <f>IF(J213&lt;&gt;"",VLOOKUP(J213,'Drop-down lists'!$CA$8:$CB$19,2,FALSE),"-")</f>
        <v>1</v>
      </c>
      <c r="L213" s="339" t="s">
        <v>776</v>
      </c>
      <c r="M213" s="20" t="s">
        <v>784</v>
      </c>
      <c r="N213" s="18">
        <f>IF(M213&lt;&gt;"",VLOOKUP(M213,'Drop-down lists'!$CA$8:$CB$19,2,FALSE),"-")</f>
        <v>2</v>
      </c>
      <c r="O213" s="20"/>
      <c r="P213" s="20"/>
      <c r="Q213" s="59" t="s">
        <v>3349</v>
      </c>
      <c r="R213" s="18" t="e">
        <f>IF(Q213&lt;&gt;"",VLOOKUP(Q213,'Drop-down lists'!$O$8:$P$10,2,FALSE),"-")</f>
        <v>#N/A</v>
      </c>
      <c r="S213" s="59" t="s">
        <v>430</v>
      </c>
      <c r="T213" s="18">
        <f>IF(S213&lt;&gt;"",VLOOKUP(S213,'Drop-down lists'!$R$8:$S$13,2,FALSE),"-")</f>
        <v>3</v>
      </c>
      <c r="U213" s="18"/>
      <c r="V213" s="21" t="s">
        <v>3362</v>
      </c>
      <c r="W213" s="271" t="s">
        <v>3363</v>
      </c>
      <c r="X213" s="340" t="s">
        <v>3364</v>
      </c>
      <c r="Y213" s="271" t="s">
        <v>3365</v>
      </c>
      <c r="Z213" s="18"/>
      <c r="AA213" s="21"/>
      <c r="AB213" s="21"/>
      <c r="AC213" s="21" t="s">
        <v>3366</v>
      </c>
      <c r="AD213" s="3"/>
      <c r="AE213" s="3"/>
      <c r="AF213" s="3"/>
    </row>
    <row r="214" spans="1:32" x14ac:dyDescent="0.4">
      <c r="A214" s="152">
        <f>IF($B214="","-",COUNTA($B$4:$B214))</f>
        <v>211</v>
      </c>
      <c r="B214" s="271" t="s">
        <v>3258</v>
      </c>
      <c r="C214" s="18">
        <f>IF(B214&lt;&gt;"",VLOOKUP(B214,'Drop-down lists'!$A$8:$B$19,2,FALSE),"-")</f>
        <v>4</v>
      </c>
      <c r="D214" s="18"/>
      <c r="E214" s="271" t="s">
        <v>3358</v>
      </c>
      <c r="F214" s="20" t="e">
        <f>IF(E214&lt;&gt;"",VLOOKUP(E214,'Drop-down lists'!$C$8:$D$20,2,FALSE),"-")</f>
        <v>#N/A</v>
      </c>
      <c r="G214" s="339" t="s">
        <v>3374</v>
      </c>
      <c r="H214" s="339" t="s">
        <v>3374</v>
      </c>
      <c r="I214" s="339" t="s">
        <v>3375</v>
      </c>
      <c r="J214" s="20" t="s">
        <v>776</v>
      </c>
      <c r="K214" s="18">
        <f>IF(J214&lt;&gt;"",VLOOKUP(J214,'Drop-down lists'!$CA$8:$CB$19,2,FALSE),"-")</f>
        <v>1</v>
      </c>
      <c r="L214" s="339" t="s">
        <v>776</v>
      </c>
      <c r="M214" s="20" t="s">
        <v>784</v>
      </c>
      <c r="N214" s="18">
        <f>IF(M214&lt;&gt;"",VLOOKUP(M214,'Drop-down lists'!$CA$8:$CB$19,2,FALSE),"-")</f>
        <v>2</v>
      </c>
      <c r="O214" s="20"/>
      <c r="P214" s="20"/>
      <c r="Q214" s="59" t="s">
        <v>3349</v>
      </c>
      <c r="R214" s="18" t="e">
        <f>IF(Q214&lt;&gt;"",VLOOKUP(Q214,'Drop-down lists'!$O$8:$P$10,2,FALSE),"-")</f>
        <v>#N/A</v>
      </c>
      <c r="S214" s="59" t="s">
        <v>430</v>
      </c>
      <c r="T214" s="18">
        <f>IF(S214&lt;&gt;"",VLOOKUP(S214,'Drop-down lists'!$R$8:$S$13,2,FALSE),"-")</f>
        <v>3</v>
      </c>
      <c r="U214" s="18"/>
      <c r="V214" s="21" t="s">
        <v>3362</v>
      </c>
      <c r="W214" s="271" t="s">
        <v>3363</v>
      </c>
      <c r="X214" s="340" t="s">
        <v>3364</v>
      </c>
      <c r="Y214" s="271" t="s">
        <v>3365</v>
      </c>
      <c r="Z214" s="18"/>
      <c r="AA214" s="21"/>
      <c r="AB214" s="21"/>
      <c r="AC214" s="21" t="s">
        <v>3366</v>
      </c>
      <c r="AD214" s="3"/>
      <c r="AE214" s="3"/>
      <c r="AF214" s="3"/>
    </row>
    <row r="215" spans="1:32" x14ac:dyDescent="0.4">
      <c r="A215" s="152">
        <f>IF($B215="","-",COUNTA($B$4:$B215))</f>
        <v>212</v>
      </c>
      <c r="B215" s="271" t="s">
        <v>3258</v>
      </c>
      <c r="C215" s="18">
        <f>IF(B215&lt;&gt;"",VLOOKUP(B215,'Drop-down lists'!$A$8:$B$19,2,FALSE),"-")</f>
        <v>4</v>
      </c>
      <c r="D215" s="18"/>
      <c r="E215" s="271" t="s">
        <v>3358</v>
      </c>
      <c r="F215" s="20" t="e">
        <f>IF(E215&lt;&gt;"",VLOOKUP(E215,'Drop-down lists'!$C$8:$D$20,2,FALSE),"-")</f>
        <v>#N/A</v>
      </c>
      <c r="G215" s="339" t="s">
        <v>3374</v>
      </c>
      <c r="H215" s="339" t="s">
        <v>3374</v>
      </c>
      <c r="I215" s="339" t="s">
        <v>3375</v>
      </c>
      <c r="J215" s="20" t="s">
        <v>776</v>
      </c>
      <c r="K215" s="18">
        <f>IF(J215&lt;&gt;"",VLOOKUP(J215,'Drop-down lists'!$CA$8:$CB$19,2,FALSE),"-")</f>
        <v>1</v>
      </c>
      <c r="L215" s="339" t="s">
        <v>776</v>
      </c>
      <c r="M215" s="20" t="s">
        <v>784</v>
      </c>
      <c r="N215" s="18">
        <f>IF(M215&lt;&gt;"",VLOOKUP(M215,'Drop-down lists'!$CA$8:$CB$19,2,FALSE),"-")</f>
        <v>2</v>
      </c>
      <c r="O215" s="20"/>
      <c r="P215" s="20"/>
      <c r="Q215" s="59" t="s">
        <v>3349</v>
      </c>
      <c r="R215" s="18" t="e">
        <f>IF(Q215&lt;&gt;"",VLOOKUP(Q215,'Drop-down lists'!$O$8:$P$10,2,FALSE),"-")</f>
        <v>#N/A</v>
      </c>
      <c r="S215" s="59" t="s">
        <v>430</v>
      </c>
      <c r="T215" s="18">
        <f>IF(S215&lt;&gt;"",VLOOKUP(S215,'Drop-down lists'!$R$8:$S$13,2,FALSE),"-")</f>
        <v>3</v>
      </c>
      <c r="U215" s="18"/>
      <c r="V215" s="21" t="s">
        <v>3362</v>
      </c>
      <c r="W215" s="271" t="s">
        <v>3363</v>
      </c>
      <c r="X215" s="340" t="s">
        <v>3364</v>
      </c>
      <c r="Y215" s="271" t="s">
        <v>3365</v>
      </c>
      <c r="Z215" s="18"/>
      <c r="AA215" s="21"/>
      <c r="AB215" s="21"/>
      <c r="AC215" s="21" t="s">
        <v>3366</v>
      </c>
      <c r="AD215" s="3"/>
      <c r="AE215" s="3"/>
      <c r="AF215" s="3"/>
    </row>
    <row r="216" spans="1:32" x14ac:dyDescent="0.4">
      <c r="A216" s="152">
        <f>IF($B216="","-",COUNTA($B$4:$B216))</f>
        <v>213</v>
      </c>
      <c r="B216" s="271" t="s">
        <v>3258</v>
      </c>
      <c r="C216" s="18">
        <f>IF(B216&lt;&gt;"",VLOOKUP(B216,'Drop-down lists'!$A$8:$B$19,2,FALSE),"-")</f>
        <v>4</v>
      </c>
      <c r="D216" s="18"/>
      <c r="E216" s="271" t="s">
        <v>3358</v>
      </c>
      <c r="F216" s="20" t="e">
        <f>IF(E216&lt;&gt;"",VLOOKUP(E216,'Drop-down lists'!$C$8:$D$20,2,FALSE),"-")</f>
        <v>#N/A</v>
      </c>
      <c r="G216" s="339" t="s">
        <v>3374</v>
      </c>
      <c r="H216" s="339" t="s">
        <v>3374</v>
      </c>
      <c r="I216" s="339" t="s">
        <v>3375</v>
      </c>
      <c r="J216" s="20" t="s">
        <v>776</v>
      </c>
      <c r="K216" s="18">
        <f>IF(J216&lt;&gt;"",VLOOKUP(J216,'Drop-down lists'!$CA$8:$CB$19,2,FALSE),"-")</f>
        <v>1</v>
      </c>
      <c r="L216" s="339" t="s">
        <v>776</v>
      </c>
      <c r="M216" s="20" t="s">
        <v>784</v>
      </c>
      <c r="N216" s="18">
        <f>IF(M216&lt;&gt;"",VLOOKUP(M216,'Drop-down lists'!$CA$8:$CB$19,2,FALSE),"-")</f>
        <v>2</v>
      </c>
      <c r="O216" s="20"/>
      <c r="P216" s="20"/>
      <c r="Q216" s="59" t="s">
        <v>3349</v>
      </c>
      <c r="R216" s="18" t="e">
        <f>IF(Q216&lt;&gt;"",VLOOKUP(Q216,'Drop-down lists'!$O$8:$P$10,2,FALSE),"-")</f>
        <v>#N/A</v>
      </c>
      <c r="S216" s="59" t="s">
        <v>430</v>
      </c>
      <c r="T216" s="18">
        <f>IF(S216&lt;&gt;"",VLOOKUP(S216,'Drop-down lists'!$R$8:$S$13,2,FALSE),"-")</f>
        <v>3</v>
      </c>
      <c r="U216" s="18"/>
      <c r="V216" s="21" t="s">
        <v>3362</v>
      </c>
      <c r="W216" s="271" t="s">
        <v>3363</v>
      </c>
      <c r="X216" s="340" t="s">
        <v>3364</v>
      </c>
      <c r="Y216" s="271" t="s">
        <v>3365</v>
      </c>
      <c r="Z216" s="18"/>
      <c r="AA216" s="21"/>
      <c r="AB216" s="21"/>
      <c r="AC216" s="21" t="s">
        <v>3366</v>
      </c>
      <c r="AD216" s="3"/>
      <c r="AE216" s="3"/>
      <c r="AF216" s="3"/>
    </row>
    <row r="217" spans="1:32" x14ac:dyDescent="0.4">
      <c r="A217" s="152">
        <f>IF($B217="","-",COUNTA($B$4:$B217))</f>
        <v>214</v>
      </c>
      <c r="B217" s="271" t="s">
        <v>3258</v>
      </c>
      <c r="C217" s="18">
        <f>IF(B217&lt;&gt;"",VLOOKUP(B217,'Drop-down lists'!$A$8:$B$19,2,FALSE),"-")</f>
        <v>4</v>
      </c>
      <c r="D217" s="18"/>
      <c r="E217" s="271" t="s">
        <v>3358</v>
      </c>
      <c r="F217" s="20" t="e">
        <f>IF(E217&lt;&gt;"",VLOOKUP(E217,'Drop-down lists'!$C$8:$D$20,2,FALSE),"-")</f>
        <v>#N/A</v>
      </c>
      <c r="G217" s="339" t="s">
        <v>3374</v>
      </c>
      <c r="H217" s="339" t="s">
        <v>3374</v>
      </c>
      <c r="I217" s="339" t="s">
        <v>3375</v>
      </c>
      <c r="J217" s="20" t="s">
        <v>776</v>
      </c>
      <c r="K217" s="18">
        <f>IF(J217&lt;&gt;"",VLOOKUP(J217,'Drop-down lists'!$CA$8:$CB$19,2,FALSE),"-")</f>
        <v>1</v>
      </c>
      <c r="L217" s="339" t="s">
        <v>776</v>
      </c>
      <c r="M217" s="20" t="s">
        <v>784</v>
      </c>
      <c r="N217" s="18">
        <f>IF(M217&lt;&gt;"",VLOOKUP(M217,'Drop-down lists'!$CA$8:$CB$19,2,FALSE),"-")</f>
        <v>2</v>
      </c>
      <c r="O217" s="20"/>
      <c r="P217" s="20"/>
      <c r="Q217" s="59" t="s">
        <v>3349</v>
      </c>
      <c r="R217" s="18" t="e">
        <f>IF(Q217&lt;&gt;"",VLOOKUP(Q217,'Drop-down lists'!$O$8:$P$10,2,FALSE),"-")</f>
        <v>#N/A</v>
      </c>
      <c r="S217" s="59" t="s">
        <v>430</v>
      </c>
      <c r="T217" s="18">
        <f>IF(S217&lt;&gt;"",VLOOKUP(S217,'Drop-down lists'!$R$8:$S$13,2,FALSE),"-")</f>
        <v>3</v>
      </c>
      <c r="U217" s="18"/>
      <c r="V217" s="21" t="s">
        <v>3362</v>
      </c>
      <c r="W217" s="271" t="s">
        <v>3363</v>
      </c>
      <c r="X217" s="340" t="s">
        <v>3364</v>
      </c>
      <c r="Y217" s="271" t="s">
        <v>3365</v>
      </c>
      <c r="Z217" s="18"/>
      <c r="AA217" s="21"/>
      <c r="AB217" s="21"/>
      <c r="AC217" s="21" t="s">
        <v>3366</v>
      </c>
      <c r="AD217" s="3"/>
      <c r="AE217" s="3"/>
      <c r="AF217" s="3"/>
    </row>
    <row r="218" spans="1:32" x14ac:dyDescent="0.4">
      <c r="A218" s="152">
        <f>IF($B218="","-",COUNTA($B$4:$B218))</f>
        <v>215</v>
      </c>
      <c r="B218" s="271" t="s">
        <v>3258</v>
      </c>
      <c r="C218" s="18">
        <f>IF(B218&lt;&gt;"",VLOOKUP(B218,'Drop-down lists'!$A$8:$B$19,2,FALSE),"-")</f>
        <v>4</v>
      </c>
      <c r="D218" s="18"/>
      <c r="E218" s="271" t="s">
        <v>3358</v>
      </c>
      <c r="F218" s="20" t="e">
        <f>IF(E218&lt;&gt;"",VLOOKUP(E218,'Drop-down lists'!$C$8:$D$20,2,FALSE),"-")</f>
        <v>#N/A</v>
      </c>
      <c r="G218" s="339" t="s">
        <v>3374</v>
      </c>
      <c r="H218" s="339" t="s">
        <v>3374</v>
      </c>
      <c r="I218" s="339" t="s">
        <v>3375</v>
      </c>
      <c r="J218" s="20" t="s">
        <v>776</v>
      </c>
      <c r="K218" s="18">
        <f>IF(J218&lt;&gt;"",VLOOKUP(J218,'Drop-down lists'!$CA$8:$CB$19,2,FALSE),"-")</f>
        <v>1</v>
      </c>
      <c r="L218" s="339" t="s">
        <v>776</v>
      </c>
      <c r="M218" s="20" t="s">
        <v>784</v>
      </c>
      <c r="N218" s="18">
        <f>IF(M218&lt;&gt;"",VLOOKUP(M218,'Drop-down lists'!$CA$8:$CB$19,2,FALSE),"-")</f>
        <v>2</v>
      </c>
      <c r="O218" s="20"/>
      <c r="P218" s="20"/>
      <c r="Q218" s="59" t="s">
        <v>3349</v>
      </c>
      <c r="R218" s="18" t="e">
        <f>IF(Q218&lt;&gt;"",VLOOKUP(Q218,'Drop-down lists'!$O$8:$P$10,2,FALSE),"-")</f>
        <v>#N/A</v>
      </c>
      <c r="S218" s="59" t="s">
        <v>430</v>
      </c>
      <c r="T218" s="18">
        <f>IF(S218&lt;&gt;"",VLOOKUP(S218,'Drop-down lists'!$R$8:$S$13,2,FALSE),"-")</f>
        <v>3</v>
      </c>
      <c r="U218" s="18"/>
      <c r="V218" s="21" t="s">
        <v>3362</v>
      </c>
      <c r="W218" s="271" t="s">
        <v>3363</v>
      </c>
      <c r="X218" s="340" t="s">
        <v>3364</v>
      </c>
      <c r="Y218" s="271" t="s">
        <v>3365</v>
      </c>
      <c r="Z218" s="18"/>
      <c r="AA218" s="21"/>
      <c r="AB218" s="21"/>
      <c r="AC218" s="21" t="s">
        <v>3366</v>
      </c>
      <c r="AD218" s="3"/>
      <c r="AE218" s="3"/>
      <c r="AF218" s="3"/>
    </row>
    <row r="219" spans="1:32" x14ac:dyDescent="0.4">
      <c r="A219" s="152">
        <f>IF($B219="","-",COUNTA($B$4:$B219))</f>
        <v>216</v>
      </c>
      <c r="B219" s="271" t="s">
        <v>3258</v>
      </c>
      <c r="C219" s="18">
        <f>IF(B219&lt;&gt;"",VLOOKUP(B219,'Drop-down lists'!$A$8:$B$19,2,FALSE),"-")</f>
        <v>4</v>
      </c>
      <c r="D219" s="18"/>
      <c r="E219" s="271" t="s">
        <v>3358</v>
      </c>
      <c r="F219" s="20" t="e">
        <f>IF(E219&lt;&gt;"",VLOOKUP(E219,'Drop-down lists'!$C$8:$D$20,2,FALSE),"-")</f>
        <v>#N/A</v>
      </c>
      <c r="G219" s="339" t="s">
        <v>3374</v>
      </c>
      <c r="H219" s="339" t="s">
        <v>3374</v>
      </c>
      <c r="I219" s="339" t="s">
        <v>3375</v>
      </c>
      <c r="J219" s="20" t="s">
        <v>776</v>
      </c>
      <c r="K219" s="18">
        <f>IF(J219&lt;&gt;"",VLOOKUP(J219,'Drop-down lists'!$CA$8:$CB$19,2,FALSE),"-")</f>
        <v>1</v>
      </c>
      <c r="L219" s="339" t="s">
        <v>776</v>
      </c>
      <c r="M219" s="20" t="s">
        <v>784</v>
      </c>
      <c r="N219" s="18">
        <f>IF(M219&lt;&gt;"",VLOOKUP(M219,'Drop-down lists'!$CA$8:$CB$19,2,FALSE),"-")</f>
        <v>2</v>
      </c>
      <c r="O219" s="20"/>
      <c r="P219" s="20"/>
      <c r="Q219" s="59" t="s">
        <v>3349</v>
      </c>
      <c r="R219" s="18" t="e">
        <f>IF(Q219&lt;&gt;"",VLOOKUP(Q219,'Drop-down lists'!$O$8:$P$10,2,FALSE),"-")</f>
        <v>#N/A</v>
      </c>
      <c r="S219" s="59" t="s">
        <v>430</v>
      </c>
      <c r="T219" s="18">
        <f>IF(S219&lt;&gt;"",VLOOKUP(S219,'Drop-down lists'!$R$8:$S$13,2,FALSE),"-")</f>
        <v>3</v>
      </c>
      <c r="U219" s="18"/>
      <c r="V219" s="21" t="s">
        <v>3362</v>
      </c>
      <c r="W219" s="271" t="s">
        <v>3363</v>
      </c>
      <c r="X219" s="340" t="s">
        <v>3364</v>
      </c>
      <c r="Y219" s="271" t="s">
        <v>3365</v>
      </c>
      <c r="Z219" s="18"/>
      <c r="AA219" s="21"/>
      <c r="AB219" s="21"/>
      <c r="AC219" s="21" t="s">
        <v>3366</v>
      </c>
      <c r="AD219" s="3"/>
      <c r="AE219" s="3"/>
      <c r="AF219" s="3"/>
    </row>
    <row r="220" spans="1:32" x14ac:dyDescent="0.4">
      <c r="A220" s="152">
        <f>IF($B220="","-",COUNTA($B$4:$B220))</f>
        <v>217</v>
      </c>
      <c r="B220" s="59" t="s">
        <v>382</v>
      </c>
      <c r="C220" s="18">
        <f>IF(B220&lt;&gt;"",VLOOKUP(B220,'Drop-down lists'!$A$8:$B$19,2,FALSE),"-")</f>
        <v>7</v>
      </c>
      <c r="D220" s="338" t="s">
        <v>3351</v>
      </c>
      <c r="E220" s="271" t="s">
        <v>3358</v>
      </c>
      <c r="F220" s="20" t="e">
        <f>IF(E220&lt;&gt;"",VLOOKUP(E220,'Drop-down lists'!$C$8:$D$20,2,FALSE),"-")</f>
        <v>#N/A</v>
      </c>
      <c r="G220" s="339" t="s">
        <v>3374</v>
      </c>
      <c r="H220" s="339" t="s">
        <v>3374</v>
      </c>
      <c r="I220" s="339" t="s">
        <v>3375</v>
      </c>
      <c r="J220" s="20" t="s">
        <v>776</v>
      </c>
      <c r="K220" s="18">
        <f>IF(J220&lt;&gt;"",VLOOKUP(J220,'Drop-down lists'!$CA$8:$CB$19,2,FALSE),"-")</f>
        <v>1</v>
      </c>
      <c r="L220" s="339" t="s">
        <v>776</v>
      </c>
      <c r="M220" s="20" t="s">
        <v>784</v>
      </c>
      <c r="N220" s="18">
        <f>IF(M220&lt;&gt;"",VLOOKUP(M220,'Drop-down lists'!$CA$8:$CB$19,2,FALSE),"-")</f>
        <v>2</v>
      </c>
      <c r="O220" s="20"/>
      <c r="P220" s="20"/>
      <c r="Q220" s="59" t="s">
        <v>3349</v>
      </c>
      <c r="R220" s="18" t="e">
        <f>IF(Q220&lt;&gt;"",VLOOKUP(Q220,'Drop-down lists'!$O$8:$P$10,2,FALSE),"-")</f>
        <v>#N/A</v>
      </c>
      <c r="S220" s="59" t="s">
        <v>430</v>
      </c>
      <c r="T220" s="18">
        <f>IF(S220&lt;&gt;"",VLOOKUP(S220,'Drop-down lists'!$R$8:$S$13,2,FALSE),"-")</f>
        <v>3</v>
      </c>
      <c r="U220" s="18"/>
      <c r="V220" s="21" t="s">
        <v>3362</v>
      </c>
      <c r="W220" s="271" t="s">
        <v>3363</v>
      </c>
      <c r="X220" s="340" t="s">
        <v>3364</v>
      </c>
      <c r="Y220" s="271" t="s">
        <v>3365</v>
      </c>
      <c r="Z220" s="18"/>
      <c r="AA220" s="21"/>
      <c r="AB220" s="21"/>
      <c r="AC220" s="21" t="s">
        <v>3366</v>
      </c>
      <c r="AD220" s="3"/>
      <c r="AE220" s="3"/>
      <c r="AF220" s="3"/>
    </row>
    <row r="221" spans="1:32" x14ac:dyDescent="0.4">
      <c r="A221" s="152">
        <f>IF($B221="","-",COUNTA($B$4:$B221))</f>
        <v>218</v>
      </c>
      <c r="B221" s="59" t="s">
        <v>382</v>
      </c>
      <c r="C221" s="18">
        <f>IF(B221&lt;&gt;"",VLOOKUP(B221,'Drop-down lists'!$A$8:$B$19,2,FALSE),"-")</f>
        <v>7</v>
      </c>
      <c r="D221" s="338" t="s">
        <v>3351</v>
      </c>
      <c r="E221" s="271" t="s">
        <v>3358</v>
      </c>
      <c r="F221" s="20" t="e">
        <f>IF(E221&lt;&gt;"",VLOOKUP(E221,'Drop-down lists'!$C$8:$D$20,2,FALSE),"-")</f>
        <v>#N/A</v>
      </c>
      <c r="G221" s="339" t="s">
        <v>3374</v>
      </c>
      <c r="H221" s="339" t="s">
        <v>3374</v>
      </c>
      <c r="I221" s="339" t="s">
        <v>3375</v>
      </c>
      <c r="J221" s="20" t="s">
        <v>776</v>
      </c>
      <c r="K221" s="18">
        <f>IF(J221&lt;&gt;"",VLOOKUP(J221,'Drop-down lists'!$CA$8:$CB$19,2,FALSE),"-")</f>
        <v>1</v>
      </c>
      <c r="L221" s="339" t="s">
        <v>776</v>
      </c>
      <c r="M221" s="20" t="s">
        <v>784</v>
      </c>
      <c r="N221" s="18">
        <f>IF(M221&lt;&gt;"",VLOOKUP(M221,'Drop-down lists'!$CA$8:$CB$19,2,FALSE),"-")</f>
        <v>2</v>
      </c>
      <c r="O221" s="20"/>
      <c r="P221" s="20"/>
      <c r="Q221" s="59" t="s">
        <v>3349</v>
      </c>
      <c r="R221" s="18" t="e">
        <f>IF(Q221&lt;&gt;"",VLOOKUP(Q221,'Drop-down lists'!$O$8:$P$10,2,FALSE),"-")</f>
        <v>#N/A</v>
      </c>
      <c r="S221" s="59" t="s">
        <v>430</v>
      </c>
      <c r="T221" s="18">
        <f>IF(S221&lt;&gt;"",VLOOKUP(S221,'Drop-down lists'!$R$8:$S$13,2,FALSE),"-")</f>
        <v>3</v>
      </c>
      <c r="U221" s="18"/>
      <c r="V221" s="21" t="s">
        <v>3362</v>
      </c>
      <c r="W221" s="271" t="s">
        <v>3363</v>
      </c>
      <c r="X221" s="340" t="s">
        <v>3364</v>
      </c>
      <c r="Y221" s="271" t="s">
        <v>3365</v>
      </c>
      <c r="Z221" s="18"/>
      <c r="AA221" s="21"/>
      <c r="AB221" s="21"/>
      <c r="AC221" s="21" t="s">
        <v>3366</v>
      </c>
      <c r="AD221" s="3"/>
      <c r="AE221" s="3"/>
      <c r="AF221" s="3"/>
    </row>
    <row r="222" spans="1:32" x14ac:dyDescent="0.4">
      <c r="A222" s="152">
        <f>IF($B222="","-",COUNTA($B$4:$B222))</f>
        <v>219</v>
      </c>
      <c r="B222" s="59" t="s">
        <v>382</v>
      </c>
      <c r="C222" s="18">
        <f>IF(B222&lt;&gt;"",VLOOKUP(B222,'Drop-down lists'!$A$8:$B$19,2,FALSE),"-")</f>
        <v>7</v>
      </c>
      <c r="D222" s="338" t="s">
        <v>3351</v>
      </c>
      <c r="E222" s="271" t="s">
        <v>3358</v>
      </c>
      <c r="F222" s="20" t="e">
        <f>IF(E222&lt;&gt;"",VLOOKUP(E222,'Drop-down lists'!$C$8:$D$20,2,FALSE),"-")</f>
        <v>#N/A</v>
      </c>
      <c r="G222" s="339" t="s">
        <v>3374</v>
      </c>
      <c r="H222" s="339" t="s">
        <v>3374</v>
      </c>
      <c r="I222" s="339" t="s">
        <v>3375</v>
      </c>
      <c r="J222" s="20" t="s">
        <v>776</v>
      </c>
      <c r="K222" s="18">
        <f>IF(J222&lt;&gt;"",VLOOKUP(J222,'Drop-down lists'!$CA$8:$CB$19,2,FALSE),"-")</f>
        <v>1</v>
      </c>
      <c r="L222" s="339" t="s">
        <v>776</v>
      </c>
      <c r="M222" s="20" t="s">
        <v>784</v>
      </c>
      <c r="N222" s="18">
        <f>IF(M222&lt;&gt;"",VLOOKUP(M222,'Drop-down lists'!$CA$8:$CB$19,2,FALSE),"-")</f>
        <v>2</v>
      </c>
      <c r="O222" s="20"/>
      <c r="P222" s="20"/>
      <c r="Q222" s="59" t="s">
        <v>3349</v>
      </c>
      <c r="R222" s="18" t="e">
        <f>IF(Q222&lt;&gt;"",VLOOKUP(Q222,'Drop-down lists'!$O$8:$P$10,2,FALSE),"-")</f>
        <v>#N/A</v>
      </c>
      <c r="S222" s="59" t="s">
        <v>430</v>
      </c>
      <c r="T222" s="18">
        <f>IF(S222&lt;&gt;"",VLOOKUP(S222,'Drop-down lists'!$R$8:$S$13,2,FALSE),"-")</f>
        <v>3</v>
      </c>
      <c r="U222" s="18"/>
      <c r="V222" s="21" t="s">
        <v>3362</v>
      </c>
      <c r="W222" s="271" t="s">
        <v>3363</v>
      </c>
      <c r="X222" s="340" t="s">
        <v>3364</v>
      </c>
      <c r="Y222" s="271" t="s">
        <v>3365</v>
      </c>
      <c r="Z222" s="18"/>
      <c r="AA222" s="21"/>
      <c r="AB222" s="21"/>
      <c r="AC222" s="21" t="s">
        <v>3366</v>
      </c>
      <c r="AD222" s="3"/>
      <c r="AE222" s="3"/>
      <c r="AF222" s="3"/>
    </row>
    <row r="223" spans="1:32" x14ac:dyDescent="0.4">
      <c r="A223" s="152">
        <f>IF($B223="","-",COUNTA($B$4:$B223))</f>
        <v>220</v>
      </c>
      <c r="B223" s="59" t="s">
        <v>382</v>
      </c>
      <c r="C223" s="18">
        <f>IF(B223&lt;&gt;"",VLOOKUP(B223,'Drop-down lists'!$A$8:$B$19,2,FALSE),"-")</f>
        <v>7</v>
      </c>
      <c r="D223" s="338" t="s">
        <v>3351</v>
      </c>
      <c r="E223" s="271" t="s">
        <v>3358</v>
      </c>
      <c r="F223" s="20" t="e">
        <f>IF(E223&lt;&gt;"",VLOOKUP(E223,'Drop-down lists'!$C$8:$D$20,2,FALSE),"-")</f>
        <v>#N/A</v>
      </c>
      <c r="G223" s="339" t="s">
        <v>3374</v>
      </c>
      <c r="H223" s="339" t="s">
        <v>3374</v>
      </c>
      <c r="I223" s="339" t="s">
        <v>3375</v>
      </c>
      <c r="J223" s="20" t="s">
        <v>776</v>
      </c>
      <c r="K223" s="18">
        <f>IF(J223&lt;&gt;"",VLOOKUP(J223,'Drop-down lists'!$CA$8:$CB$19,2,FALSE),"-")</f>
        <v>1</v>
      </c>
      <c r="L223" s="339" t="s">
        <v>776</v>
      </c>
      <c r="M223" s="20" t="s">
        <v>784</v>
      </c>
      <c r="N223" s="18">
        <f>IF(M223&lt;&gt;"",VLOOKUP(M223,'Drop-down lists'!$CA$8:$CB$19,2,FALSE),"-")</f>
        <v>2</v>
      </c>
      <c r="O223" s="20"/>
      <c r="P223" s="20"/>
      <c r="Q223" s="59" t="s">
        <v>3349</v>
      </c>
      <c r="R223" s="18" t="e">
        <f>IF(Q223&lt;&gt;"",VLOOKUP(Q223,'Drop-down lists'!$O$8:$P$10,2,FALSE),"-")</f>
        <v>#N/A</v>
      </c>
      <c r="S223" s="59" t="s">
        <v>430</v>
      </c>
      <c r="T223" s="18">
        <f>IF(S223&lt;&gt;"",VLOOKUP(S223,'Drop-down lists'!$R$8:$S$13,2,FALSE),"-")</f>
        <v>3</v>
      </c>
      <c r="U223" s="18"/>
      <c r="V223" s="21" t="s">
        <v>3362</v>
      </c>
      <c r="W223" s="271" t="s">
        <v>3363</v>
      </c>
      <c r="X223" s="340" t="s">
        <v>3364</v>
      </c>
      <c r="Y223" s="271" t="s">
        <v>3365</v>
      </c>
      <c r="Z223" s="18"/>
      <c r="AA223" s="21"/>
      <c r="AB223" s="21"/>
      <c r="AC223" s="21" t="s">
        <v>3366</v>
      </c>
      <c r="AD223" s="3"/>
      <c r="AE223" s="3"/>
      <c r="AF223" s="3"/>
    </row>
    <row r="224" spans="1:32" x14ac:dyDescent="0.4">
      <c r="A224" s="152">
        <f>IF($B224="","-",COUNTA($B$4:$B224))</f>
        <v>221</v>
      </c>
      <c r="B224" s="59" t="s">
        <v>382</v>
      </c>
      <c r="C224" s="18">
        <f>IF(B224&lt;&gt;"",VLOOKUP(B224,'Drop-down lists'!$A$8:$B$19,2,FALSE),"-")</f>
        <v>7</v>
      </c>
      <c r="D224" s="338" t="s">
        <v>3351</v>
      </c>
      <c r="E224" s="271" t="s">
        <v>3358</v>
      </c>
      <c r="F224" s="20" t="e">
        <f>IF(E224&lt;&gt;"",VLOOKUP(E224,'Drop-down lists'!$C$8:$D$20,2,FALSE),"-")</f>
        <v>#N/A</v>
      </c>
      <c r="G224" s="339" t="s">
        <v>3374</v>
      </c>
      <c r="H224" s="339" t="s">
        <v>3374</v>
      </c>
      <c r="I224" s="339" t="s">
        <v>3375</v>
      </c>
      <c r="J224" s="20" t="s">
        <v>776</v>
      </c>
      <c r="K224" s="18">
        <f>IF(J224&lt;&gt;"",VLOOKUP(J224,'Drop-down lists'!$CA$8:$CB$19,2,FALSE),"-")</f>
        <v>1</v>
      </c>
      <c r="L224" s="339" t="s">
        <v>776</v>
      </c>
      <c r="M224" s="20" t="s">
        <v>784</v>
      </c>
      <c r="N224" s="18">
        <f>IF(M224&lt;&gt;"",VLOOKUP(M224,'Drop-down lists'!$CA$8:$CB$19,2,FALSE),"-")</f>
        <v>2</v>
      </c>
      <c r="O224" s="20"/>
      <c r="P224" s="20"/>
      <c r="Q224" s="59" t="s">
        <v>3349</v>
      </c>
      <c r="R224" s="18" t="e">
        <f>IF(Q224&lt;&gt;"",VLOOKUP(Q224,'Drop-down lists'!$O$8:$P$10,2,FALSE),"-")</f>
        <v>#N/A</v>
      </c>
      <c r="S224" s="59" t="s">
        <v>430</v>
      </c>
      <c r="T224" s="18">
        <f>IF(S224&lt;&gt;"",VLOOKUP(S224,'Drop-down lists'!$R$8:$S$13,2,FALSE),"-")</f>
        <v>3</v>
      </c>
      <c r="U224" s="18"/>
      <c r="V224" s="21" t="s">
        <v>3362</v>
      </c>
      <c r="W224" s="271" t="s">
        <v>3363</v>
      </c>
      <c r="X224" s="340" t="s">
        <v>3364</v>
      </c>
      <c r="Y224" s="271" t="s">
        <v>3365</v>
      </c>
      <c r="Z224" s="18"/>
      <c r="AA224" s="21"/>
      <c r="AB224" s="21"/>
      <c r="AC224" s="21" t="s">
        <v>3366</v>
      </c>
      <c r="AD224" s="3"/>
      <c r="AE224" s="3"/>
      <c r="AF224" s="3"/>
    </row>
    <row r="225" spans="1:32" x14ac:dyDescent="0.4">
      <c r="A225" s="152">
        <f>IF($B225="","-",COUNTA($B$4:$B225))</f>
        <v>222</v>
      </c>
      <c r="B225" s="59" t="s">
        <v>382</v>
      </c>
      <c r="C225" s="18">
        <f>IF(B225&lt;&gt;"",VLOOKUP(B225,'Drop-down lists'!$A$8:$B$19,2,FALSE),"-")</f>
        <v>7</v>
      </c>
      <c r="D225" s="338" t="s">
        <v>3351</v>
      </c>
      <c r="E225" s="271" t="s">
        <v>3358</v>
      </c>
      <c r="F225" s="20" t="e">
        <f>IF(E225&lt;&gt;"",VLOOKUP(E225,'Drop-down lists'!$C$8:$D$20,2,FALSE),"-")</f>
        <v>#N/A</v>
      </c>
      <c r="G225" s="339" t="s">
        <v>3374</v>
      </c>
      <c r="H225" s="339" t="s">
        <v>3374</v>
      </c>
      <c r="I225" s="339" t="s">
        <v>3375</v>
      </c>
      <c r="J225" s="20" t="s">
        <v>776</v>
      </c>
      <c r="K225" s="18">
        <f>IF(J225&lt;&gt;"",VLOOKUP(J225,'Drop-down lists'!$CA$8:$CB$19,2,FALSE),"-")</f>
        <v>1</v>
      </c>
      <c r="L225" s="339" t="s">
        <v>776</v>
      </c>
      <c r="M225" s="20" t="s">
        <v>784</v>
      </c>
      <c r="N225" s="18">
        <f>IF(M225&lt;&gt;"",VLOOKUP(M225,'Drop-down lists'!$CA$8:$CB$19,2,FALSE),"-")</f>
        <v>2</v>
      </c>
      <c r="O225" s="20"/>
      <c r="P225" s="20"/>
      <c r="Q225" s="59" t="s">
        <v>3349</v>
      </c>
      <c r="R225" s="18" t="e">
        <f>IF(Q225&lt;&gt;"",VLOOKUP(Q225,'Drop-down lists'!$O$8:$P$10,2,FALSE),"-")</f>
        <v>#N/A</v>
      </c>
      <c r="S225" s="59" t="s">
        <v>430</v>
      </c>
      <c r="T225" s="18">
        <f>IF(S225&lt;&gt;"",VLOOKUP(S225,'Drop-down lists'!$R$8:$S$13,2,FALSE),"-")</f>
        <v>3</v>
      </c>
      <c r="U225" s="18"/>
      <c r="V225" s="21" t="s">
        <v>3362</v>
      </c>
      <c r="W225" s="271" t="s">
        <v>3363</v>
      </c>
      <c r="X225" s="340" t="s">
        <v>3364</v>
      </c>
      <c r="Y225" s="271" t="s">
        <v>3365</v>
      </c>
      <c r="Z225" s="18"/>
      <c r="AA225" s="21"/>
      <c r="AB225" s="21"/>
      <c r="AC225" s="21" t="s">
        <v>3366</v>
      </c>
      <c r="AD225" s="3"/>
      <c r="AE225" s="3"/>
      <c r="AF225" s="3"/>
    </row>
    <row r="226" spans="1:32" x14ac:dyDescent="0.4">
      <c r="A226" s="152">
        <f>IF($B226="","-",COUNTA($B$4:$B226))</f>
        <v>223</v>
      </c>
      <c r="B226" s="59" t="s">
        <v>382</v>
      </c>
      <c r="C226" s="18">
        <f>IF(B226&lt;&gt;"",VLOOKUP(B226,'Drop-down lists'!$A$8:$B$19,2,FALSE),"-")</f>
        <v>7</v>
      </c>
      <c r="D226" s="338" t="s">
        <v>3351</v>
      </c>
      <c r="E226" s="271" t="s">
        <v>3358</v>
      </c>
      <c r="F226" s="20" t="e">
        <f>IF(E226&lt;&gt;"",VLOOKUP(E226,'Drop-down lists'!$C$8:$D$20,2,FALSE),"-")</f>
        <v>#N/A</v>
      </c>
      <c r="G226" s="339" t="s">
        <v>3374</v>
      </c>
      <c r="H226" s="339" t="s">
        <v>3374</v>
      </c>
      <c r="I226" s="339" t="s">
        <v>3375</v>
      </c>
      <c r="J226" s="20" t="s">
        <v>776</v>
      </c>
      <c r="K226" s="18">
        <f>IF(J226&lt;&gt;"",VLOOKUP(J226,'Drop-down lists'!$CA$8:$CB$19,2,FALSE),"-")</f>
        <v>1</v>
      </c>
      <c r="L226" s="339" t="s">
        <v>776</v>
      </c>
      <c r="M226" s="20" t="s">
        <v>784</v>
      </c>
      <c r="N226" s="18">
        <f>IF(M226&lt;&gt;"",VLOOKUP(M226,'Drop-down lists'!$CA$8:$CB$19,2,FALSE),"-")</f>
        <v>2</v>
      </c>
      <c r="O226" s="20"/>
      <c r="P226" s="20"/>
      <c r="Q226" s="59" t="s">
        <v>3349</v>
      </c>
      <c r="R226" s="18" t="e">
        <f>IF(Q226&lt;&gt;"",VLOOKUP(Q226,'Drop-down lists'!$O$8:$P$10,2,FALSE),"-")</f>
        <v>#N/A</v>
      </c>
      <c r="S226" s="59" t="s">
        <v>430</v>
      </c>
      <c r="T226" s="18">
        <f>IF(S226&lt;&gt;"",VLOOKUP(S226,'Drop-down lists'!$R$8:$S$13,2,FALSE),"-")</f>
        <v>3</v>
      </c>
      <c r="U226" s="18"/>
      <c r="V226" s="21" t="s">
        <v>3362</v>
      </c>
      <c r="W226" s="271" t="s">
        <v>3363</v>
      </c>
      <c r="X226" s="340" t="s">
        <v>3364</v>
      </c>
      <c r="Y226" s="271" t="s">
        <v>3365</v>
      </c>
      <c r="Z226" s="18"/>
      <c r="AA226" s="21"/>
      <c r="AB226" s="21"/>
      <c r="AC226" s="21" t="s">
        <v>3366</v>
      </c>
      <c r="AD226" s="3"/>
      <c r="AE226" s="3"/>
      <c r="AF226" s="3"/>
    </row>
    <row r="227" spans="1:32" x14ac:dyDescent="0.4">
      <c r="A227" s="152">
        <f>IF($B227="","-",COUNTA($B$4:$B227))</f>
        <v>224</v>
      </c>
      <c r="B227" s="59" t="s">
        <v>382</v>
      </c>
      <c r="C227" s="18">
        <f>IF(B227&lt;&gt;"",VLOOKUP(B227,'Drop-down lists'!$A$8:$B$19,2,FALSE),"-")</f>
        <v>7</v>
      </c>
      <c r="D227" s="338" t="s">
        <v>3351</v>
      </c>
      <c r="E227" s="271" t="s">
        <v>3358</v>
      </c>
      <c r="F227" s="20" t="e">
        <f>IF(E227&lt;&gt;"",VLOOKUP(E227,'Drop-down lists'!$C$8:$D$20,2,FALSE),"-")</f>
        <v>#N/A</v>
      </c>
      <c r="G227" s="339" t="s">
        <v>3374</v>
      </c>
      <c r="H227" s="339" t="s">
        <v>3374</v>
      </c>
      <c r="I227" s="339" t="s">
        <v>3375</v>
      </c>
      <c r="J227" s="20" t="s">
        <v>776</v>
      </c>
      <c r="K227" s="18">
        <f>IF(J227&lt;&gt;"",VLOOKUP(J227,'Drop-down lists'!$CA$8:$CB$19,2,FALSE),"-")</f>
        <v>1</v>
      </c>
      <c r="L227" s="339" t="s">
        <v>776</v>
      </c>
      <c r="M227" s="20" t="s">
        <v>784</v>
      </c>
      <c r="N227" s="18">
        <f>IF(M227&lt;&gt;"",VLOOKUP(M227,'Drop-down lists'!$CA$8:$CB$19,2,FALSE),"-")</f>
        <v>2</v>
      </c>
      <c r="O227" s="20"/>
      <c r="P227" s="20"/>
      <c r="Q227" s="59" t="s">
        <v>3349</v>
      </c>
      <c r="R227" s="18" t="e">
        <f>IF(Q227&lt;&gt;"",VLOOKUP(Q227,'Drop-down lists'!$O$8:$P$10,2,FALSE),"-")</f>
        <v>#N/A</v>
      </c>
      <c r="S227" s="59" t="s">
        <v>430</v>
      </c>
      <c r="T227" s="18">
        <f>IF(S227&lt;&gt;"",VLOOKUP(S227,'Drop-down lists'!$R$8:$S$13,2,FALSE),"-")</f>
        <v>3</v>
      </c>
      <c r="U227" s="18"/>
      <c r="V227" s="21" t="s">
        <v>3362</v>
      </c>
      <c r="W227" s="271" t="s">
        <v>3363</v>
      </c>
      <c r="X227" s="340" t="s">
        <v>3364</v>
      </c>
      <c r="Y227" s="271" t="s">
        <v>3365</v>
      </c>
      <c r="Z227" s="18"/>
      <c r="AA227" s="21"/>
      <c r="AB227" s="21"/>
      <c r="AC227" s="21" t="s">
        <v>3366</v>
      </c>
      <c r="AD227" s="3"/>
      <c r="AE227" s="3"/>
      <c r="AF227" s="3"/>
    </row>
    <row r="228" spans="1:32" x14ac:dyDescent="0.4">
      <c r="A228" s="152">
        <f>IF($B228="","-",COUNTA($B$4:$B228))</f>
        <v>225</v>
      </c>
      <c r="B228" s="59" t="s">
        <v>382</v>
      </c>
      <c r="C228" s="18">
        <f>IF(B228&lt;&gt;"",VLOOKUP(B228,'Drop-down lists'!$A$8:$B$19,2,FALSE),"-")</f>
        <v>7</v>
      </c>
      <c r="D228" s="338" t="s">
        <v>3351</v>
      </c>
      <c r="E228" s="271" t="s">
        <v>3358</v>
      </c>
      <c r="F228" s="20" t="e">
        <f>IF(E228&lt;&gt;"",VLOOKUP(E228,'Drop-down lists'!$C$8:$D$20,2,FALSE),"-")</f>
        <v>#N/A</v>
      </c>
      <c r="G228" s="339" t="s">
        <v>3374</v>
      </c>
      <c r="H228" s="339" t="s">
        <v>3374</v>
      </c>
      <c r="I228" s="339" t="s">
        <v>3375</v>
      </c>
      <c r="J228" s="20" t="s">
        <v>776</v>
      </c>
      <c r="K228" s="18">
        <f>IF(J228&lt;&gt;"",VLOOKUP(J228,'Drop-down lists'!$CA$8:$CB$19,2,FALSE),"-")</f>
        <v>1</v>
      </c>
      <c r="L228" s="339" t="s">
        <v>776</v>
      </c>
      <c r="M228" s="20" t="s">
        <v>784</v>
      </c>
      <c r="N228" s="18">
        <f>IF(M228&lt;&gt;"",VLOOKUP(M228,'Drop-down lists'!$CA$8:$CB$19,2,FALSE),"-")</f>
        <v>2</v>
      </c>
      <c r="O228" s="20"/>
      <c r="P228" s="20"/>
      <c r="Q228" s="59" t="s">
        <v>3349</v>
      </c>
      <c r="R228" s="18" t="e">
        <f>IF(Q228&lt;&gt;"",VLOOKUP(Q228,'Drop-down lists'!$O$8:$P$10,2,FALSE),"-")</f>
        <v>#N/A</v>
      </c>
      <c r="S228" s="59" t="s">
        <v>430</v>
      </c>
      <c r="T228" s="18">
        <f>IF(S228&lt;&gt;"",VLOOKUP(S228,'Drop-down lists'!$R$8:$S$13,2,FALSE),"-")</f>
        <v>3</v>
      </c>
      <c r="U228" s="18"/>
      <c r="V228" s="21" t="s">
        <v>3362</v>
      </c>
      <c r="W228" s="271" t="s">
        <v>3363</v>
      </c>
      <c r="X228" s="340" t="s">
        <v>3364</v>
      </c>
      <c r="Y228" s="271" t="s">
        <v>3365</v>
      </c>
      <c r="Z228" s="18"/>
      <c r="AA228" s="21"/>
      <c r="AB228" s="21"/>
      <c r="AC228" s="21" t="s">
        <v>3366</v>
      </c>
      <c r="AD228" s="3"/>
      <c r="AE228" s="3"/>
      <c r="AF228" s="3"/>
    </row>
    <row r="229" spans="1:32" x14ac:dyDescent="0.4">
      <c r="A229" s="152">
        <f>IF($B229="","-",COUNTA($B$4:$B229))</f>
        <v>226</v>
      </c>
      <c r="B229" s="59" t="s">
        <v>382</v>
      </c>
      <c r="C229" s="18">
        <f>IF(B229&lt;&gt;"",VLOOKUP(B229,'Drop-down lists'!$A$8:$B$19,2,FALSE),"-")</f>
        <v>7</v>
      </c>
      <c r="D229" s="338" t="s">
        <v>3351</v>
      </c>
      <c r="E229" s="271" t="s">
        <v>3358</v>
      </c>
      <c r="F229" s="20" t="e">
        <f>IF(E229&lt;&gt;"",VLOOKUP(E229,'Drop-down lists'!$C$8:$D$20,2,FALSE),"-")</f>
        <v>#N/A</v>
      </c>
      <c r="G229" s="339" t="s">
        <v>3374</v>
      </c>
      <c r="H229" s="339" t="s">
        <v>3374</v>
      </c>
      <c r="I229" s="339" t="s">
        <v>3375</v>
      </c>
      <c r="J229" s="20" t="s">
        <v>776</v>
      </c>
      <c r="K229" s="18">
        <f>IF(J229&lt;&gt;"",VLOOKUP(J229,'Drop-down lists'!$CA$8:$CB$19,2,FALSE),"-")</f>
        <v>1</v>
      </c>
      <c r="L229" s="339" t="s">
        <v>776</v>
      </c>
      <c r="M229" s="20" t="s">
        <v>784</v>
      </c>
      <c r="N229" s="18">
        <f>IF(M229&lt;&gt;"",VLOOKUP(M229,'Drop-down lists'!$CA$8:$CB$19,2,FALSE),"-")</f>
        <v>2</v>
      </c>
      <c r="O229" s="20"/>
      <c r="P229" s="20"/>
      <c r="Q229" s="59" t="s">
        <v>3349</v>
      </c>
      <c r="R229" s="18" t="e">
        <f>IF(Q229&lt;&gt;"",VLOOKUP(Q229,'Drop-down lists'!$O$8:$P$10,2,FALSE),"-")</f>
        <v>#N/A</v>
      </c>
      <c r="S229" s="59" t="s">
        <v>430</v>
      </c>
      <c r="T229" s="18">
        <f>IF(S229&lt;&gt;"",VLOOKUP(S229,'Drop-down lists'!$R$8:$S$13,2,FALSE),"-")</f>
        <v>3</v>
      </c>
      <c r="U229" s="18"/>
      <c r="V229" s="21" t="s">
        <v>3362</v>
      </c>
      <c r="W229" s="271" t="s">
        <v>3363</v>
      </c>
      <c r="X229" s="340" t="s">
        <v>3364</v>
      </c>
      <c r="Y229" s="271" t="s">
        <v>3365</v>
      </c>
      <c r="Z229" s="18"/>
      <c r="AA229" s="21"/>
      <c r="AB229" s="21"/>
      <c r="AC229" s="21" t="s">
        <v>3366</v>
      </c>
      <c r="AD229" s="3"/>
      <c r="AE229" s="3"/>
      <c r="AF229" s="3"/>
    </row>
    <row r="230" spans="1:32" x14ac:dyDescent="0.4">
      <c r="A230" s="152">
        <f>IF($B230="","-",COUNTA($B$4:$B230))</f>
        <v>227</v>
      </c>
      <c r="B230" s="59" t="s">
        <v>382</v>
      </c>
      <c r="C230" s="18">
        <f>IF(B230&lt;&gt;"",VLOOKUP(B230,'Drop-down lists'!$A$8:$B$19,2,FALSE),"-")</f>
        <v>7</v>
      </c>
      <c r="D230" s="338" t="s">
        <v>3351</v>
      </c>
      <c r="E230" s="271" t="s">
        <v>3358</v>
      </c>
      <c r="F230" s="20" t="e">
        <f>IF(E230&lt;&gt;"",VLOOKUP(E230,'Drop-down lists'!$C$8:$D$20,2,FALSE),"-")</f>
        <v>#N/A</v>
      </c>
      <c r="G230" s="339" t="s">
        <v>3374</v>
      </c>
      <c r="H230" s="339" t="s">
        <v>3374</v>
      </c>
      <c r="I230" s="339" t="s">
        <v>3375</v>
      </c>
      <c r="J230" s="20" t="s">
        <v>776</v>
      </c>
      <c r="K230" s="18">
        <f>IF(J230&lt;&gt;"",VLOOKUP(J230,'Drop-down lists'!$CA$8:$CB$19,2,FALSE),"-")</f>
        <v>1</v>
      </c>
      <c r="L230" s="339" t="s">
        <v>776</v>
      </c>
      <c r="M230" s="20" t="s">
        <v>784</v>
      </c>
      <c r="N230" s="18">
        <f>IF(M230&lt;&gt;"",VLOOKUP(M230,'Drop-down lists'!$CA$8:$CB$19,2,FALSE),"-")</f>
        <v>2</v>
      </c>
      <c r="O230" s="20"/>
      <c r="P230" s="20"/>
      <c r="Q230" s="59" t="s">
        <v>3349</v>
      </c>
      <c r="R230" s="18" t="e">
        <f>IF(Q230&lt;&gt;"",VLOOKUP(Q230,'Drop-down lists'!$O$8:$P$10,2,FALSE),"-")</f>
        <v>#N/A</v>
      </c>
      <c r="S230" s="59" t="s">
        <v>430</v>
      </c>
      <c r="T230" s="18">
        <f>IF(S230&lt;&gt;"",VLOOKUP(S230,'Drop-down lists'!$R$8:$S$13,2,FALSE),"-")</f>
        <v>3</v>
      </c>
      <c r="U230" s="18"/>
      <c r="V230" s="21" t="s">
        <v>3362</v>
      </c>
      <c r="W230" s="271" t="s">
        <v>3363</v>
      </c>
      <c r="X230" s="340" t="s">
        <v>3364</v>
      </c>
      <c r="Y230" s="271" t="s">
        <v>3365</v>
      </c>
      <c r="Z230" s="18"/>
      <c r="AA230" s="21"/>
      <c r="AB230" s="21"/>
      <c r="AC230" s="21" t="s">
        <v>3366</v>
      </c>
      <c r="AD230" s="3"/>
      <c r="AE230" s="3"/>
      <c r="AF230" s="3"/>
    </row>
    <row r="231" spans="1:32" x14ac:dyDescent="0.4">
      <c r="A231" s="152">
        <f>IF($B231="","-",COUNTA($B$4:$B231))</f>
        <v>228</v>
      </c>
      <c r="B231" s="59" t="s">
        <v>382</v>
      </c>
      <c r="C231" s="18">
        <f>IF(B231&lt;&gt;"",VLOOKUP(B231,'Drop-down lists'!$A$8:$B$19,2,FALSE),"-")</f>
        <v>7</v>
      </c>
      <c r="D231" s="338" t="s">
        <v>3351</v>
      </c>
      <c r="E231" s="271" t="s">
        <v>3358</v>
      </c>
      <c r="F231" s="20" t="e">
        <f>IF(E231&lt;&gt;"",VLOOKUP(E231,'Drop-down lists'!$C$8:$D$20,2,FALSE),"-")</f>
        <v>#N/A</v>
      </c>
      <c r="G231" s="339" t="s">
        <v>3374</v>
      </c>
      <c r="H231" s="339" t="s">
        <v>3374</v>
      </c>
      <c r="I231" s="339" t="s">
        <v>3375</v>
      </c>
      <c r="J231" s="20" t="s">
        <v>776</v>
      </c>
      <c r="K231" s="18">
        <f>IF(J231&lt;&gt;"",VLOOKUP(J231,'Drop-down lists'!$CA$8:$CB$19,2,FALSE),"-")</f>
        <v>1</v>
      </c>
      <c r="L231" s="339" t="s">
        <v>776</v>
      </c>
      <c r="M231" s="20" t="s">
        <v>784</v>
      </c>
      <c r="N231" s="18">
        <f>IF(M231&lt;&gt;"",VLOOKUP(M231,'Drop-down lists'!$CA$8:$CB$19,2,FALSE),"-")</f>
        <v>2</v>
      </c>
      <c r="O231" s="20"/>
      <c r="P231" s="20"/>
      <c r="Q231" s="59" t="s">
        <v>3349</v>
      </c>
      <c r="R231" s="18" t="e">
        <f>IF(Q231&lt;&gt;"",VLOOKUP(Q231,'Drop-down lists'!$O$8:$P$10,2,FALSE),"-")</f>
        <v>#N/A</v>
      </c>
      <c r="S231" s="59" t="s">
        <v>430</v>
      </c>
      <c r="T231" s="18">
        <f>IF(S231&lt;&gt;"",VLOOKUP(S231,'Drop-down lists'!$R$8:$S$13,2,FALSE),"-")</f>
        <v>3</v>
      </c>
      <c r="U231" s="18"/>
      <c r="V231" s="21" t="s">
        <v>3362</v>
      </c>
      <c r="W231" s="271" t="s">
        <v>3363</v>
      </c>
      <c r="X231" s="340" t="s">
        <v>3364</v>
      </c>
      <c r="Y231" s="271" t="s">
        <v>3365</v>
      </c>
      <c r="Z231" s="18"/>
      <c r="AA231" s="21"/>
      <c r="AB231" s="21"/>
      <c r="AC231" s="21" t="s">
        <v>3366</v>
      </c>
      <c r="AD231" s="3"/>
      <c r="AE231" s="3"/>
      <c r="AF231" s="3"/>
    </row>
    <row r="232" spans="1:32" x14ac:dyDescent="0.4">
      <c r="A232" s="152">
        <f>IF($B232="","-",COUNTA($B$4:$B232))</f>
        <v>229</v>
      </c>
      <c r="B232" s="59" t="s">
        <v>382</v>
      </c>
      <c r="C232" s="18">
        <f>IF(B232&lt;&gt;"",VLOOKUP(B232,'Drop-down lists'!$A$8:$B$19,2,FALSE),"-")</f>
        <v>7</v>
      </c>
      <c r="D232" s="338" t="s">
        <v>3351</v>
      </c>
      <c r="E232" s="271" t="s">
        <v>3358</v>
      </c>
      <c r="F232" s="20" t="e">
        <f>IF(E232&lt;&gt;"",VLOOKUP(E232,'Drop-down lists'!$C$8:$D$20,2,FALSE),"-")</f>
        <v>#N/A</v>
      </c>
      <c r="G232" s="339" t="s">
        <v>3374</v>
      </c>
      <c r="H232" s="339" t="s">
        <v>3374</v>
      </c>
      <c r="I232" s="339" t="s">
        <v>3375</v>
      </c>
      <c r="J232" s="20" t="s">
        <v>776</v>
      </c>
      <c r="K232" s="18">
        <f>IF(J232&lt;&gt;"",VLOOKUP(J232,'Drop-down lists'!$CA$8:$CB$19,2,FALSE),"-")</f>
        <v>1</v>
      </c>
      <c r="L232" s="339" t="s">
        <v>776</v>
      </c>
      <c r="M232" s="20" t="s">
        <v>784</v>
      </c>
      <c r="N232" s="18">
        <f>IF(M232&lt;&gt;"",VLOOKUP(M232,'Drop-down lists'!$CA$8:$CB$19,2,FALSE),"-")</f>
        <v>2</v>
      </c>
      <c r="O232" s="20"/>
      <c r="P232" s="20"/>
      <c r="Q232" s="59" t="s">
        <v>3349</v>
      </c>
      <c r="R232" s="18" t="e">
        <f>IF(Q232&lt;&gt;"",VLOOKUP(Q232,'Drop-down lists'!$O$8:$P$10,2,FALSE),"-")</f>
        <v>#N/A</v>
      </c>
      <c r="S232" s="59" t="s">
        <v>430</v>
      </c>
      <c r="T232" s="18">
        <f>IF(S232&lt;&gt;"",VLOOKUP(S232,'Drop-down lists'!$R$8:$S$13,2,FALSE),"-")</f>
        <v>3</v>
      </c>
      <c r="U232" s="18"/>
      <c r="V232" s="21" t="s">
        <v>3362</v>
      </c>
      <c r="W232" s="271" t="s">
        <v>3363</v>
      </c>
      <c r="X232" s="340" t="s">
        <v>3364</v>
      </c>
      <c r="Y232" s="271" t="s">
        <v>3365</v>
      </c>
      <c r="Z232" s="18"/>
      <c r="AA232" s="21"/>
      <c r="AB232" s="21"/>
      <c r="AC232" s="21" t="s">
        <v>3366</v>
      </c>
      <c r="AD232" s="3"/>
      <c r="AE232" s="3"/>
      <c r="AF232" s="3"/>
    </row>
    <row r="233" spans="1:32" x14ac:dyDescent="0.4">
      <c r="A233" s="152">
        <f>IF($B233="","-",COUNTA($B$4:$B233))</f>
        <v>230</v>
      </c>
      <c r="B233" s="59" t="s">
        <v>382</v>
      </c>
      <c r="C233" s="18">
        <f>IF(B233&lt;&gt;"",VLOOKUP(B233,'Drop-down lists'!$A$8:$B$19,2,FALSE),"-")</f>
        <v>7</v>
      </c>
      <c r="D233" s="338" t="s">
        <v>3351</v>
      </c>
      <c r="E233" s="271" t="s">
        <v>3358</v>
      </c>
      <c r="F233" s="20" t="e">
        <f>IF(E233&lt;&gt;"",VLOOKUP(E233,'Drop-down lists'!$C$8:$D$20,2,FALSE),"-")</f>
        <v>#N/A</v>
      </c>
      <c r="G233" s="339" t="s">
        <v>3374</v>
      </c>
      <c r="H233" s="339" t="s">
        <v>3374</v>
      </c>
      <c r="I233" s="339" t="s">
        <v>3375</v>
      </c>
      <c r="J233" s="20" t="s">
        <v>776</v>
      </c>
      <c r="K233" s="18">
        <f>IF(J233&lt;&gt;"",VLOOKUP(J233,'Drop-down lists'!$CA$8:$CB$19,2,FALSE),"-")</f>
        <v>1</v>
      </c>
      <c r="L233" s="339" t="s">
        <v>776</v>
      </c>
      <c r="M233" s="20" t="s">
        <v>784</v>
      </c>
      <c r="N233" s="18">
        <f>IF(M233&lt;&gt;"",VLOOKUP(M233,'Drop-down lists'!$CA$8:$CB$19,2,FALSE),"-")</f>
        <v>2</v>
      </c>
      <c r="O233" s="20"/>
      <c r="P233" s="20"/>
      <c r="Q233" s="59" t="s">
        <v>3349</v>
      </c>
      <c r="R233" s="18" t="e">
        <f>IF(Q233&lt;&gt;"",VLOOKUP(Q233,'Drop-down lists'!$O$8:$P$10,2,FALSE),"-")</f>
        <v>#N/A</v>
      </c>
      <c r="S233" s="59" t="s">
        <v>430</v>
      </c>
      <c r="T233" s="18">
        <f>IF(S233&lt;&gt;"",VLOOKUP(S233,'Drop-down lists'!$R$8:$S$13,2,FALSE),"-")</f>
        <v>3</v>
      </c>
      <c r="U233" s="18"/>
      <c r="V233" s="21" t="s">
        <v>3362</v>
      </c>
      <c r="W233" s="271" t="s">
        <v>3363</v>
      </c>
      <c r="X233" s="340" t="s">
        <v>3364</v>
      </c>
      <c r="Y233" s="271" t="s">
        <v>3365</v>
      </c>
      <c r="Z233" s="18"/>
      <c r="AA233" s="21"/>
      <c r="AB233" s="21"/>
      <c r="AC233" s="21" t="s">
        <v>3366</v>
      </c>
      <c r="AD233" s="3"/>
      <c r="AE233" s="3"/>
      <c r="AF233" s="3"/>
    </row>
    <row r="234" spans="1:32" x14ac:dyDescent="0.4">
      <c r="A234" s="152">
        <f>IF($B234="","-",COUNTA($B$4:$B234))</f>
        <v>231</v>
      </c>
      <c r="B234" s="59" t="s">
        <v>382</v>
      </c>
      <c r="C234" s="18">
        <f>IF(B234&lt;&gt;"",VLOOKUP(B234,'Drop-down lists'!$A$8:$B$19,2,FALSE),"-")</f>
        <v>7</v>
      </c>
      <c r="D234" s="338" t="s">
        <v>3351</v>
      </c>
      <c r="E234" s="271" t="s">
        <v>3358</v>
      </c>
      <c r="F234" s="20" t="e">
        <f>IF(E234&lt;&gt;"",VLOOKUP(E234,'Drop-down lists'!$C$8:$D$20,2,FALSE),"-")</f>
        <v>#N/A</v>
      </c>
      <c r="G234" s="339" t="s">
        <v>3374</v>
      </c>
      <c r="H234" s="339" t="s">
        <v>3374</v>
      </c>
      <c r="I234" s="339" t="s">
        <v>3375</v>
      </c>
      <c r="J234" s="20" t="s">
        <v>776</v>
      </c>
      <c r="K234" s="18">
        <f>IF(J234&lt;&gt;"",VLOOKUP(J234,'Drop-down lists'!$CA$8:$CB$19,2,FALSE),"-")</f>
        <v>1</v>
      </c>
      <c r="L234" s="339" t="s">
        <v>776</v>
      </c>
      <c r="M234" s="20" t="s">
        <v>784</v>
      </c>
      <c r="N234" s="18">
        <f>IF(M234&lt;&gt;"",VLOOKUP(M234,'Drop-down lists'!$CA$8:$CB$19,2,FALSE),"-")</f>
        <v>2</v>
      </c>
      <c r="O234" s="20"/>
      <c r="P234" s="20"/>
      <c r="Q234" s="59" t="s">
        <v>3349</v>
      </c>
      <c r="R234" s="18" t="e">
        <f>IF(Q234&lt;&gt;"",VLOOKUP(Q234,'Drop-down lists'!$O$8:$P$10,2,FALSE),"-")</f>
        <v>#N/A</v>
      </c>
      <c r="S234" s="59" t="s">
        <v>430</v>
      </c>
      <c r="T234" s="18">
        <f>IF(S234&lt;&gt;"",VLOOKUP(S234,'Drop-down lists'!$R$8:$S$13,2,FALSE),"-")</f>
        <v>3</v>
      </c>
      <c r="U234" s="18"/>
      <c r="V234" s="21" t="s">
        <v>3362</v>
      </c>
      <c r="W234" s="271" t="s">
        <v>3363</v>
      </c>
      <c r="X234" s="340" t="s">
        <v>3364</v>
      </c>
      <c r="Y234" s="271" t="s">
        <v>3365</v>
      </c>
      <c r="Z234" s="18"/>
      <c r="AA234" s="21"/>
      <c r="AB234" s="21"/>
      <c r="AC234" s="21" t="s">
        <v>3366</v>
      </c>
      <c r="AD234" s="3"/>
      <c r="AE234" s="3"/>
      <c r="AF234" s="3"/>
    </row>
    <row r="235" spans="1:32" x14ac:dyDescent="0.4">
      <c r="A235" s="152">
        <f>IF($B235="","-",COUNTA($B$4:$B235))</f>
        <v>232</v>
      </c>
      <c r="B235" s="59" t="s">
        <v>382</v>
      </c>
      <c r="C235" s="18">
        <f>IF(B235&lt;&gt;"",VLOOKUP(B235,'Drop-down lists'!$A$8:$B$19,2,FALSE),"-")</f>
        <v>7</v>
      </c>
      <c r="D235" s="338" t="s">
        <v>3351</v>
      </c>
      <c r="E235" s="271" t="s">
        <v>3358</v>
      </c>
      <c r="F235" s="20" t="e">
        <f>IF(E235&lt;&gt;"",VLOOKUP(E235,'Drop-down lists'!$C$8:$D$20,2,FALSE),"-")</f>
        <v>#N/A</v>
      </c>
      <c r="G235" s="339" t="s">
        <v>3374</v>
      </c>
      <c r="H235" s="339" t="s">
        <v>3374</v>
      </c>
      <c r="I235" s="339" t="s">
        <v>3375</v>
      </c>
      <c r="J235" s="20" t="s">
        <v>776</v>
      </c>
      <c r="K235" s="18">
        <f>IF(J235&lt;&gt;"",VLOOKUP(J235,'Drop-down lists'!$CA$8:$CB$19,2,FALSE),"-")</f>
        <v>1</v>
      </c>
      <c r="L235" s="339" t="s">
        <v>776</v>
      </c>
      <c r="M235" s="20" t="s">
        <v>784</v>
      </c>
      <c r="N235" s="18">
        <f>IF(M235&lt;&gt;"",VLOOKUP(M235,'Drop-down lists'!$CA$8:$CB$19,2,FALSE),"-")</f>
        <v>2</v>
      </c>
      <c r="O235" s="20"/>
      <c r="P235" s="20"/>
      <c r="Q235" s="59" t="s">
        <v>3349</v>
      </c>
      <c r="R235" s="18" t="e">
        <f>IF(Q235&lt;&gt;"",VLOOKUP(Q235,'Drop-down lists'!$O$8:$P$10,2,FALSE),"-")</f>
        <v>#N/A</v>
      </c>
      <c r="S235" s="59" t="s">
        <v>430</v>
      </c>
      <c r="T235" s="18">
        <f>IF(S235&lt;&gt;"",VLOOKUP(S235,'Drop-down lists'!$R$8:$S$13,2,FALSE),"-")</f>
        <v>3</v>
      </c>
      <c r="U235" s="18"/>
      <c r="V235" s="21" t="s">
        <v>3362</v>
      </c>
      <c r="W235" s="271" t="s">
        <v>3363</v>
      </c>
      <c r="X235" s="340" t="s">
        <v>3364</v>
      </c>
      <c r="Y235" s="271" t="s">
        <v>3365</v>
      </c>
      <c r="Z235" s="18"/>
      <c r="AA235" s="21"/>
      <c r="AB235" s="21"/>
      <c r="AC235" s="21" t="s">
        <v>3366</v>
      </c>
      <c r="AD235" s="3"/>
      <c r="AE235" s="3"/>
      <c r="AF235" s="3"/>
    </row>
    <row r="236" spans="1:32" x14ac:dyDescent="0.4">
      <c r="A236" s="152">
        <f>IF($B236="","-",COUNTA($B$4:$B236))</f>
        <v>233</v>
      </c>
      <c r="B236" s="59" t="s">
        <v>382</v>
      </c>
      <c r="C236" s="18">
        <f>IF(B236&lt;&gt;"",VLOOKUP(B236,'Drop-down lists'!$A$8:$B$19,2,FALSE),"-")</f>
        <v>7</v>
      </c>
      <c r="D236" s="338" t="s">
        <v>3352</v>
      </c>
      <c r="E236" s="271" t="s">
        <v>3358</v>
      </c>
      <c r="F236" s="20" t="e">
        <f>IF(E236&lt;&gt;"",VLOOKUP(E236,'Drop-down lists'!$C$8:$D$20,2,FALSE),"-")</f>
        <v>#N/A</v>
      </c>
      <c r="G236" s="339" t="s">
        <v>3374</v>
      </c>
      <c r="H236" s="339" t="s">
        <v>3374</v>
      </c>
      <c r="I236" s="339" t="s">
        <v>3375</v>
      </c>
      <c r="J236" s="20" t="s">
        <v>776</v>
      </c>
      <c r="K236" s="18">
        <f>IF(J236&lt;&gt;"",VLOOKUP(J236,'Drop-down lists'!$CA$8:$CB$19,2,FALSE),"-")</f>
        <v>1</v>
      </c>
      <c r="L236" s="339" t="s">
        <v>776</v>
      </c>
      <c r="M236" s="20" t="s">
        <v>784</v>
      </c>
      <c r="N236" s="18">
        <f>IF(M236&lt;&gt;"",VLOOKUP(M236,'Drop-down lists'!$CA$8:$CB$19,2,FALSE),"-")</f>
        <v>2</v>
      </c>
      <c r="O236" s="20"/>
      <c r="P236" s="20"/>
      <c r="Q236" s="59" t="s">
        <v>3349</v>
      </c>
      <c r="R236" s="18" t="e">
        <f>IF(Q236&lt;&gt;"",VLOOKUP(Q236,'Drop-down lists'!$O$8:$P$10,2,FALSE),"-")</f>
        <v>#N/A</v>
      </c>
      <c r="S236" s="59" t="s">
        <v>430</v>
      </c>
      <c r="T236" s="18">
        <f>IF(S236&lt;&gt;"",VLOOKUP(S236,'Drop-down lists'!$R$8:$S$13,2,FALSE),"-")</f>
        <v>3</v>
      </c>
      <c r="U236" s="18"/>
      <c r="V236" s="21" t="s">
        <v>3362</v>
      </c>
      <c r="W236" s="271" t="s">
        <v>3363</v>
      </c>
      <c r="X236" s="340" t="s">
        <v>3364</v>
      </c>
      <c r="Y236" s="271" t="s">
        <v>3365</v>
      </c>
      <c r="Z236" s="18"/>
      <c r="AA236" s="21"/>
      <c r="AB236" s="21"/>
      <c r="AC236" s="21" t="s">
        <v>3366</v>
      </c>
      <c r="AD236" s="3"/>
      <c r="AE236" s="3"/>
      <c r="AF236" s="3"/>
    </row>
    <row r="237" spans="1:32" x14ac:dyDescent="0.4">
      <c r="A237" s="152">
        <f>IF($B237="","-",COUNTA($B$4:$B237))</f>
        <v>234</v>
      </c>
      <c r="B237" s="59" t="s">
        <v>382</v>
      </c>
      <c r="C237" s="18">
        <f>IF(B237&lt;&gt;"",VLOOKUP(B237,'Drop-down lists'!$A$8:$B$19,2,FALSE),"-")</f>
        <v>7</v>
      </c>
      <c r="D237" s="338" t="s">
        <v>3352</v>
      </c>
      <c r="E237" s="271" t="s">
        <v>3358</v>
      </c>
      <c r="F237" s="20" t="e">
        <f>IF(E237&lt;&gt;"",VLOOKUP(E237,'Drop-down lists'!$C$8:$D$20,2,FALSE),"-")</f>
        <v>#N/A</v>
      </c>
      <c r="G237" s="339" t="s">
        <v>3374</v>
      </c>
      <c r="H237" s="339" t="s">
        <v>3374</v>
      </c>
      <c r="I237" s="339" t="s">
        <v>3375</v>
      </c>
      <c r="J237" s="20" t="s">
        <v>776</v>
      </c>
      <c r="K237" s="18">
        <f>IF(J237&lt;&gt;"",VLOOKUP(J237,'Drop-down lists'!$CA$8:$CB$19,2,FALSE),"-")</f>
        <v>1</v>
      </c>
      <c r="L237" s="339" t="s">
        <v>776</v>
      </c>
      <c r="M237" s="20" t="s">
        <v>784</v>
      </c>
      <c r="N237" s="18">
        <f>IF(M237&lt;&gt;"",VLOOKUP(M237,'Drop-down lists'!$CA$8:$CB$19,2,FALSE),"-")</f>
        <v>2</v>
      </c>
      <c r="O237" s="20"/>
      <c r="P237" s="20"/>
      <c r="Q237" s="59" t="s">
        <v>3349</v>
      </c>
      <c r="R237" s="18" t="e">
        <f>IF(Q237&lt;&gt;"",VLOOKUP(Q237,'Drop-down lists'!$O$8:$P$10,2,FALSE),"-")</f>
        <v>#N/A</v>
      </c>
      <c r="S237" s="59" t="s">
        <v>430</v>
      </c>
      <c r="T237" s="18">
        <f>IF(S237&lt;&gt;"",VLOOKUP(S237,'Drop-down lists'!$R$8:$S$13,2,FALSE),"-")</f>
        <v>3</v>
      </c>
      <c r="U237" s="18"/>
      <c r="V237" s="21" t="s">
        <v>3362</v>
      </c>
      <c r="W237" s="271" t="s">
        <v>3363</v>
      </c>
      <c r="X237" s="340" t="s">
        <v>3364</v>
      </c>
      <c r="Y237" s="271" t="s">
        <v>3365</v>
      </c>
      <c r="Z237" s="18"/>
      <c r="AA237" s="21"/>
      <c r="AB237" s="21"/>
      <c r="AC237" s="21" t="s">
        <v>3366</v>
      </c>
      <c r="AD237" s="3"/>
      <c r="AE237" s="3"/>
      <c r="AF237" s="3"/>
    </row>
    <row r="238" spans="1:32" x14ac:dyDescent="0.4">
      <c r="A238" s="152">
        <f>IF($B238="","-",COUNTA($B$4:$B238))</f>
        <v>235</v>
      </c>
      <c r="B238" s="59" t="s">
        <v>382</v>
      </c>
      <c r="C238" s="18">
        <f>IF(B238&lt;&gt;"",VLOOKUP(B238,'Drop-down lists'!$A$8:$B$19,2,FALSE),"-")</f>
        <v>7</v>
      </c>
      <c r="D238" s="338" t="s">
        <v>3352</v>
      </c>
      <c r="E238" s="271" t="s">
        <v>3358</v>
      </c>
      <c r="F238" s="20" t="e">
        <f>IF(E238&lt;&gt;"",VLOOKUP(E238,'Drop-down lists'!$C$8:$D$20,2,FALSE),"-")</f>
        <v>#N/A</v>
      </c>
      <c r="G238" s="339" t="s">
        <v>3374</v>
      </c>
      <c r="H238" s="339" t="s">
        <v>3374</v>
      </c>
      <c r="I238" s="339" t="s">
        <v>3375</v>
      </c>
      <c r="J238" s="20" t="s">
        <v>776</v>
      </c>
      <c r="K238" s="18">
        <f>IF(J238&lt;&gt;"",VLOOKUP(J238,'Drop-down lists'!$CA$8:$CB$19,2,FALSE),"-")</f>
        <v>1</v>
      </c>
      <c r="L238" s="339" t="s">
        <v>776</v>
      </c>
      <c r="M238" s="20" t="s">
        <v>784</v>
      </c>
      <c r="N238" s="18">
        <f>IF(M238&lt;&gt;"",VLOOKUP(M238,'Drop-down lists'!$CA$8:$CB$19,2,FALSE),"-")</f>
        <v>2</v>
      </c>
      <c r="O238" s="20"/>
      <c r="P238" s="20"/>
      <c r="Q238" s="59" t="s">
        <v>3349</v>
      </c>
      <c r="R238" s="18" t="e">
        <f>IF(Q238&lt;&gt;"",VLOOKUP(Q238,'Drop-down lists'!$O$8:$P$10,2,FALSE),"-")</f>
        <v>#N/A</v>
      </c>
      <c r="S238" s="59" t="s">
        <v>430</v>
      </c>
      <c r="T238" s="18">
        <f>IF(S238&lt;&gt;"",VLOOKUP(S238,'Drop-down lists'!$R$8:$S$13,2,FALSE),"-")</f>
        <v>3</v>
      </c>
      <c r="U238" s="18"/>
      <c r="V238" s="21" t="s">
        <v>3362</v>
      </c>
      <c r="W238" s="271" t="s">
        <v>3363</v>
      </c>
      <c r="X238" s="340" t="s">
        <v>3364</v>
      </c>
      <c r="Y238" s="271" t="s">
        <v>3365</v>
      </c>
      <c r="Z238" s="18"/>
      <c r="AA238" s="21"/>
      <c r="AB238" s="21"/>
      <c r="AC238" s="21" t="s">
        <v>3366</v>
      </c>
      <c r="AD238" s="3"/>
      <c r="AE238" s="3"/>
      <c r="AF238" s="3"/>
    </row>
    <row r="239" spans="1:32" x14ac:dyDescent="0.4">
      <c r="A239" s="152">
        <f>IF($B239="","-",COUNTA($B$4:$B239))</f>
        <v>236</v>
      </c>
      <c r="B239" s="59" t="s">
        <v>382</v>
      </c>
      <c r="C239" s="18">
        <f>IF(B239&lt;&gt;"",VLOOKUP(B239,'Drop-down lists'!$A$8:$B$19,2,FALSE),"-")</f>
        <v>7</v>
      </c>
      <c r="D239" s="338" t="s">
        <v>3352</v>
      </c>
      <c r="E239" s="271" t="s">
        <v>3358</v>
      </c>
      <c r="F239" s="20" t="e">
        <f>IF(E239&lt;&gt;"",VLOOKUP(E239,'Drop-down lists'!$C$8:$D$20,2,FALSE),"-")</f>
        <v>#N/A</v>
      </c>
      <c r="G239" s="339" t="s">
        <v>3374</v>
      </c>
      <c r="H239" s="339" t="s">
        <v>3374</v>
      </c>
      <c r="I239" s="339" t="s">
        <v>3375</v>
      </c>
      <c r="J239" s="20" t="s">
        <v>776</v>
      </c>
      <c r="K239" s="18">
        <f>IF(J239&lt;&gt;"",VLOOKUP(J239,'Drop-down lists'!$CA$8:$CB$19,2,FALSE),"-")</f>
        <v>1</v>
      </c>
      <c r="L239" s="339" t="s">
        <v>776</v>
      </c>
      <c r="M239" s="20" t="s">
        <v>784</v>
      </c>
      <c r="N239" s="18">
        <f>IF(M239&lt;&gt;"",VLOOKUP(M239,'Drop-down lists'!$CA$8:$CB$19,2,FALSE),"-")</f>
        <v>2</v>
      </c>
      <c r="O239" s="20"/>
      <c r="P239" s="20"/>
      <c r="Q239" s="59" t="s">
        <v>3349</v>
      </c>
      <c r="R239" s="18" t="e">
        <f>IF(Q239&lt;&gt;"",VLOOKUP(Q239,'Drop-down lists'!$O$8:$P$10,2,FALSE),"-")</f>
        <v>#N/A</v>
      </c>
      <c r="S239" s="59" t="s">
        <v>430</v>
      </c>
      <c r="T239" s="18">
        <f>IF(S239&lt;&gt;"",VLOOKUP(S239,'Drop-down lists'!$R$8:$S$13,2,FALSE),"-")</f>
        <v>3</v>
      </c>
      <c r="U239" s="18"/>
      <c r="V239" s="21" t="s">
        <v>3362</v>
      </c>
      <c r="W239" s="271" t="s">
        <v>3363</v>
      </c>
      <c r="X239" s="340" t="s">
        <v>3364</v>
      </c>
      <c r="Y239" s="271" t="s">
        <v>3365</v>
      </c>
      <c r="Z239" s="18"/>
      <c r="AA239" s="21"/>
      <c r="AB239" s="21"/>
      <c r="AC239" s="21" t="s">
        <v>3366</v>
      </c>
      <c r="AD239" s="3"/>
      <c r="AE239" s="3"/>
      <c r="AF239" s="3"/>
    </row>
    <row r="240" spans="1:32" x14ac:dyDescent="0.4">
      <c r="A240" s="152">
        <f>IF($B240="","-",COUNTA($B$4:$B240))</f>
        <v>237</v>
      </c>
      <c r="B240" s="59" t="s">
        <v>382</v>
      </c>
      <c r="C240" s="18">
        <f>IF(B240&lt;&gt;"",VLOOKUP(B240,'Drop-down lists'!$A$8:$B$19,2,FALSE),"-")</f>
        <v>7</v>
      </c>
      <c r="D240" s="338" t="s">
        <v>3353</v>
      </c>
      <c r="E240" s="271" t="s">
        <v>3358</v>
      </c>
      <c r="F240" s="20" t="e">
        <f>IF(E240&lt;&gt;"",VLOOKUP(E240,'Drop-down lists'!$C$8:$D$20,2,FALSE),"-")</f>
        <v>#N/A</v>
      </c>
      <c r="G240" s="339" t="s">
        <v>3374</v>
      </c>
      <c r="H240" s="339" t="s">
        <v>3374</v>
      </c>
      <c r="I240" s="339" t="s">
        <v>3375</v>
      </c>
      <c r="J240" s="20" t="s">
        <v>776</v>
      </c>
      <c r="K240" s="18">
        <f>IF(J240&lt;&gt;"",VLOOKUP(J240,'Drop-down lists'!$CA$8:$CB$19,2,FALSE),"-")</f>
        <v>1</v>
      </c>
      <c r="L240" s="339" t="s">
        <v>776</v>
      </c>
      <c r="M240" s="20" t="s">
        <v>784</v>
      </c>
      <c r="N240" s="18">
        <f>IF(M240&lt;&gt;"",VLOOKUP(M240,'Drop-down lists'!$CA$8:$CB$19,2,FALSE),"-")</f>
        <v>2</v>
      </c>
      <c r="O240" s="20"/>
      <c r="P240" s="20"/>
      <c r="Q240" s="59" t="s">
        <v>3349</v>
      </c>
      <c r="R240" s="18" t="e">
        <f>IF(Q240&lt;&gt;"",VLOOKUP(Q240,'Drop-down lists'!$O$8:$P$10,2,FALSE),"-")</f>
        <v>#N/A</v>
      </c>
      <c r="S240" s="59" t="s">
        <v>430</v>
      </c>
      <c r="T240" s="18">
        <f>IF(S240&lt;&gt;"",VLOOKUP(S240,'Drop-down lists'!$R$8:$S$13,2,FALSE),"-")</f>
        <v>3</v>
      </c>
      <c r="U240" s="18"/>
      <c r="V240" s="21" t="s">
        <v>3362</v>
      </c>
      <c r="W240" s="271" t="s">
        <v>3363</v>
      </c>
      <c r="X240" s="340" t="s">
        <v>3364</v>
      </c>
      <c r="Y240" s="271" t="s">
        <v>3365</v>
      </c>
      <c r="Z240" s="18"/>
      <c r="AA240" s="21"/>
      <c r="AB240" s="21"/>
      <c r="AC240" s="21" t="s">
        <v>3366</v>
      </c>
      <c r="AD240" s="3"/>
      <c r="AE240" s="3"/>
      <c r="AF240" s="3"/>
    </row>
    <row r="241" spans="1:32" x14ac:dyDescent="0.4">
      <c r="A241" s="152">
        <f>IF($B241="","-",COUNTA($B$4:$B241))</f>
        <v>238</v>
      </c>
      <c r="B241" s="59" t="s">
        <v>382</v>
      </c>
      <c r="C241" s="18">
        <f>IF(B241&lt;&gt;"",VLOOKUP(B241,'Drop-down lists'!$A$8:$B$19,2,FALSE),"-")</f>
        <v>7</v>
      </c>
      <c r="D241" s="338" t="s">
        <v>3353</v>
      </c>
      <c r="E241" s="271" t="s">
        <v>3358</v>
      </c>
      <c r="F241" s="20" t="e">
        <f>IF(E241&lt;&gt;"",VLOOKUP(E241,'Drop-down lists'!$C$8:$D$20,2,FALSE),"-")</f>
        <v>#N/A</v>
      </c>
      <c r="G241" s="339" t="s">
        <v>3374</v>
      </c>
      <c r="H241" s="339" t="s">
        <v>3374</v>
      </c>
      <c r="I241" s="339" t="s">
        <v>3375</v>
      </c>
      <c r="J241" s="20" t="s">
        <v>776</v>
      </c>
      <c r="K241" s="18">
        <f>IF(J241&lt;&gt;"",VLOOKUP(J241,'Drop-down lists'!$CA$8:$CB$19,2,FALSE),"-")</f>
        <v>1</v>
      </c>
      <c r="L241" s="339" t="s">
        <v>776</v>
      </c>
      <c r="M241" s="20" t="s">
        <v>784</v>
      </c>
      <c r="N241" s="18">
        <f>IF(M241&lt;&gt;"",VLOOKUP(M241,'Drop-down lists'!$CA$8:$CB$19,2,FALSE),"-")</f>
        <v>2</v>
      </c>
      <c r="O241" s="20"/>
      <c r="P241" s="20"/>
      <c r="Q241" s="59" t="s">
        <v>3349</v>
      </c>
      <c r="R241" s="18" t="e">
        <f>IF(Q241&lt;&gt;"",VLOOKUP(Q241,'Drop-down lists'!$O$8:$P$10,2,FALSE),"-")</f>
        <v>#N/A</v>
      </c>
      <c r="S241" s="59" t="s">
        <v>430</v>
      </c>
      <c r="T241" s="18">
        <f>IF(S241&lt;&gt;"",VLOOKUP(S241,'Drop-down lists'!$R$8:$S$13,2,FALSE),"-")</f>
        <v>3</v>
      </c>
      <c r="U241" s="18"/>
      <c r="V241" s="21" t="s">
        <v>3362</v>
      </c>
      <c r="W241" s="271" t="s">
        <v>3363</v>
      </c>
      <c r="X241" s="340" t="s">
        <v>3364</v>
      </c>
      <c r="Y241" s="271" t="s">
        <v>3365</v>
      </c>
      <c r="Z241" s="18"/>
      <c r="AA241" s="21"/>
      <c r="AB241" s="21"/>
      <c r="AC241" s="21" t="s">
        <v>3366</v>
      </c>
      <c r="AD241" s="3"/>
      <c r="AE241" s="3"/>
      <c r="AF241" s="3"/>
    </row>
    <row r="242" spans="1:32" x14ac:dyDescent="0.4">
      <c r="A242" s="152">
        <f>IF($B242="","-",COUNTA($B$4:$B242))</f>
        <v>239</v>
      </c>
      <c r="B242" s="59" t="s">
        <v>382</v>
      </c>
      <c r="C242" s="18">
        <f>IF(B242&lt;&gt;"",VLOOKUP(B242,'Drop-down lists'!$A$8:$B$19,2,FALSE),"-")</f>
        <v>7</v>
      </c>
      <c r="D242" s="338" t="s">
        <v>3353</v>
      </c>
      <c r="E242" s="271" t="s">
        <v>3358</v>
      </c>
      <c r="F242" s="20" t="e">
        <f>IF(E242&lt;&gt;"",VLOOKUP(E242,'Drop-down lists'!$C$8:$D$20,2,FALSE),"-")</f>
        <v>#N/A</v>
      </c>
      <c r="G242" s="339" t="s">
        <v>3374</v>
      </c>
      <c r="H242" s="339" t="s">
        <v>3374</v>
      </c>
      <c r="I242" s="339" t="s">
        <v>3375</v>
      </c>
      <c r="J242" s="20" t="s">
        <v>776</v>
      </c>
      <c r="K242" s="18">
        <f>IF(J242&lt;&gt;"",VLOOKUP(J242,'Drop-down lists'!$CA$8:$CB$19,2,FALSE),"-")</f>
        <v>1</v>
      </c>
      <c r="L242" s="339" t="s">
        <v>776</v>
      </c>
      <c r="M242" s="20" t="s">
        <v>784</v>
      </c>
      <c r="N242" s="18">
        <f>IF(M242&lt;&gt;"",VLOOKUP(M242,'Drop-down lists'!$CA$8:$CB$19,2,FALSE),"-")</f>
        <v>2</v>
      </c>
      <c r="O242" s="20"/>
      <c r="P242" s="20"/>
      <c r="Q242" s="59" t="s">
        <v>3349</v>
      </c>
      <c r="R242" s="18" t="e">
        <f>IF(Q242&lt;&gt;"",VLOOKUP(Q242,'Drop-down lists'!$O$8:$P$10,2,FALSE),"-")</f>
        <v>#N/A</v>
      </c>
      <c r="S242" s="59" t="s">
        <v>430</v>
      </c>
      <c r="T242" s="18">
        <f>IF(S242&lt;&gt;"",VLOOKUP(S242,'Drop-down lists'!$R$8:$S$13,2,FALSE),"-")</f>
        <v>3</v>
      </c>
      <c r="U242" s="18"/>
      <c r="V242" s="21" t="s">
        <v>3362</v>
      </c>
      <c r="W242" s="271" t="s">
        <v>3363</v>
      </c>
      <c r="X242" s="340" t="s">
        <v>3364</v>
      </c>
      <c r="Y242" s="271" t="s">
        <v>3365</v>
      </c>
      <c r="Z242" s="18"/>
      <c r="AA242" s="21"/>
      <c r="AB242" s="21"/>
      <c r="AC242" s="21" t="s">
        <v>3366</v>
      </c>
      <c r="AD242" s="3"/>
      <c r="AE242" s="3"/>
      <c r="AF242" s="3"/>
    </row>
    <row r="243" spans="1:32" x14ac:dyDescent="0.4">
      <c r="A243" s="152">
        <f>IF($B243="","-",COUNTA($B$4:$B243))</f>
        <v>240</v>
      </c>
      <c r="B243" s="59" t="s">
        <v>382</v>
      </c>
      <c r="C243" s="18">
        <f>IF(B243&lt;&gt;"",VLOOKUP(B243,'Drop-down lists'!$A$8:$B$19,2,FALSE),"-")</f>
        <v>7</v>
      </c>
      <c r="D243" s="338" t="s">
        <v>3353</v>
      </c>
      <c r="E243" s="271" t="s">
        <v>3358</v>
      </c>
      <c r="F243" s="20" t="e">
        <f>IF(E243&lt;&gt;"",VLOOKUP(E243,'Drop-down lists'!$C$8:$D$20,2,FALSE),"-")</f>
        <v>#N/A</v>
      </c>
      <c r="G243" s="339" t="s">
        <v>3374</v>
      </c>
      <c r="H243" s="339" t="s">
        <v>3374</v>
      </c>
      <c r="I243" s="339" t="s">
        <v>3375</v>
      </c>
      <c r="J243" s="20" t="s">
        <v>776</v>
      </c>
      <c r="K243" s="18">
        <f>IF(J243&lt;&gt;"",VLOOKUP(J243,'Drop-down lists'!$CA$8:$CB$19,2,FALSE),"-")</f>
        <v>1</v>
      </c>
      <c r="L243" s="339" t="s">
        <v>776</v>
      </c>
      <c r="M243" s="20" t="s">
        <v>784</v>
      </c>
      <c r="N243" s="18">
        <f>IF(M243&lt;&gt;"",VLOOKUP(M243,'Drop-down lists'!$CA$8:$CB$19,2,FALSE),"-")</f>
        <v>2</v>
      </c>
      <c r="O243" s="20"/>
      <c r="P243" s="20"/>
      <c r="Q243" s="59" t="s">
        <v>3349</v>
      </c>
      <c r="R243" s="18" t="e">
        <f>IF(Q243&lt;&gt;"",VLOOKUP(Q243,'Drop-down lists'!$O$8:$P$10,2,FALSE),"-")</f>
        <v>#N/A</v>
      </c>
      <c r="S243" s="59" t="s">
        <v>430</v>
      </c>
      <c r="T243" s="18">
        <f>IF(S243&lt;&gt;"",VLOOKUP(S243,'Drop-down lists'!$R$8:$S$13,2,FALSE),"-")</f>
        <v>3</v>
      </c>
      <c r="U243" s="18"/>
      <c r="V243" s="21" t="s">
        <v>3362</v>
      </c>
      <c r="W243" s="271" t="s">
        <v>3363</v>
      </c>
      <c r="X243" s="340" t="s">
        <v>3364</v>
      </c>
      <c r="Y243" s="271" t="s">
        <v>3365</v>
      </c>
      <c r="Z243" s="18"/>
      <c r="AA243" s="21"/>
      <c r="AB243" s="21"/>
      <c r="AC243" s="21" t="s">
        <v>3366</v>
      </c>
      <c r="AD243" s="3"/>
      <c r="AE243" s="3"/>
      <c r="AF243" s="3"/>
    </row>
    <row r="244" spans="1:32" x14ac:dyDescent="0.4">
      <c r="A244" s="152">
        <f>IF($B244="","-",COUNTA($B$4:$B244))</f>
        <v>241</v>
      </c>
      <c r="B244" s="271" t="s">
        <v>3259</v>
      </c>
      <c r="C244" s="18">
        <f>IF(B244&lt;&gt;"",VLOOKUP(B244,'Drop-down lists'!$A$8:$B$19,2,FALSE),"-")</f>
        <v>5</v>
      </c>
      <c r="D244" s="18"/>
      <c r="E244" s="271" t="s">
        <v>3359</v>
      </c>
      <c r="F244" s="20" t="e">
        <f>IF(E244&lt;&gt;"",VLOOKUP(E244,'Drop-down lists'!$C$8:$D$20,2,FALSE),"-")</f>
        <v>#N/A</v>
      </c>
      <c r="G244" s="339" t="s">
        <v>3376</v>
      </c>
      <c r="H244" s="339" t="s">
        <v>3377</v>
      </c>
      <c r="I244" s="339" t="s">
        <v>3378</v>
      </c>
      <c r="J244" s="20" t="s">
        <v>776</v>
      </c>
      <c r="K244" s="18">
        <f>IF(J244&lt;&gt;"",VLOOKUP(J244,'Drop-down lists'!$CA$8:$CB$19,2,FALSE),"-")</f>
        <v>1</v>
      </c>
      <c r="L244" s="339" t="s">
        <v>776</v>
      </c>
      <c r="M244" s="20" t="s">
        <v>784</v>
      </c>
      <c r="N244" s="18">
        <f>IF(M244&lt;&gt;"",VLOOKUP(M244,'Drop-down lists'!$CA$8:$CB$19,2,FALSE),"-")</f>
        <v>2</v>
      </c>
      <c r="O244" s="20"/>
      <c r="P244" s="20"/>
      <c r="Q244" s="59" t="s">
        <v>3349</v>
      </c>
      <c r="R244" s="18" t="e">
        <f>IF(Q244&lt;&gt;"",VLOOKUP(Q244,'Drop-down lists'!$O$8:$P$10,2,FALSE),"-")</f>
        <v>#N/A</v>
      </c>
      <c r="S244" s="59" t="s">
        <v>430</v>
      </c>
      <c r="T244" s="18">
        <f>IF(S244&lt;&gt;"",VLOOKUP(S244,'Drop-down lists'!$R$8:$S$13,2,FALSE),"-")</f>
        <v>3</v>
      </c>
      <c r="U244" s="18"/>
      <c r="V244" s="21" t="s">
        <v>3362</v>
      </c>
      <c r="W244" s="271" t="s">
        <v>3363</v>
      </c>
      <c r="X244" s="340" t="s">
        <v>3364</v>
      </c>
      <c r="Y244" s="271" t="s">
        <v>3365</v>
      </c>
      <c r="Z244" s="18"/>
      <c r="AA244" s="21"/>
      <c r="AB244" s="21"/>
      <c r="AC244" s="21" t="s">
        <v>3366</v>
      </c>
      <c r="AD244" s="3"/>
      <c r="AE244" s="3"/>
      <c r="AF244" s="3"/>
    </row>
    <row r="245" spans="1:32" x14ac:dyDescent="0.4">
      <c r="A245" s="152">
        <f>IF($B245="","-",COUNTA($B$4:$B245))</f>
        <v>242</v>
      </c>
      <c r="B245" s="271" t="s">
        <v>3259</v>
      </c>
      <c r="C245" s="18">
        <f>IF(B245&lt;&gt;"",VLOOKUP(B245,'Drop-down lists'!$A$8:$B$19,2,FALSE),"-")</f>
        <v>5</v>
      </c>
      <c r="D245" s="18"/>
      <c r="E245" s="271" t="s">
        <v>3359</v>
      </c>
      <c r="F245" s="20" t="e">
        <f>IF(E245&lt;&gt;"",VLOOKUP(E245,'Drop-down lists'!$C$8:$D$20,2,FALSE),"-")</f>
        <v>#N/A</v>
      </c>
      <c r="G245" s="339" t="s">
        <v>3376</v>
      </c>
      <c r="H245" s="339" t="s">
        <v>3377</v>
      </c>
      <c r="I245" s="339" t="s">
        <v>3378</v>
      </c>
      <c r="J245" s="20" t="s">
        <v>776</v>
      </c>
      <c r="K245" s="18">
        <f>IF(J245&lt;&gt;"",VLOOKUP(J245,'Drop-down lists'!$CA$8:$CB$19,2,FALSE),"-")</f>
        <v>1</v>
      </c>
      <c r="L245" s="339" t="s">
        <v>776</v>
      </c>
      <c r="M245" s="20" t="s">
        <v>784</v>
      </c>
      <c r="N245" s="18">
        <f>IF(M245&lt;&gt;"",VLOOKUP(M245,'Drop-down lists'!$CA$8:$CB$19,2,FALSE),"-")</f>
        <v>2</v>
      </c>
      <c r="O245" s="20"/>
      <c r="P245" s="20"/>
      <c r="Q245" s="59" t="s">
        <v>3349</v>
      </c>
      <c r="R245" s="18" t="e">
        <f>IF(Q245&lt;&gt;"",VLOOKUP(Q245,'Drop-down lists'!$O$8:$P$10,2,FALSE),"-")</f>
        <v>#N/A</v>
      </c>
      <c r="S245" s="59" t="s">
        <v>430</v>
      </c>
      <c r="T245" s="18">
        <f>IF(S245&lt;&gt;"",VLOOKUP(S245,'Drop-down lists'!$R$8:$S$13,2,FALSE),"-")</f>
        <v>3</v>
      </c>
      <c r="U245" s="18"/>
      <c r="V245" s="21" t="s">
        <v>3362</v>
      </c>
      <c r="W245" s="271" t="s">
        <v>3363</v>
      </c>
      <c r="X245" s="340" t="s">
        <v>3364</v>
      </c>
      <c r="Y245" s="271" t="s">
        <v>3365</v>
      </c>
      <c r="Z245" s="18"/>
      <c r="AA245" s="21"/>
      <c r="AB245" s="21"/>
      <c r="AC245" s="21" t="s">
        <v>3366</v>
      </c>
      <c r="AD245" s="3"/>
      <c r="AE245" s="3"/>
      <c r="AF245" s="3"/>
    </row>
    <row r="246" spans="1:32" x14ac:dyDescent="0.4">
      <c r="A246" s="152">
        <f>IF($B246="","-",COUNTA($B$4:$B246))</f>
        <v>243</v>
      </c>
      <c r="B246" s="271" t="s">
        <v>3259</v>
      </c>
      <c r="C246" s="18">
        <f>IF(B246&lt;&gt;"",VLOOKUP(B246,'Drop-down lists'!$A$8:$B$19,2,FALSE),"-")</f>
        <v>5</v>
      </c>
      <c r="D246" s="18"/>
      <c r="E246" s="271" t="s">
        <v>3359</v>
      </c>
      <c r="F246" s="20" t="e">
        <f>IF(E246&lt;&gt;"",VLOOKUP(E246,'Drop-down lists'!$C$8:$D$20,2,FALSE),"-")</f>
        <v>#N/A</v>
      </c>
      <c r="G246" s="339" t="s">
        <v>3376</v>
      </c>
      <c r="H246" s="339" t="s">
        <v>3377</v>
      </c>
      <c r="I246" s="339" t="s">
        <v>3378</v>
      </c>
      <c r="J246" s="20" t="s">
        <v>776</v>
      </c>
      <c r="K246" s="18">
        <f>IF(J246&lt;&gt;"",VLOOKUP(J246,'Drop-down lists'!$CA$8:$CB$19,2,FALSE),"-")</f>
        <v>1</v>
      </c>
      <c r="L246" s="339" t="s">
        <v>776</v>
      </c>
      <c r="M246" s="20" t="s">
        <v>784</v>
      </c>
      <c r="N246" s="18">
        <f>IF(M246&lt;&gt;"",VLOOKUP(M246,'Drop-down lists'!$CA$8:$CB$19,2,FALSE),"-")</f>
        <v>2</v>
      </c>
      <c r="O246" s="20"/>
      <c r="P246" s="20"/>
      <c r="Q246" s="59" t="s">
        <v>3349</v>
      </c>
      <c r="R246" s="18" t="e">
        <f>IF(Q246&lt;&gt;"",VLOOKUP(Q246,'Drop-down lists'!$O$8:$P$10,2,FALSE),"-")</f>
        <v>#N/A</v>
      </c>
      <c r="S246" s="59" t="s">
        <v>430</v>
      </c>
      <c r="T246" s="18">
        <f>IF(S246&lt;&gt;"",VLOOKUP(S246,'Drop-down lists'!$R$8:$S$13,2,FALSE),"-")</f>
        <v>3</v>
      </c>
      <c r="U246" s="18"/>
      <c r="V246" s="21" t="s">
        <v>3362</v>
      </c>
      <c r="W246" s="271" t="s">
        <v>3363</v>
      </c>
      <c r="X246" s="340" t="s">
        <v>3364</v>
      </c>
      <c r="Y246" s="271" t="s">
        <v>3365</v>
      </c>
      <c r="Z246" s="18"/>
      <c r="AA246" s="21"/>
      <c r="AB246" s="21"/>
      <c r="AC246" s="21" t="s">
        <v>3366</v>
      </c>
      <c r="AD246" s="3"/>
      <c r="AE246" s="3"/>
      <c r="AF246" s="3"/>
    </row>
    <row r="247" spans="1:32" x14ac:dyDescent="0.4">
      <c r="A247" s="152">
        <f>IF($B247="","-",COUNTA($B$4:$B247))</f>
        <v>244</v>
      </c>
      <c r="B247" s="271" t="s">
        <v>3259</v>
      </c>
      <c r="C247" s="18">
        <f>IF(B247&lt;&gt;"",VLOOKUP(B247,'Drop-down lists'!$A$8:$B$19,2,FALSE),"-")</f>
        <v>5</v>
      </c>
      <c r="D247" s="18"/>
      <c r="E247" s="271" t="s">
        <v>3359</v>
      </c>
      <c r="F247" s="20" t="e">
        <f>IF(E247&lt;&gt;"",VLOOKUP(E247,'Drop-down lists'!$C$8:$D$20,2,FALSE),"-")</f>
        <v>#N/A</v>
      </c>
      <c r="G247" s="339" t="s">
        <v>3376</v>
      </c>
      <c r="H247" s="339" t="s">
        <v>3377</v>
      </c>
      <c r="I247" s="339" t="s">
        <v>3378</v>
      </c>
      <c r="J247" s="20" t="s">
        <v>776</v>
      </c>
      <c r="K247" s="18">
        <f>IF(J247&lt;&gt;"",VLOOKUP(J247,'Drop-down lists'!$CA$8:$CB$19,2,FALSE),"-")</f>
        <v>1</v>
      </c>
      <c r="L247" s="339" t="s">
        <v>776</v>
      </c>
      <c r="M247" s="20" t="s">
        <v>784</v>
      </c>
      <c r="N247" s="18">
        <f>IF(M247&lt;&gt;"",VLOOKUP(M247,'Drop-down lists'!$CA$8:$CB$19,2,FALSE),"-")</f>
        <v>2</v>
      </c>
      <c r="O247" s="20"/>
      <c r="P247" s="20"/>
      <c r="Q247" s="59" t="s">
        <v>3349</v>
      </c>
      <c r="R247" s="18" t="e">
        <f>IF(Q247&lt;&gt;"",VLOOKUP(Q247,'Drop-down lists'!$O$8:$P$10,2,FALSE),"-")</f>
        <v>#N/A</v>
      </c>
      <c r="S247" s="59" t="s">
        <v>430</v>
      </c>
      <c r="T247" s="18">
        <f>IF(S247&lt;&gt;"",VLOOKUP(S247,'Drop-down lists'!$R$8:$S$13,2,FALSE),"-")</f>
        <v>3</v>
      </c>
      <c r="U247" s="18"/>
      <c r="V247" s="21" t="s">
        <v>3362</v>
      </c>
      <c r="W247" s="271" t="s">
        <v>3363</v>
      </c>
      <c r="X247" s="340" t="s">
        <v>3364</v>
      </c>
      <c r="Y247" s="271" t="s">
        <v>3365</v>
      </c>
      <c r="Z247" s="18"/>
      <c r="AA247" s="21"/>
      <c r="AB247" s="21"/>
      <c r="AC247" s="21" t="s">
        <v>3366</v>
      </c>
      <c r="AD247" s="3"/>
      <c r="AE247" s="3"/>
      <c r="AF247" s="3"/>
    </row>
    <row r="248" spans="1:32" x14ac:dyDescent="0.4">
      <c r="A248" s="152">
        <f>IF($B248="","-",COUNTA($B$4:$B248))</f>
        <v>245</v>
      </c>
      <c r="B248" s="271" t="s">
        <v>3259</v>
      </c>
      <c r="C248" s="18">
        <f>IF(B248&lt;&gt;"",VLOOKUP(B248,'Drop-down lists'!$A$8:$B$19,2,FALSE),"-")</f>
        <v>5</v>
      </c>
      <c r="D248" s="18"/>
      <c r="E248" s="271" t="s">
        <v>3359</v>
      </c>
      <c r="F248" s="20" t="e">
        <f>IF(E248&lt;&gt;"",VLOOKUP(E248,'Drop-down lists'!$C$8:$D$20,2,FALSE),"-")</f>
        <v>#N/A</v>
      </c>
      <c r="G248" s="339" t="s">
        <v>3376</v>
      </c>
      <c r="H248" s="339" t="s">
        <v>3377</v>
      </c>
      <c r="I248" s="339" t="s">
        <v>3378</v>
      </c>
      <c r="J248" s="20" t="s">
        <v>776</v>
      </c>
      <c r="K248" s="18">
        <f>IF(J248&lt;&gt;"",VLOOKUP(J248,'Drop-down lists'!$CA$8:$CB$19,2,FALSE),"-")</f>
        <v>1</v>
      </c>
      <c r="L248" s="339" t="s">
        <v>776</v>
      </c>
      <c r="M248" s="20" t="s">
        <v>784</v>
      </c>
      <c r="N248" s="18">
        <f>IF(M248&lt;&gt;"",VLOOKUP(M248,'Drop-down lists'!$CA$8:$CB$19,2,FALSE),"-")</f>
        <v>2</v>
      </c>
      <c r="O248" s="20"/>
      <c r="P248" s="20"/>
      <c r="Q248" s="59" t="s">
        <v>3349</v>
      </c>
      <c r="R248" s="18" t="e">
        <f>IF(Q248&lt;&gt;"",VLOOKUP(Q248,'Drop-down lists'!$O$8:$P$10,2,FALSE),"-")</f>
        <v>#N/A</v>
      </c>
      <c r="S248" s="59" t="s">
        <v>430</v>
      </c>
      <c r="T248" s="18">
        <f>IF(S248&lt;&gt;"",VLOOKUP(S248,'Drop-down lists'!$R$8:$S$13,2,FALSE),"-")</f>
        <v>3</v>
      </c>
      <c r="U248" s="18"/>
      <c r="V248" s="21" t="s">
        <v>3362</v>
      </c>
      <c r="W248" s="271" t="s">
        <v>3363</v>
      </c>
      <c r="X248" s="340" t="s">
        <v>3364</v>
      </c>
      <c r="Y248" s="271" t="s">
        <v>3365</v>
      </c>
      <c r="Z248" s="18"/>
      <c r="AA248" s="21"/>
      <c r="AB248" s="21"/>
      <c r="AC248" s="21" t="s">
        <v>3366</v>
      </c>
      <c r="AD248" s="3"/>
      <c r="AE248" s="3"/>
      <c r="AF248" s="3"/>
    </row>
    <row r="249" spans="1:32" x14ac:dyDescent="0.4">
      <c r="A249" s="152">
        <f>IF($B249="","-",COUNTA($B$4:$B249))</f>
        <v>246</v>
      </c>
      <c r="B249" s="271" t="s">
        <v>3259</v>
      </c>
      <c r="C249" s="18">
        <f>IF(B249&lt;&gt;"",VLOOKUP(B249,'Drop-down lists'!$A$8:$B$19,2,FALSE),"-")</f>
        <v>5</v>
      </c>
      <c r="D249" s="18"/>
      <c r="E249" s="271" t="s">
        <v>3359</v>
      </c>
      <c r="F249" s="20" t="e">
        <f>IF(E249&lt;&gt;"",VLOOKUP(E249,'Drop-down lists'!$C$8:$D$20,2,FALSE),"-")</f>
        <v>#N/A</v>
      </c>
      <c r="G249" s="339" t="s">
        <v>3376</v>
      </c>
      <c r="H249" s="339" t="s">
        <v>3377</v>
      </c>
      <c r="I249" s="339" t="s">
        <v>3378</v>
      </c>
      <c r="J249" s="20" t="s">
        <v>776</v>
      </c>
      <c r="K249" s="18">
        <f>IF(J249&lt;&gt;"",VLOOKUP(J249,'Drop-down lists'!$CA$8:$CB$19,2,FALSE),"-")</f>
        <v>1</v>
      </c>
      <c r="L249" s="339" t="s">
        <v>776</v>
      </c>
      <c r="M249" s="20" t="s">
        <v>784</v>
      </c>
      <c r="N249" s="18">
        <f>IF(M249&lt;&gt;"",VLOOKUP(M249,'Drop-down lists'!$CA$8:$CB$19,2,FALSE),"-")</f>
        <v>2</v>
      </c>
      <c r="O249" s="20"/>
      <c r="P249" s="20"/>
      <c r="Q249" s="59" t="s">
        <v>3349</v>
      </c>
      <c r="R249" s="18" t="e">
        <f>IF(Q249&lt;&gt;"",VLOOKUP(Q249,'Drop-down lists'!$O$8:$P$10,2,FALSE),"-")</f>
        <v>#N/A</v>
      </c>
      <c r="S249" s="59" t="s">
        <v>430</v>
      </c>
      <c r="T249" s="18">
        <f>IF(S249&lt;&gt;"",VLOOKUP(S249,'Drop-down lists'!$R$8:$S$13,2,FALSE),"-")</f>
        <v>3</v>
      </c>
      <c r="U249" s="18"/>
      <c r="V249" s="21" t="s">
        <v>3362</v>
      </c>
      <c r="W249" s="271" t="s">
        <v>3363</v>
      </c>
      <c r="X249" s="340" t="s">
        <v>3364</v>
      </c>
      <c r="Y249" s="271" t="s">
        <v>3365</v>
      </c>
      <c r="Z249" s="18"/>
      <c r="AA249" s="21"/>
      <c r="AB249" s="21"/>
      <c r="AC249" s="21" t="s">
        <v>3366</v>
      </c>
      <c r="AD249" s="3"/>
      <c r="AE249" s="3"/>
      <c r="AF249" s="3"/>
    </row>
    <row r="250" spans="1:32" x14ac:dyDescent="0.4">
      <c r="A250" s="152">
        <f>IF($B250="","-",COUNTA($B$4:$B250))</f>
        <v>247</v>
      </c>
      <c r="B250" s="271" t="s">
        <v>3259</v>
      </c>
      <c r="C250" s="18">
        <f>IF(B250&lt;&gt;"",VLOOKUP(B250,'Drop-down lists'!$A$8:$B$19,2,FALSE),"-")</f>
        <v>5</v>
      </c>
      <c r="D250" s="18"/>
      <c r="E250" s="271" t="s">
        <v>3359</v>
      </c>
      <c r="F250" s="20" t="e">
        <f>IF(E250&lt;&gt;"",VLOOKUP(E250,'Drop-down lists'!$C$8:$D$20,2,FALSE),"-")</f>
        <v>#N/A</v>
      </c>
      <c r="G250" s="339" t="s">
        <v>3376</v>
      </c>
      <c r="H250" s="339" t="s">
        <v>3377</v>
      </c>
      <c r="I250" s="339" t="s">
        <v>3378</v>
      </c>
      <c r="J250" s="20" t="s">
        <v>776</v>
      </c>
      <c r="K250" s="18">
        <f>IF(J250&lt;&gt;"",VLOOKUP(J250,'Drop-down lists'!$CA$8:$CB$19,2,FALSE),"-")</f>
        <v>1</v>
      </c>
      <c r="L250" s="339" t="s">
        <v>776</v>
      </c>
      <c r="M250" s="20" t="s">
        <v>784</v>
      </c>
      <c r="N250" s="18">
        <f>IF(M250&lt;&gt;"",VLOOKUP(M250,'Drop-down lists'!$CA$8:$CB$19,2,FALSE),"-")</f>
        <v>2</v>
      </c>
      <c r="O250" s="20"/>
      <c r="P250" s="20"/>
      <c r="Q250" s="59" t="s">
        <v>3349</v>
      </c>
      <c r="R250" s="18" t="e">
        <f>IF(Q250&lt;&gt;"",VLOOKUP(Q250,'Drop-down lists'!$O$8:$P$10,2,FALSE),"-")</f>
        <v>#N/A</v>
      </c>
      <c r="S250" s="59" t="s">
        <v>430</v>
      </c>
      <c r="T250" s="18">
        <f>IF(S250&lt;&gt;"",VLOOKUP(S250,'Drop-down lists'!$R$8:$S$13,2,FALSE),"-")</f>
        <v>3</v>
      </c>
      <c r="U250" s="18"/>
      <c r="V250" s="21" t="s">
        <v>3362</v>
      </c>
      <c r="W250" s="271" t="s">
        <v>3363</v>
      </c>
      <c r="X250" s="340" t="s">
        <v>3364</v>
      </c>
      <c r="Y250" s="271" t="s">
        <v>3365</v>
      </c>
      <c r="Z250" s="18"/>
      <c r="AA250" s="21"/>
      <c r="AB250" s="21"/>
      <c r="AC250" s="21" t="s">
        <v>3366</v>
      </c>
      <c r="AD250" s="3"/>
      <c r="AE250" s="3"/>
      <c r="AF250" s="3"/>
    </row>
    <row r="251" spans="1:32" x14ac:dyDescent="0.4">
      <c r="A251" s="152">
        <f>IF($B251="","-",COUNTA($B$4:$B251))</f>
        <v>248</v>
      </c>
      <c r="B251" s="271" t="s">
        <v>3259</v>
      </c>
      <c r="C251" s="18">
        <f>IF(B251&lt;&gt;"",VLOOKUP(B251,'Drop-down lists'!$A$8:$B$19,2,FALSE),"-")</f>
        <v>5</v>
      </c>
      <c r="D251" s="18"/>
      <c r="E251" s="271" t="s">
        <v>3359</v>
      </c>
      <c r="F251" s="20" t="e">
        <f>IF(E251&lt;&gt;"",VLOOKUP(E251,'Drop-down lists'!$C$8:$D$20,2,FALSE),"-")</f>
        <v>#N/A</v>
      </c>
      <c r="G251" s="339" t="s">
        <v>3376</v>
      </c>
      <c r="H251" s="339" t="s">
        <v>3377</v>
      </c>
      <c r="I251" s="339" t="s">
        <v>3378</v>
      </c>
      <c r="J251" s="20" t="s">
        <v>776</v>
      </c>
      <c r="K251" s="18">
        <f>IF(J251&lt;&gt;"",VLOOKUP(J251,'Drop-down lists'!$CA$8:$CB$19,2,FALSE),"-")</f>
        <v>1</v>
      </c>
      <c r="L251" s="339" t="s">
        <v>776</v>
      </c>
      <c r="M251" s="20" t="s">
        <v>784</v>
      </c>
      <c r="N251" s="18">
        <f>IF(M251&lt;&gt;"",VLOOKUP(M251,'Drop-down lists'!$CA$8:$CB$19,2,FALSE),"-")</f>
        <v>2</v>
      </c>
      <c r="O251" s="20"/>
      <c r="P251" s="20"/>
      <c r="Q251" s="59" t="s">
        <v>3349</v>
      </c>
      <c r="R251" s="18" t="e">
        <f>IF(Q251&lt;&gt;"",VLOOKUP(Q251,'Drop-down lists'!$O$8:$P$10,2,FALSE),"-")</f>
        <v>#N/A</v>
      </c>
      <c r="S251" s="59" t="s">
        <v>430</v>
      </c>
      <c r="T251" s="18">
        <f>IF(S251&lt;&gt;"",VLOOKUP(S251,'Drop-down lists'!$R$8:$S$13,2,FALSE),"-")</f>
        <v>3</v>
      </c>
      <c r="U251" s="18"/>
      <c r="V251" s="21" t="s">
        <v>3362</v>
      </c>
      <c r="W251" s="271" t="s">
        <v>3363</v>
      </c>
      <c r="X251" s="340" t="s">
        <v>3364</v>
      </c>
      <c r="Y251" s="271" t="s">
        <v>3365</v>
      </c>
      <c r="Z251" s="18"/>
      <c r="AA251" s="21"/>
      <c r="AB251" s="21"/>
      <c r="AC251" s="21" t="s">
        <v>3366</v>
      </c>
      <c r="AD251" s="3"/>
      <c r="AE251" s="3"/>
      <c r="AF251" s="3"/>
    </row>
    <row r="252" spans="1:32" x14ac:dyDescent="0.4">
      <c r="A252" s="152">
        <f>IF($B252="","-",COUNTA($B$4:$B252))</f>
        <v>249</v>
      </c>
      <c r="B252" s="271" t="s">
        <v>3259</v>
      </c>
      <c r="C252" s="18">
        <f>IF(B252&lt;&gt;"",VLOOKUP(B252,'Drop-down lists'!$A$8:$B$19,2,FALSE),"-")</f>
        <v>5</v>
      </c>
      <c r="D252" s="18"/>
      <c r="E252" s="271" t="s">
        <v>3359</v>
      </c>
      <c r="F252" s="20" t="e">
        <f>IF(E252&lt;&gt;"",VLOOKUP(E252,'Drop-down lists'!$C$8:$D$20,2,FALSE),"-")</f>
        <v>#N/A</v>
      </c>
      <c r="G252" s="339" t="s">
        <v>3376</v>
      </c>
      <c r="H252" s="339" t="s">
        <v>3377</v>
      </c>
      <c r="I252" s="339" t="s">
        <v>3378</v>
      </c>
      <c r="J252" s="20" t="s">
        <v>776</v>
      </c>
      <c r="K252" s="18">
        <f>IF(J252&lt;&gt;"",VLOOKUP(J252,'Drop-down lists'!$CA$8:$CB$19,2,FALSE),"-")</f>
        <v>1</v>
      </c>
      <c r="L252" s="339" t="s">
        <v>776</v>
      </c>
      <c r="M252" s="20" t="s">
        <v>784</v>
      </c>
      <c r="N252" s="18">
        <f>IF(M252&lt;&gt;"",VLOOKUP(M252,'Drop-down lists'!$CA$8:$CB$19,2,FALSE),"-")</f>
        <v>2</v>
      </c>
      <c r="O252" s="20"/>
      <c r="P252" s="20"/>
      <c r="Q252" s="59" t="s">
        <v>3349</v>
      </c>
      <c r="R252" s="18" t="e">
        <f>IF(Q252&lt;&gt;"",VLOOKUP(Q252,'Drop-down lists'!$O$8:$P$10,2,FALSE),"-")</f>
        <v>#N/A</v>
      </c>
      <c r="S252" s="59" t="s">
        <v>430</v>
      </c>
      <c r="T252" s="18">
        <f>IF(S252&lt;&gt;"",VLOOKUP(S252,'Drop-down lists'!$R$8:$S$13,2,FALSE),"-")</f>
        <v>3</v>
      </c>
      <c r="U252" s="18"/>
      <c r="V252" s="21" t="s">
        <v>3362</v>
      </c>
      <c r="W252" s="271" t="s">
        <v>3363</v>
      </c>
      <c r="X252" s="340" t="s">
        <v>3364</v>
      </c>
      <c r="Y252" s="271" t="s">
        <v>3365</v>
      </c>
      <c r="Z252" s="18"/>
      <c r="AA252" s="21"/>
      <c r="AB252" s="21"/>
      <c r="AC252" s="21" t="s">
        <v>3366</v>
      </c>
      <c r="AD252" s="3"/>
      <c r="AE252" s="3"/>
      <c r="AF252" s="3"/>
    </row>
    <row r="253" spans="1:32" x14ac:dyDescent="0.4">
      <c r="A253" s="152">
        <f>IF($B253="","-",COUNTA($B$4:$B253))</f>
        <v>250</v>
      </c>
      <c r="B253" s="271" t="s">
        <v>3259</v>
      </c>
      <c r="C253" s="18">
        <f>IF(B253&lt;&gt;"",VLOOKUP(B253,'Drop-down lists'!$A$8:$B$19,2,FALSE),"-")</f>
        <v>5</v>
      </c>
      <c r="D253" s="18"/>
      <c r="E253" s="271" t="s">
        <v>3359</v>
      </c>
      <c r="F253" s="20" t="e">
        <f>IF(E253&lt;&gt;"",VLOOKUP(E253,'Drop-down lists'!$C$8:$D$20,2,FALSE),"-")</f>
        <v>#N/A</v>
      </c>
      <c r="G253" s="339" t="s">
        <v>3376</v>
      </c>
      <c r="H253" s="339" t="s">
        <v>3377</v>
      </c>
      <c r="I253" s="339" t="s">
        <v>3378</v>
      </c>
      <c r="J253" s="20" t="s">
        <v>776</v>
      </c>
      <c r="K253" s="18">
        <f>IF(J253&lt;&gt;"",VLOOKUP(J253,'Drop-down lists'!$CA$8:$CB$19,2,FALSE),"-")</f>
        <v>1</v>
      </c>
      <c r="L253" s="339" t="s">
        <v>776</v>
      </c>
      <c r="M253" s="20" t="s">
        <v>784</v>
      </c>
      <c r="N253" s="18">
        <f>IF(M253&lt;&gt;"",VLOOKUP(M253,'Drop-down lists'!$CA$8:$CB$19,2,FALSE),"-")</f>
        <v>2</v>
      </c>
      <c r="O253" s="20"/>
      <c r="P253" s="20"/>
      <c r="Q253" s="59" t="s">
        <v>3349</v>
      </c>
      <c r="R253" s="18" t="e">
        <f>IF(Q253&lt;&gt;"",VLOOKUP(Q253,'Drop-down lists'!$O$8:$P$10,2,FALSE),"-")</f>
        <v>#N/A</v>
      </c>
      <c r="S253" s="59" t="s">
        <v>430</v>
      </c>
      <c r="T253" s="18">
        <f>IF(S253&lt;&gt;"",VLOOKUP(S253,'Drop-down lists'!$R$8:$S$13,2,FALSE),"-")</f>
        <v>3</v>
      </c>
      <c r="U253" s="18"/>
      <c r="V253" s="21" t="s">
        <v>3362</v>
      </c>
      <c r="W253" s="271" t="s">
        <v>3363</v>
      </c>
      <c r="X253" s="340" t="s">
        <v>3364</v>
      </c>
      <c r="Y253" s="271" t="s">
        <v>3365</v>
      </c>
      <c r="Z253" s="18"/>
      <c r="AA253" s="21"/>
      <c r="AB253" s="21"/>
      <c r="AC253" s="21" t="s">
        <v>3366</v>
      </c>
      <c r="AD253" s="3"/>
      <c r="AE253" s="3"/>
      <c r="AF253" s="3"/>
    </row>
    <row r="254" spans="1:32" x14ac:dyDescent="0.4">
      <c r="A254" s="152">
        <f>IF($B254="","-",COUNTA($B$4:$B254))</f>
        <v>251</v>
      </c>
      <c r="B254" s="271" t="s">
        <v>3259</v>
      </c>
      <c r="C254" s="18">
        <f>IF(B254&lt;&gt;"",VLOOKUP(B254,'Drop-down lists'!$A$8:$B$19,2,FALSE),"-")</f>
        <v>5</v>
      </c>
      <c r="D254" s="18"/>
      <c r="E254" s="271" t="s">
        <v>3359</v>
      </c>
      <c r="F254" s="20" t="e">
        <f>IF(E254&lt;&gt;"",VLOOKUP(E254,'Drop-down lists'!$C$8:$D$20,2,FALSE),"-")</f>
        <v>#N/A</v>
      </c>
      <c r="G254" s="339" t="s">
        <v>3376</v>
      </c>
      <c r="H254" s="339" t="s">
        <v>3377</v>
      </c>
      <c r="I254" s="339" t="s">
        <v>3378</v>
      </c>
      <c r="J254" s="20" t="s">
        <v>776</v>
      </c>
      <c r="K254" s="18">
        <f>IF(J254&lt;&gt;"",VLOOKUP(J254,'Drop-down lists'!$CA$8:$CB$19,2,FALSE),"-")</f>
        <v>1</v>
      </c>
      <c r="L254" s="339" t="s">
        <v>776</v>
      </c>
      <c r="M254" s="20" t="s">
        <v>784</v>
      </c>
      <c r="N254" s="18">
        <f>IF(M254&lt;&gt;"",VLOOKUP(M254,'Drop-down lists'!$CA$8:$CB$19,2,FALSE),"-")</f>
        <v>2</v>
      </c>
      <c r="O254" s="20"/>
      <c r="P254" s="20"/>
      <c r="Q254" s="59" t="s">
        <v>3349</v>
      </c>
      <c r="R254" s="18" t="e">
        <f>IF(Q254&lt;&gt;"",VLOOKUP(Q254,'Drop-down lists'!$O$8:$P$10,2,FALSE),"-")</f>
        <v>#N/A</v>
      </c>
      <c r="S254" s="59" t="s">
        <v>430</v>
      </c>
      <c r="T254" s="18">
        <f>IF(S254&lt;&gt;"",VLOOKUP(S254,'Drop-down lists'!$R$8:$S$13,2,FALSE),"-")</f>
        <v>3</v>
      </c>
      <c r="U254" s="18"/>
      <c r="V254" s="21" t="s">
        <v>3362</v>
      </c>
      <c r="W254" s="271" t="s">
        <v>3363</v>
      </c>
      <c r="X254" s="340" t="s">
        <v>3364</v>
      </c>
      <c r="Y254" s="271" t="s">
        <v>3365</v>
      </c>
      <c r="Z254" s="18"/>
      <c r="AA254" s="21"/>
      <c r="AB254" s="21"/>
      <c r="AC254" s="21" t="s">
        <v>3366</v>
      </c>
      <c r="AD254" s="3"/>
      <c r="AE254" s="3"/>
      <c r="AF254" s="3"/>
    </row>
    <row r="255" spans="1:32" x14ac:dyDescent="0.4">
      <c r="A255" s="152">
        <f>IF($B255="","-",COUNTA($B$4:$B255))</f>
        <v>252</v>
      </c>
      <c r="B255" s="271" t="s">
        <v>3259</v>
      </c>
      <c r="C255" s="18">
        <f>IF(B255&lt;&gt;"",VLOOKUP(B255,'Drop-down lists'!$A$8:$B$19,2,FALSE),"-")</f>
        <v>5</v>
      </c>
      <c r="D255" s="18"/>
      <c r="E255" s="271" t="s">
        <v>3359</v>
      </c>
      <c r="F255" s="20" t="e">
        <f>IF(E255&lt;&gt;"",VLOOKUP(E255,'Drop-down lists'!$C$8:$D$20,2,FALSE),"-")</f>
        <v>#N/A</v>
      </c>
      <c r="G255" s="339" t="s">
        <v>3376</v>
      </c>
      <c r="H255" s="339" t="s">
        <v>3377</v>
      </c>
      <c r="I255" s="339" t="s">
        <v>3378</v>
      </c>
      <c r="J255" s="20" t="s">
        <v>776</v>
      </c>
      <c r="K255" s="18">
        <f>IF(J255&lt;&gt;"",VLOOKUP(J255,'Drop-down lists'!$CA$8:$CB$19,2,FALSE),"-")</f>
        <v>1</v>
      </c>
      <c r="L255" s="339" t="s">
        <v>776</v>
      </c>
      <c r="M255" s="20" t="s">
        <v>784</v>
      </c>
      <c r="N255" s="18">
        <f>IF(M255&lt;&gt;"",VLOOKUP(M255,'Drop-down lists'!$CA$8:$CB$19,2,FALSE),"-")</f>
        <v>2</v>
      </c>
      <c r="O255" s="20"/>
      <c r="P255" s="20"/>
      <c r="Q255" s="59" t="s">
        <v>3349</v>
      </c>
      <c r="R255" s="18" t="e">
        <f>IF(Q255&lt;&gt;"",VLOOKUP(Q255,'Drop-down lists'!$O$8:$P$10,2,FALSE),"-")</f>
        <v>#N/A</v>
      </c>
      <c r="S255" s="59" t="s">
        <v>430</v>
      </c>
      <c r="T255" s="18">
        <f>IF(S255&lt;&gt;"",VLOOKUP(S255,'Drop-down lists'!$R$8:$S$13,2,FALSE),"-")</f>
        <v>3</v>
      </c>
      <c r="U255" s="18"/>
      <c r="V255" s="21" t="s">
        <v>3362</v>
      </c>
      <c r="W255" s="271" t="s">
        <v>3363</v>
      </c>
      <c r="X255" s="340" t="s">
        <v>3364</v>
      </c>
      <c r="Y255" s="271" t="s">
        <v>3365</v>
      </c>
      <c r="Z255" s="18"/>
      <c r="AA255" s="21"/>
      <c r="AB255" s="21"/>
      <c r="AC255" s="21" t="s">
        <v>3366</v>
      </c>
      <c r="AD255" s="3"/>
      <c r="AE255" s="3"/>
      <c r="AF255" s="3"/>
    </row>
    <row r="256" spans="1:32" x14ac:dyDescent="0.4">
      <c r="A256" s="152">
        <f>IF($B256="","-",COUNTA($B$4:$B256))</f>
        <v>253</v>
      </c>
      <c r="B256" s="271" t="s">
        <v>3258</v>
      </c>
      <c r="C256" s="18">
        <f>IF(B256&lt;&gt;"",VLOOKUP(B256,'Drop-down lists'!$A$8:$B$19,2,FALSE),"-")</f>
        <v>4</v>
      </c>
      <c r="D256" s="18"/>
      <c r="E256" s="271" t="s">
        <v>3359</v>
      </c>
      <c r="F256" s="20" t="e">
        <f>IF(E256&lt;&gt;"",VLOOKUP(E256,'Drop-down lists'!$C$8:$D$20,2,FALSE),"-")</f>
        <v>#N/A</v>
      </c>
      <c r="G256" s="339" t="s">
        <v>3376</v>
      </c>
      <c r="H256" s="339" t="s">
        <v>3377</v>
      </c>
      <c r="I256" s="339" t="s">
        <v>3378</v>
      </c>
      <c r="J256" s="20" t="s">
        <v>776</v>
      </c>
      <c r="K256" s="18">
        <f>IF(J256&lt;&gt;"",VLOOKUP(J256,'Drop-down lists'!$CA$8:$CB$19,2,FALSE),"-")</f>
        <v>1</v>
      </c>
      <c r="L256" s="339" t="s">
        <v>776</v>
      </c>
      <c r="M256" s="20" t="s">
        <v>784</v>
      </c>
      <c r="N256" s="18">
        <f>IF(M256&lt;&gt;"",VLOOKUP(M256,'Drop-down lists'!$CA$8:$CB$19,2,FALSE),"-")</f>
        <v>2</v>
      </c>
      <c r="O256" s="20"/>
      <c r="P256" s="20"/>
      <c r="Q256" s="59" t="s">
        <v>3349</v>
      </c>
      <c r="R256" s="18" t="e">
        <f>IF(Q256&lt;&gt;"",VLOOKUP(Q256,'Drop-down lists'!$O$8:$P$10,2,FALSE),"-")</f>
        <v>#N/A</v>
      </c>
      <c r="S256" s="59" t="s">
        <v>430</v>
      </c>
      <c r="T256" s="18">
        <f>IF(S256&lt;&gt;"",VLOOKUP(S256,'Drop-down lists'!$R$8:$S$13,2,FALSE),"-")</f>
        <v>3</v>
      </c>
      <c r="U256" s="18"/>
      <c r="V256" s="21" t="s">
        <v>3362</v>
      </c>
      <c r="W256" s="271" t="s">
        <v>3363</v>
      </c>
      <c r="X256" s="340" t="s">
        <v>3364</v>
      </c>
      <c r="Y256" s="271" t="s">
        <v>3365</v>
      </c>
      <c r="Z256" s="18"/>
      <c r="AA256" s="21"/>
      <c r="AB256" s="21"/>
      <c r="AC256" s="21" t="s">
        <v>3366</v>
      </c>
      <c r="AD256" s="3"/>
      <c r="AE256" s="3"/>
      <c r="AF256" s="3"/>
    </row>
    <row r="257" spans="1:32" x14ac:dyDescent="0.4">
      <c r="A257" s="152">
        <f>IF($B257="","-",COUNTA($B$4:$B257))</f>
        <v>254</v>
      </c>
      <c r="B257" s="271" t="s">
        <v>3258</v>
      </c>
      <c r="C257" s="18">
        <f>IF(B257&lt;&gt;"",VLOOKUP(B257,'Drop-down lists'!$A$8:$B$19,2,FALSE),"-")</f>
        <v>4</v>
      </c>
      <c r="D257" s="18"/>
      <c r="E257" s="271" t="s">
        <v>3359</v>
      </c>
      <c r="F257" s="20" t="e">
        <f>IF(E257&lt;&gt;"",VLOOKUP(E257,'Drop-down lists'!$C$8:$D$20,2,FALSE),"-")</f>
        <v>#N/A</v>
      </c>
      <c r="G257" s="339" t="s">
        <v>3376</v>
      </c>
      <c r="H257" s="339" t="s">
        <v>3377</v>
      </c>
      <c r="I257" s="339" t="s">
        <v>3378</v>
      </c>
      <c r="J257" s="20" t="s">
        <v>776</v>
      </c>
      <c r="K257" s="18">
        <f>IF(J257&lt;&gt;"",VLOOKUP(J257,'Drop-down lists'!$CA$8:$CB$19,2,FALSE),"-")</f>
        <v>1</v>
      </c>
      <c r="L257" s="339" t="s">
        <v>776</v>
      </c>
      <c r="M257" s="20" t="s">
        <v>784</v>
      </c>
      <c r="N257" s="18">
        <f>IF(M257&lt;&gt;"",VLOOKUP(M257,'Drop-down lists'!$CA$8:$CB$19,2,FALSE),"-")</f>
        <v>2</v>
      </c>
      <c r="O257" s="20"/>
      <c r="P257" s="20"/>
      <c r="Q257" s="59" t="s">
        <v>3349</v>
      </c>
      <c r="R257" s="18" t="e">
        <f>IF(Q257&lt;&gt;"",VLOOKUP(Q257,'Drop-down lists'!$O$8:$P$10,2,FALSE),"-")</f>
        <v>#N/A</v>
      </c>
      <c r="S257" s="59" t="s">
        <v>430</v>
      </c>
      <c r="T257" s="18">
        <f>IF(S257&lt;&gt;"",VLOOKUP(S257,'Drop-down lists'!$R$8:$S$13,2,FALSE),"-")</f>
        <v>3</v>
      </c>
      <c r="U257" s="18"/>
      <c r="V257" s="21" t="s">
        <v>3362</v>
      </c>
      <c r="W257" s="271" t="s">
        <v>3363</v>
      </c>
      <c r="X257" s="340" t="s">
        <v>3364</v>
      </c>
      <c r="Y257" s="271" t="s">
        <v>3365</v>
      </c>
      <c r="Z257" s="18"/>
      <c r="AA257" s="21"/>
      <c r="AB257" s="21"/>
      <c r="AC257" s="21" t="s">
        <v>3366</v>
      </c>
      <c r="AD257" s="3"/>
      <c r="AE257" s="3"/>
      <c r="AF257" s="3"/>
    </row>
    <row r="258" spans="1:32" x14ac:dyDescent="0.4">
      <c r="A258" s="152">
        <f>IF($B258="","-",COUNTA($B$4:$B258))</f>
        <v>255</v>
      </c>
      <c r="B258" s="271" t="s">
        <v>3258</v>
      </c>
      <c r="C258" s="18">
        <f>IF(B258&lt;&gt;"",VLOOKUP(B258,'Drop-down lists'!$A$8:$B$19,2,FALSE),"-")</f>
        <v>4</v>
      </c>
      <c r="D258" s="18"/>
      <c r="E258" s="271" t="s">
        <v>3359</v>
      </c>
      <c r="F258" s="20" t="e">
        <f>IF(E258&lt;&gt;"",VLOOKUP(E258,'Drop-down lists'!$C$8:$D$20,2,FALSE),"-")</f>
        <v>#N/A</v>
      </c>
      <c r="G258" s="339" t="s">
        <v>3376</v>
      </c>
      <c r="H258" s="339" t="s">
        <v>3377</v>
      </c>
      <c r="I258" s="339" t="s">
        <v>3378</v>
      </c>
      <c r="J258" s="20" t="s">
        <v>776</v>
      </c>
      <c r="K258" s="18">
        <f>IF(J258&lt;&gt;"",VLOOKUP(J258,'Drop-down lists'!$CA$8:$CB$19,2,FALSE),"-")</f>
        <v>1</v>
      </c>
      <c r="L258" s="339" t="s">
        <v>776</v>
      </c>
      <c r="M258" s="20" t="s">
        <v>784</v>
      </c>
      <c r="N258" s="18">
        <f>IF(M258&lt;&gt;"",VLOOKUP(M258,'Drop-down lists'!$CA$8:$CB$19,2,FALSE),"-")</f>
        <v>2</v>
      </c>
      <c r="O258" s="20"/>
      <c r="P258" s="20"/>
      <c r="Q258" s="59" t="s">
        <v>3349</v>
      </c>
      <c r="R258" s="18" t="e">
        <f>IF(Q258&lt;&gt;"",VLOOKUP(Q258,'Drop-down lists'!$O$8:$P$10,2,FALSE),"-")</f>
        <v>#N/A</v>
      </c>
      <c r="S258" s="59" t="s">
        <v>430</v>
      </c>
      <c r="T258" s="18">
        <f>IF(S258&lt;&gt;"",VLOOKUP(S258,'Drop-down lists'!$R$8:$S$13,2,FALSE),"-")</f>
        <v>3</v>
      </c>
      <c r="U258" s="18"/>
      <c r="V258" s="21" t="s">
        <v>3362</v>
      </c>
      <c r="W258" s="271" t="s">
        <v>3363</v>
      </c>
      <c r="X258" s="340" t="s">
        <v>3364</v>
      </c>
      <c r="Y258" s="271" t="s">
        <v>3365</v>
      </c>
      <c r="Z258" s="18"/>
      <c r="AA258" s="21"/>
      <c r="AB258" s="21"/>
      <c r="AC258" s="21" t="s">
        <v>3366</v>
      </c>
      <c r="AD258" s="3"/>
      <c r="AE258" s="3"/>
      <c r="AF258" s="3"/>
    </row>
    <row r="259" spans="1:32" x14ac:dyDescent="0.4">
      <c r="A259" s="152">
        <f>IF($B259="","-",COUNTA($B$4:$B259))</f>
        <v>256</v>
      </c>
      <c r="B259" s="271" t="s">
        <v>3258</v>
      </c>
      <c r="C259" s="18">
        <f>IF(B259&lt;&gt;"",VLOOKUP(B259,'Drop-down lists'!$A$8:$B$19,2,FALSE),"-")</f>
        <v>4</v>
      </c>
      <c r="D259" s="18"/>
      <c r="E259" s="271" t="s">
        <v>3359</v>
      </c>
      <c r="F259" s="20" t="e">
        <f>IF(E259&lt;&gt;"",VLOOKUP(E259,'Drop-down lists'!$C$8:$D$20,2,FALSE),"-")</f>
        <v>#N/A</v>
      </c>
      <c r="G259" s="339" t="s">
        <v>3376</v>
      </c>
      <c r="H259" s="339" t="s">
        <v>3377</v>
      </c>
      <c r="I259" s="339" t="s">
        <v>3378</v>
      </c>
      <c r="J259" s="20" t="s">
        <v>776</v>
      </c>
      <c r="K259" s="18">
        <f>IF(J259&lt;&gt;"",VLOOKUP(J259,'Drop-down lists'!$CA$8:$CB$19,2,FALSE),"-")</f>
        <v>1</v>
      </c>
      <c r="L259" s="339" t="s">
        <v>776</v>
      </c>
      <c r="M259" s="20" t="s">
        <v>784</v>
      </c>
      <c r="N259" s="18">
        <f>IF(M259&lt;&gt;"",VLOOKUP(M259,'Drop-down lists'!$CA$8:$CB$19,2,FALSE),"-")</f>
        <v>2</v>
      </c>
      <c r="O259" s="20"/>
      <c r="P259" s="20"/>
      <c r="Q259" s="59" t="s">
        <v>3349</v>
      </c>
      <c r="R259" s="18" t="e">
        <f>IF(Q259&lt;&gt;"",VLOOKUP(Q259,'Drop-down lists'!$O$8:$P$10,2,FALSE),"-")</f>
        <v>#N/A</v>
      </c>
      <c r="S259" s="59" t="s">
        <v>430</v>
      </c>
      <c r="T259" s="18">
        <f>IF(S259&lt;&gt;"",VLOOKUP(S259,'Drop-down lists'!$R$8:$S$13,2,FALSE),"-")</f>
        <v>3</v>
      </c>
      <c r="U259" s="18"/>
      <c r="V259" s="21" t="s">
        <v>3362</v>
      </c>
      <c r="W259" s="271" t="s">
        <v>3363</v>
      </c>
      <c r="X259" s="340" t="s">
        <v>3364</v>
      </c>
      <c r="Y259" s="271" t="s">
        <v>3365</v>
      </c>
      <c r="Z259" s="18"/>
      <c r="AA259" s="21"/>
      <c r="AB259" s="21"/>
      <c r="AC259" s="21" t="s">
        <v>3366</v>
      </c>
      <c r="AD259" s="3"/>
      <c r="AE259" s="3"/>
      <c r="AF259" s="3"/>
    </row>
    <row r="260" spans="1:32" x14ac:dyDescent="0.4">
      <c r="A260" s="152">
        <f>IF($B260="","-",COUNTA($B$4:$B260))</f>
        <v>257</v>
      </c>
      <c r="B260" s="271" t="s">
        <v>3258</v>
      </c>
      <c r="C260" s="18">
        <f>IF(B260&lt;&gt;"",VLOOKUP(B260,'Drop-down lists'!$A$8:$B$19,2,FALSE),"-")</f>
        <v>4</v>
      </c>
      <c r="D260" s="18"/>
      <c r="E260" s="271" t="s">
        <v>3359</v>
      </c>
      <c r="F260" s="20" t="e">
        <f>IF(E260&lt;&gt;"",VLOOKUP(E260,'Drop-down lists'!$C$8:$D$20,2,FALSE),"-")</f>
        <v>#N/A</v>
      </c>
      <c r="G260" s="339" t="s">
        <v>3376</v>
      </c>
      <c r="H260" s="339" t="s">
        <v>3377</v>
      </c>
      <c r="I260" s="339" t="s">
        <v>3378</v>
      </c>
      <c r="J260" s="20" t="s">
        <v>776</v>
      </c>
      <c r="K260" s="18">
        <f>IF(J260&lt;&gt;"",VLOOKUP(J260,'Drop-down lists'!$CA$8:$CB$19,2,FALSE),"-")</f>
        <v>1</v>
      </c>
      <c r="L260" s="339" t="s">
        <v>776</v>
      </c>
      <c r="M260" s="20" t="s">
        <v>784</v>
      </c>
      <c r="N260" s="18">
        <f>IF(M260&lt;&gt;"",VLOOKUP(M260,'Drop-down lists'!$CA$8:$CB$19,2,FALSE),"-")</f>
        <v>2</v>
      </c>
      <c r="O260" s="20"/>
      <c r="P260" s="20"/>
      <c r="Q260" s="59" t="s">
        <v>3349</v>
      </c>
      <c r="R260" s="18" t="e">
        <f>IF(Q260&lt;&gt;"",VLOOKUP(Q260,'Drop-down lists'!$O$8:$P$10,2,FALSE),"-")</f>
        <v>#N/A</v>
      </c>
      <c r="S260" s="59" t="s">
        <v>430</v>
      </c>
      <c r="T260" s="18">
        <f>IF(S260&lt;&gt;"",VLOOKUP(S260,'Drop-down lists'!$R$8:$S$13,2,FALSE),"-")</f>
        <v>3</v>
      </c>
      <c r="U260" s="18"/>
      <c r="V260" s="21" t="s">
        <v>3362</v>
      </c>
      <c r="W260" s="271" t="s">
        <v>3363</v>
      </c>
      <c r="X260" s="340" t="s">
        <v>3364</v>
      </c>
      <c r="Y260" s="271" t="s">
        <v>3365</v>
      </c>
      <c r="Z260" s="18"/>
      <c r="AA260" s="21"/>
      <c r="AB260" s="21"/>
      <c r="AC260" s="21" t="s">
        <v>3366</v>
      </c>
      <c r="AD260" s="3"/>
      <c r="AE260" s="3"/>
      <c r="AF260" s="3"/>
    </row>
    <row r="261" spans="1:32" x14ac:dyDescent="0.4">
      <c r="A261" s="152">
        <f>IF($B261="","-",COUNTA($B$4:$B261))</f>
        <v>258</v>
      </c>
      <c r="B261" s="271" t="s">
        <v>3258</v>
      </c>
      <c r="C261" s="18"/>
      <c r="D261" s="18"/>
      <c r="E261" s="271" t="s">
        <v>3359</v>
      </c>
      <c r="F261" s="20" t="e">
        <f>IF(E261&lt;&gt;"",VLOOKUP(E261,'Drop-down lists'!$C$8:$D$20,2,FALSE),"-")</f>
        <v>#N/A</v>
      </c>
      <c r="G261" s="339" t="s">
        <v>3376</v>
      </c>
      <c r="H261" s="339" t="s">
        <v>3377</v>
      </c>
      <c r="I261" s="339" t="s">
        <v>3378</v>
      </c>
      <c r="J261" s="20" t="s">
        <v>776</v>
      </c>
      <c r="K261" s="18">
        <f>IF(J261&lt;&gt;"",VLOOKUP(J261,'Drop-down lists'!$CA$8:$CB$19,2,FALSE),"-")</f>
        <v>1</v>
      </c>
      <c r="L261" s="339" t="s">
        <v>776</v>
      </c>
      <c r="M261" s="20" t="s">
        <v>784</v>
      </c>
      <c r="N261" s="18">
        <f>IF(M261&lt;&gt;"",VLOOKUP(M261,'Drop-down lists'!$CA$8:$CB$19,2,FALSE),"-")</f>
        <v>2</v>
      </c>
      <c r="O261" s="20"/>
      <c r="P261" s="20"/>
      <c r="Q261" s="59" t="s">
        <v>3349</v>
      </c>
      <c r="R261" s="18" t="e">
        <f>IF(Q261&lt;&gt;"",VLOOKUP(Q261,'Drop-down lists'!$O$8:$P$10,2,FALSE),"-")</f>
        <v>#N/A</v>
      </c>
      <c r="S261" s="59" t="s">
        <v>430</v>
      </c>
      <c r="T261" s="18">
        <f>IF(S261&lt;&gt;"",VLOOKUP(S261,'Drop-down lists'!$R$8:$S$13,2,FALSE),"-")</f>
        <v>3</v>
      </c>
      <c r="U261" s="18"/>
      <c r="V261" s="21" t="s">
        <v>3362</v>
      </c>
      <c r="W261" s="271" t="s">
        <v>3363</v>
      </c>
      <c r="X261" s="340" t="s">
        <v>3364</v>
      </c>
      <c r="Y261" s="271" t="s">
        <v>3365</v>
      </c>
      <c r="Z261" s="18"/>
      <c r="AA261" s="21"/>
      <c r="AB261" s="21"/>
      <c r="AC261" s="21" t="s">
        <v>3366</v>
      </c>
      <c r="AD261" s="3"/>
      <c r="AE261" s="3"/>
      <c r="AF261" s="3"/>
    </row>
    <row r="262" spans="1:32" x14ac:dyDescent="0.4">
      <c r="A262" s="152">
        <f>IF($B262="","-",COUNTA($B$4:$B262))</f>
        <v>259</v>
      </c>
      <c r="B262" s="271" t="s">
        <v>3258</v>
      </c>
      <c r="C262" s="18">
        <f>IF(B262&lt;&gt;"",VLOOKUP(B262,'Drop-down lists'!$A$8:$B$19,2,FALSE),"-")</f>
        <v>4</v>
      </c>
      <c r="D262" s="18"/>
      <c r="E262" s="271" t="s">
        <v>3359</v>
      </c>
      <c r="F262" s="20" t="e">
        <f>IF(E262&lt;&gt;"",VLOOKUP(E262,'Drop-down lists'!$C$8:$D$20,2,FALSE),"-")</f>
        <v>#N/A</v>
      </c>
      <c r="G262" s="339" t="s">
        <v>3376</v>
      </c>
      <c r="H262" s="339" t="s">
        <v>3377</v>
      </c>
      <c r="I262" s="339" t="s">
        <v>3378</v>
      </c>
      <c r="J262" s="20" t="s">
        <v>776</v>
      </c>
      <c r="K262" s="18">
        <f>IF(J262&lt;&gt;"",VLOOKUP(J262,'Drop-down lists'!$CA$8:$CB$19,2,FALSE),"-")</f>
        <v>1</v>
      </c>
      <c r="L262" s="339" t="s">
        <v>776</v>
      </c>
      <c r="M262" s="20" t="s">
        <v>784</v>
      </c>
      <c r="N262" s="18">
        <f>IF(M262&lt;&gt;"",VLOOKUP(M262,'Drop-down lists'!$CA$8:$CB$19,2,FALSE),"-")</f>
        <v>2</v>
      </c>
      <c r="O262" s="20"/>
      <c r="P262" s="20"/>
      <c r="Q262" s="59" t="s">
        <v>3349</v>
      </c>
      <c r="R262" s="18" t="e">
        <f>IF(Q262&lt;&gt;"",VLOOKUP(Q262,'Drop-down lists'!$O$8:$P$10,2,FALSE),"-")</f>
        <v>#N/A</v>
      </c>
      <c r="S262" s="59" t="s">
        <v>430</v>
      </c>
      <c r="T262" s="18">
        <f>IF(S262&lt;&gt;"",VLOOKUP(S262,'Drop-down lists'!$R$8:$S$13,2,FALSE),"-")</f>
        <v>3</v>
      </c>
      <c r="U262" s="18"/>
      <c r="V262" s="21" t="s">
        <v>3362</v>
      </c>
      <c r="W262" s="271" t="s">
        <v>3363</v>
      </c>
      <c r="X262" s="340" t="s">
        <v>3364</v>
      </c>
      <c r="Y262" s="271" t="s">
        <v>3365</v>
      </c>
      <c r="Z262" s="18"/>
      <c r="AA262" s="21"/>
      <c r="AB262" s="21"/>
      <c r="AC262" s="21" t="s">
        <v>3366</v>
      </c>
      <c r="AD262" s="3"/>
      <c r="AE262" s="3"/>
      <c r="AF262" s="3"/>
    </row>
    <row r="263" spans="1:32" x14ac:dyDescent="0.4">
      <c r="A263" s="152">
        <f>IF($B263="","-",COUNTA($B$4:$B263))</f>
        <v>260</v>
      </c>
      <c r="B263" s="271" t="s">
        <v>3258</v>
      </c>
      <c r="C263" s="18">
        <f>IF(B263&lt;&gt;"",VLOOKUP(B263,'Drop-down lists'!$A$8:$B$19,2,FALSE),"-")</f>
        <v>4</v>
      </c>
      <c r="D263" s="18"/>
      <c r="E263" s="271" t="s">
        <v>3359</v>
      </c>
      <c r="F263" s="20" t="e">
        <f>IF(E263&lt;&gt;"",VLOOKUP(E263,'Drop-down lists'!$C$8:$D$20,2,FALSE),"-")</f>
        <v>#N/A</v>
      </c>
      <c r="G263" s="339" t="s">
        <v>3376</v>
      </c>
      <c r="H263" s="339" t="s">
        <v>3377</v>
      </c>
      <c r="I263" s="339" t="s">
        <v>3378</v>
      </c>
      <c r="J263" s="20" t="s">
        <v>776</v>
      </c>
      <c r="K263" s="18">
        <f>IF(J263&lt;&gt;"",VLOOKUP(J263,'Drop-down lists'!$CA$8:$CB$19,2,FALSE),"-")</f>
        <v>1</v>
      </c>
      <c r="L263" s="339" t="s">
        <v>776</v>
      </c>
      <c r="M263" s="20" t="s">
        <v>784</v>
      </c>
      <c r="N263" s="18">
        <f>IF(M263&lt;&gt;"",VLOOKUP(M263,'Drop-down lists'!$CA$8:$CB$19,2,FALSE),"-")</f>
        <v>2</v>
      </c>
      <c r="O263" s="20"/>
      <c r="P263" s="20"/>
      <c r="Q263" s="59" t="s">
        <v>3349</v>
      </c>
      <c r="R263" s="18" t="e">
        <f>IF(Q263&lt;&gt;"",VLOOKUP(Q263,'Drop-down lists'!$O$8:$P$10,2,FALSE),"-")</f>
        <v>#N/A</v>
      </c>
      <c r="S263" s="59" t="s">
        <v>430</v>
      </c>
      <c r="T263" s="18">
        <f>IF(S263&lt;&gt;"",VLOOKUP(S263,'Drop-down lists'!$R$8:$S$13,2,FALSE),"-")</f>
        <v>3</v>
      </c>
      <c r="U263" s="18"/>
      <c r="V263" s="21" t="s">
        <v>3362</v>
      </c>
      <c r="W263" s="271" t="s">
        <v>3363</v>
      </c>
      <c r="X263" s="340" t="s">
        <v>3364</v>
      </c>
      <c r="Y263" s="271" t="s">
        <v>3365</v>
      </c>
      <c r="Z263" s="18"/>
      <c r="AA263" s="21"/>
      <c r="AB263" s="21"/>
      <c r="AC263" s="21" t="s">
        <v>3366</v>
      </c>
      <c r="AD263" s="3"/>
      <c r="AE263" s="3"/>
      <c r="AF263" s="3"/>
    </row>
    <row r="264" spans="1:32" x14ac:dyDescent="0.4">
      <c r="A264" s="152">
        <f>IF($B264="","-",COUNTA($B$4:$B264))</f>
        <v>261</v>
      </c>
      <c r="B264" s="271" t="s">
        <v>3258</v>
      </c>
      <c r="C264" s="18">
        <f>IF(B264&lt;&gt;"",VLOOKUP(B264,'Drop-down lists'!$A$8:$B$19,2,FALSE),"-")</f>
        <v>4</v>
      </c>
      <c r="D264" s="18"/>
      <c r="E264" s="271" t="s">
        <v>3359</v>
      </c>
      <c r="F264" s="20" t="e">
        <f>IF(E264&lt;&gt;"",VLOOKUP(E264,'Drop-down lists'!$C$8:$D$20,2,FALSE),"-")</f>
        <v>#N/A</v>
      </c>
      <c r="G264" s="339" t="s">
        <v>3376</v>
      </c>
      <c r="H264" s="339" t="s">
        <v>3377</v>
      </c>
      <c r="I264" s="339" t="s">
        <v>3378</v>
      </c>
      <c r="J264" s="20" t="s">
        <v>776</v>
      </c>
      <c r="K264" s="18">
        <f>IF(J264&lt;&gt;"",VLOOKUP(J264,'Drop-down lists'!$CA$8:$CB$19,2,FALSE),"-")</f>
        <v>1</v>
      </c>
      <c r="L264" s="339" t="s">
        <v>776</v>
      </c>
      <c r="M264" s="20" t="s">
        <v>784</v>
      </c>
      <c r="N264" s="18">
        <f>IF(M264&lt;&gt;"",VLOOKUP(M264,'Drop-down lists'!$CA$8:$CB$19,2,FALSE),"-")</f>
        <v>2</v>
      </c>
      <c r="O264" s="20"/>
      <c r="P264" s="20"/>
      <c r="Q264" s="59" t="s">
        <v>3349</v>
      </c>
      <c r="R264" s="18" t="e">
        <f>IF(Q264&lt;&gt;"",VLOOKUP(Q264,'Drop-down lists'!$O$8:$P$10,2,FALSE),"-")</f>
        <v>#N/A</v>
      </c>
      <c r="S264" s="59" t="s">
        <v>430</v>
      </c>
      <c r="T264" s="18">
        <f>IF(S264&lt;&gt;"",VLOOKUP(S264,'Drop-down lists'!$R$8:$S$13,2,FALSE),"-")</f>
        <v>3</v>
      </c>
      <c r="U264" s="18"/>
      <c r="V264" s="21" t="s">
        <v>3362</v>
      </c>
      <c r="W264" s="271" t="s">
        <v>3363</v>
      </c>
      <c r="X264" s="340" t="s">
        <v>3364</v>
      </c>
      <c r="Y264" s="271" t="s">
        <v>3365</v>
      </c>
      <c r="Z264" s="18"/>
      <c r="AA264" s="21"/>
      <c r="AB264" s="21"/>
      <c r="AC264" s="21" t="s">
        <v>3366</v>
      </c>
      <c r="AD264" s="3"/>
      <c r="AE264" s="3"/>
      <c r="AF264" s="3"/>
    </row>
    <row r="265" spans="1:32" x14ac:dyDescent="0.4">
      <c r="A265" s="152">
        <f>IF($B265="","-",COUNTA($B$4:$B265))</f>
        <v>262</v>
      </c>
      <c r="B265" s="271" t="s">
        <v>3258</v>
      </c>
      <c r="C265" s="18">
        <f>IF(B265&lt;&gt;"",VLOOKUP(B265,'Drop-down lists'!$A$8:$B$19,2,FALSE),"-")</f>
        <v>4</v>
      </c>
      <c r="D265" s="18"/>
      <c r="E265" s="271" t="s">
        <v>3359</v>
      </c>
      <c r="F265" s="20" t="e">
        <f>IF(E265&lt;&gt;"",VLOOKUP(E265,'Drop-down lists'!$C$8:$D$20,2,FALSE),"-")</f>
        <v>#N/A</v>
      </c>
      <c r="G265" s="339" t="s">
        <v>3376</v>
      </c>
      <c r="H265" s="339" t="s">
        <v>3377</v>
      </c>
      <c r="I265" s="339" t="s">
        <v>3378</v>
      </c>
      <c r="J265" s="20" t="s">
        <v>776</v>
      </c>
      <c r="K265" s="18">
        <f>IF(J265&lt;&gt;"",VLOOKUP(J265,'Drop-down lists'!$CA$8:$CB$19,2,FALSE),"-")</f>
        <v>1</v>
      </c>
      <c r="L265" s="339" t="s">
        <v>776</v>
      </c>
      <c r="M265" s="20" t="s">
        <v>784</v>
      </c>
      <c r="N265" s="18">
        <f>IF(M265&lt;&gt;"",VLOOKUP(M265,'Drop-down lists'!$CA$8:$CB$19,2,FALSE),"-")</f>
        <v>2</v>
      </c>
      <c r="O265" s="20"/>
      <c r="P265" s="20"/>
      <c r="Q265" s="59" t="s">
        <v>3349</v>
      </c>
      <c r="R265" s="18" t="e">
        <f>IF(Q265&lt;&gt;"",VLOOKUP(Q265,'Drop-down lists'!$O$8:$P$10,2,FALSE),"-")</f>
        <v>#N/A</v>
      </c>
      <c r="S265" s="59" t="s">
        <v>430</v>
      </c>
      <c r="T265" s="18">
        <f>IF(S265&lt;&gt;"",VLOOKUP(S265,'Drop-down lists'!$R$8:$S$13,2,FALSE),"-")</f>
        <v>3</v>
      </c>
      <c r="U265" s="18"/>
      <c r="V265" s="21" t="s">
        <v>3362</v>
      </c>
      <c r="W265" s="271" t="s">
        <v>3363</v>
      </c>
      <c r="X265" s="340" t="s">
        <v>3364</v>
      </c>
      <c r="Y265" s="271" t="s">
        <v>3365</v>
      </c>
      <c r="Z265" s="18"/>
      <c r="AA265" s="21"/>
      <c r="AB265" s="21"/>
      <c r="AC265" s="21" t="s">
        <v>3366</v>
      </c>
      <c r="AD265" s="3"/>
      <c r="AE265" s="3"/>
      <c r="AF265" s="3"/>
    </row>
    <row r="266" spans="1:32" x14ac:dyDescent="0.4">
      <c r="A266" s="152">
        <f>IF($B266="","-",COUNTA($B$4:$B266))</f>
        <v>263</v>
      </c>
      <c r="B266" s="271" t="s">
        <v>3258</v>
      </c>
      <c r="C266" s="18">
        <f>IF(B266&lt;&gt;"",VLOOKUP(B266,'Drop-down lists'!$A$8:$B$19,2,FALSE),"-")</f>
        <v>4</v>
      </c>
      <c r="D266" s="18"/>
      <c r="E266" s="271" t="s">
        <v>3359</v>
      </c>
      <c r="F266" s="20" t="e">
        <f>IF(E266&lt;&gt;"",VLOOKUP(E266,'Drop-down lists'!$C$8:$D$20,2,FALSE),"-")</f>
        <v>#N/A</v>
      </c>
      <c r="G266" s="339" t="s">
        <v>3376</v>
      </c>
      <c r="H266" s="339" t="s">
        <v>3377</v>
      </c>
      <c r="I266" s="339" t="s">
        <v>3378</v>
      </c>
      <c r="J266" s="20" t="s">
        <v>776</v>
      </c>
      <c r="K266" s="18">
        <f>IF(J266&lt;&gt;"",VLOOKUP(J266,'Drop-down lists'!$CA$8:$CB$19,2,FALSE),"-")</f>
        <v>1</v>
      </c>
      <c r="L266" s="339" t="s">
        <v>776</v>
      </c>
      <c r="M266" s="20" t="s">
        <v>784</v>
      </c>
      <c r="N266" s="18">
        <f>IF(M266&lt;&gt;"",VLOOKUP(M266,'Drop-down lists'!$CA$8:$CB$19,2,FALSE),"-")</f>
        <v>2</v>
      </c>
      <c r="O266" s="20"/>
      <c r="P266" s="20"/>
      <c r="Q266" s="59" t="s">
        <v>3349</v>
      </c>
      <c r="R266" s="18" t="e">
        <f>IF(Q266&lt;&gt;"",VLOOKUP(Q266,'Drop-down lists'!$O$8:$P$10,2,FALSE),"-")</f>
        <v>#N/A</v>
      </c>
      <c r="S266" s="59" t="s">
        <v>430</v>
      </c>
      <c r="T266" s="18">
        <f>IF(S266&lt;&gt;"",VLOOKUP(S266,'Drop-down lists'!$R$8:$S$13,2,FALSE),"-")</f>
        <v>3</v>
      </c>
      <c r="U266" s="18"/>
      <c r="V266" s="21" t="s">
        <v>3362</v>
      </c>
      <c r="W266" s="271" t="s">
        <v>3363</v>
      </c>
      <c r="X266" s="340" t="s">
        <v>3364</v>
      </c>
      <c r="Y266" s="271" t="s">
        <v>3365</v>
      </c>
      <c r="Z266" s="18"/>
      <c r="AA266" s="21"/>
      <c r="AB266" s="21"/>
      <c r="AC266" s="21" t="s">
        <v>3366</v>
      </c>
      <c r="AD266" s="3"/>
      <c r="AE266" s="3"/>
      <c r="AF266" s="3"/>
    </row>
    <row r="267" spans="1:32" x14ac:dyDescent="0.4">
      <c r="A267" s="152">
        <f>IF($B267="","-",COUNTA($B$4:$B267))</f>
        <v>264</v>
      </c>
      <c r="B267" s="271" t="s">
        <v>3258</v>
      </c>
      <c r="C267" s="18">
        <f>IF(B267&lt;&gt;"",VLOOKUP(B267,'Drop-down lists'!$A$8:$B$19,2,FALSE),"-")</f>
        <v>4</v>
      </c>
      <c r="D267" s="18"/>
      <c r="E267" s="271" t="s">
        <v>3359</v>
      </c>
      <c r="F267" s="20" t="e">
        <f>IF(E267&lt;&gt;"",VLOOKUP(E267,'Drop-down lists'!$C$8:$D$20,2,FALSE),"-")</f>
        <v>#N/A</v>
      </c>
      <c r="G267" s="339" t="s">
        <v>3376</v>
      </c>
      <c r="H267" s="339" t="s">
        <v>3377</v>
      </c>
      <c r="I267" s="339" t="s">
        <v>3378</v>
      </c>
      <c r="J267" s="20" t="s">
        <v>776</v>
      </c>
      <c r="K267" s="18">
        <f>IF(J267&lt;&gt;"",VLOOKUP(J267,'Drop-down lists'!$CA$8:$CB$19,2,FALSE),"-")</f>
        <v>1</v>
      </c>
      <c r="L267" s="339" t="s">
        <v>776</v>
      </c>
      <c r="M267" s="20" t="s">
        <v>784</v>
      </c>
      <c r="N267" s="18">
        <f>IF(M267&lt;&gt;"",VLOOKUP(M267,'Drop-down lists'!$CA$8:$CB$19,2,FALSE),"-")</f>
        <v>2</v>
      </c>
      <c r="O267" s="20"/>
      <c r="P267" s="20"/>
      <c r="Q267" s="59" t="s">
        <v>3349</v>
      </c>
      <c r="R267" s="18" t="e">
        <f>IF(Q267&lt;&gt;"",VLOOKUP(Q267,'Drop-down lists'!$O$8:$P$10,2,FALSE),"-")</f>
        <v>#N/A</v>
      </c>
      <c r="S267" s="59" t="s">
        <v>430</v>
      </c>
      <c r="T267" s="18">
        <f>IF(S267&lt;&gt;"",VLOOKUP(S267,'Drop-down lists'!$R$8:$S$13,2,FALSE),"-")</f>
        <v>3</v>
      </c>
      <c r="U267" s="18"/>
      <c r="V267" s="21" t="s">
        <v>3362</v>
      </c>
      <c r="W267" s="271" t="s">
        <v>3363</v>
      </c>
      <c r="X267" s="340" t="s">
        <v>3364</v>
      </c>
      <c r="Y267" s="271" t="s">
        <v>3365</v>
      </c>
      <c r="Z267" s="18"/>
      <c r="AA267" s="21"/>
      <c r="AB267" s="21"/>
      <c r="AC267" s="21" t="s">
        <v>3366</v>
      </c>
      <c r="AD267" s="3"/>
      <c r="AE267" s="3"/>
      <c r="AF267" s="3"/>
    </row>
    <row r="268" spans="1:32" x14ac:dyDescent="0.4">
      <c r="A268" s="152">
        <f>IF($B268="","-",COUNTA($B$4:$B268))</f>
        <v>265</v>
      </c>
      <c r="B268" s="59" t="s">
        <v>382</v>
      </c>
      <c r="C268" s="18">
        <f>IF(B268&lt;&gt;"",VLOOKUP(B268,'Drop-down lists'!$A$8:$B$19,2,FALSE),"-")</f>
        <v>7</v>
      </c>
      <c r="D268" s="338" t="s">
        <v>3351</v>
      </c>
      <c r="E268" s="271" t="s">
        <v>3359</v>
      </c>
      <c r="F268" s="20" t="e">
        <f>IF(E268&lt;&gt;"",VLOOKUP(E268,'Drop-down lists'!$C$8:$D$20,2,FALSE),"-")</f>
        <v>#N/A</v>
      </c>
      <c r="G268" s="339" t="s">
        <v>3376</v>
      </c>
      <c r="H268" s="339" t="s">
        <v>3377</v>
      </c>
      <c r="I268" s="339" t="s">
        <v>3378</v>
      </c>
      <c r="J268" s="20" t="s">
        <v>776</v>
      </c>
      <c r="K268" s="18">
        <f>IF(J268&lt;&gt;"",VLOOKUP(J268,'Drop-down lists'!$CA$8:$CB$19,2,FALSE),"-")</f>
        <v>1</v>
      </c>
      <c r="L268" s="339" t="s">
        <v>776</v>
      </c>
      <c r="M268" s="20" t="s">
        <v>784</v>
      </c>
      <c r="N268" s="18">
        <f>IF(M268&lt;&gt;"",VLOOKUP(M268,'Drop-down lists'!$CA$8:$CB$19,2,FALSE),"-")</f>
        <v>2</v>
      </c>
      <c r="O268" s="20"/>
      <c r="P268" s="20"/>
      <c r="Q268" s="59" t="s">
        <v>3349</v>
      </c>
      <c r="R268" s="18" t="e">
        <f>IF(Q268&lt;&gt;"",VLOOKUP(Q268,'Drop-down lists'!$O$8:$P$10,2,FALSE),"-")</f>
        <v>#N/A</v>
      </c>
      <c r="S268" s="59" t="s">
        <v>430</v>
      </c>
      <c r="T268" s="18">
        <f>IF(S268&lt;&gt;"",VLOOKUP(S268,'Drop-down lists'!$R$8:$S$13,2,FALSE),"-")</f>
        <v>3</v>
      </c>
      <c r="U268" s="18"/>
      <c r="V268" s="21" t="s">
        <v>3362</v>
      </c>
      <c r="W268" s="271" t="s">
        <v>3363</v>
      </c>
      <c r="X268" s="340" t="s">
        <v>3364</v>
      </c>
      <c r="Y268" s="271" t="s">
        <v>3365</v>
      </c>
      <c r="Z268" s="18"/>
      <c r="AA268" s="21"/>
      <c r="AB268" s="21"/>
      <c r="AC268" s="21" t="s">
        <v>3366</v>
      </c>
      <c r="AD268" s="3"/>
      <c r="AE268" s="3"/>
      <c r="AF268" s="3"/>
    </row>
    <row r="269" spans="1:32" x14ac:dyDescent="0.4">
      <c r="A269" s="152">
        <f>IF($B269="","-",COUNTA($B$4:$B269))</f>
        <v>266</v>
      </c>
      <c r="B269" s="59" t="s">
        <v>382</v>
      </c>
      <c r="C269" s="18">
        <f>IF(B269&lt;&gt;"",VLOOKUP(B269,'Drop-down lists'!$A$8:$B$19,2,FALSE),"-")</f>
        <v>7</v>
      </c>
      <c r="D269" s="338" t="s">
        <v>3351</v>
      </c>
      <c r="E269" s="271" t="s">
        <v>3359</v>
      </c>
      <c r="F269" s="20" t="e">
        <f>IF(E269&lt;&gt;"",VLOOKUP(E269,'Drop-down lists'!$C$8:$D$20,2,FALSE),"-")</f>
        <v>#N/A</v>
      </c>
      <c r="G269" s="339" t="s">
        <v>3376</v>
      </c>
      <c r="H269" s="339" t="s">
        <v>3377</v>
      </c>
      <c r="I269" s="339" t="s">
        <v>3378</v>
      </c>
      <c r="J269" s="20" t="s">
        <v>776</v>
      </c>
      <c r="K269" s="18">
        <f>IF(J269&lt;&gt;"",VLOOKUP(J269,'Drop-down lists'!$CA$8:$CB$19,2,FALSE),"-")</f>
        <v>1</v>
      </c>
      <c r="L269" s="339" t="s">
        <v>776</v>
      </c>
      <c r="M269" s="20" t="s">
        <v>784</v>
      </c>
      <c r="N269" s="18">
        <f>IF(M269&lt;&gt;"",VLOOKUP(M269,'Drop-down lists'!$CA$8:$CB$19,2,FALSE),"-")</f>
        <v>2</v>
      </c>
      <c r="O269" s="20"/>
      <c r="P269" s="20"/>
      <c r="Q269" s="59" t="s">
        <v>3349</v>
      </c>
      <c r="R269" s="18" t="e">
        <f>IF(Q269&lt;&gt;"",VLOOKUP(Q269,'Drop-down lists'!$O$8:$P$10,2,FALSE),"-")</f>
        <v>#N/A</v>
      </c>
      <c r="S269" s="59" t="s">
        <v>430</v>
      </c>
      <c r="T269" s="18">
        <f>IF(S269&lt;&gt;"",VLOOKUP(S269,'Drop-down lists'!$R$8:$S$13,2,FALSE),"-")</f>
        <v>3</v>
      </c>
      <c r="U269" s="18"/>
      <c r="V269" s="21" t="s">
        <v>3362</v>
      </c>
      <c r="W269" s="271" t="s">
        <v>3363</v>
      </c>
      <c r="X269" s="340" t="s">
        <v>3364</v>
      </c>
      <c r="Y269" s="271" t="s">
        <v>3365</v>
      </c>
      <c r="Z269" s="18"/>
      <c r="AA269" s="21"/>
      <c r="AB269" s="21"/>
      <c r="AC269" s="21" t="s">
        <v>3366</v>
      </c>
      <c r="AD269" s="3"/>
      <c r="AE269" s="3"/>
      <c r="AF269" s="3"/>
    </row>
    <row r="270" spans="1:32" x14ac:dyDescent="0.4">
      <c r="A270" s="152">
        <f>IF($B270="","-",COUNTA($B$4:$B270))</f>
        <v>267</v>
      </c>
      <c r="B270" s="59" t="s">
        <v>382</v>
      </c>
      <c r="C270" s="18">
        <f>IF(B270&lt;&gt;"",VLOOKUP(B270,'Drop-down lists'!$A$8:$B$19,2,FALSE),"-")</f>
        <v>7</v>
      </c>
      <c r="D270" s="338" t="s">
        <v>3351</v>
      </c>
      <c r="E270" s="271" t="s">
        <v>3359</v>
      </c>
      <c r="F270" s="20" t="e">
        <f>IF(E270&lt;&gt;"",VLOOKUP(E270,'Drop-down lists'!$C$8:$D$20,2,FALSE),"-")</f>
        <v>#N/A</v>
      </c>
      <c r="G270" s="339" t="s">
        <v>3376</v>
      </c>
      <c r="H270" s="339" t="s">
        <v>3377</v>
      </c>
      <c r="I270" s="339" t="s">
        <v>3378</v>
      </c>
      <c r="J270" s="20" t="s">
        <v>776</v>
      </c>
      <c r="K270" s="18">
        <f>IF(J270&lt;&gt;"",VLOOKUP(J270,'Drop-down lists'!$CA$8:$CB$19,2,FALSE),"-")</f>
        <v>1</v>
      </c>
      <c r="L270" s="339" t="s">
        <v>776</v>
      </c>
      <c r="M270" s="20" t="s">
        <v>784</v>
      </c>
      <c r="N270" s="18">
        <f>IF(M270&lt;&gt;"",VLOOKUP(M270,'Drop-down lists'!$CA$8:$CB$19,2,FALSE),"-")</f>
        <v>2</v>
      </c>
      <c r="O270" s="20"/>
      <c r="P270" s="20"/>
      <c r="Q270" s="59" t="s">
        <v>3349</v>
      </c>
      <c r="R270" s="18" t="e">
        <f>IF(Q270&lt;&gt;"",VLOOKUP(Q270,'Drop-down lists'!$O$8:$P$10,2,FALSE),"-")</f>
        <v>#N/A</v>
      </c>
      <c r="S270" s="59" t="s">
        <v>430</v>
      </c>
      <c r="T270" s="18">
        <f>IF(S270&lt;&gt;"",VLOOKUP(S270,'Drop-down lists'!$R$8:$S$13,2,FALSE),"-")</f>
        <v>3</v>
      </c>
      <c r="U270" s="18"/>
      <c r="V270" s="21" t="s">
        <v>3362</v>
      </c>
      <c r="W270" s="271" t="s">
        <v>3363</v>
      </c>
      <c r="X270" s="340" t="s">
        <v>3364</v>
      </c>
      <c r="Y270" s="271" t="s">
        <v>3365</v>
      </c>
      <c r="Z270" s="18"/>
      <c r="AA270" s="21"/>
      <c r="AB270" s="21"/>
      <c r="AC270" s="21" t="s">
        <v>3366</v>
      </c>
      <c r="AD270" s="3"/>
      <c r="AE270" s="3"/>
      <c r="AF270" s="3"/>
    </row>
    <row r="271" spans="1:32" x14ac:dyDescent="0.4">
      <c r="A271" s="152">
        <f>IF($B271="","-",COUNTA($B$4:$B271))</f>
        <v>268</v>
      </c>
      <c r="B271" s="59" t="s">
        <v>382</v>
      </c>
      <c r="C271" s="18">
        <f>IF(B271&lt;&gt;"",VLOOKUP(B271,'Drop-down lists'!$A$8:$B$19,2,FALSE),"-")</f>
        <v>7</v>
      </c>
      <c r="D271" s="338" t="s">
        <v>3351</v>
      </c>
      <c r="E271" s="271" t="s">
        <v>3359</v>
      </c>
      <c r="F271" s="20" t="e">
        <f>IF(E271&lt;&gt;"",VLOOKUP(E271,'Drop-down lists'!$C$8:$D$20,2,FALSE),"-")</f>
        <v>#N/A</v>
      </c>
      <c r="G271" s="339" t="s">
        <v>3376</v>
      </c>
      <c r="H271" s="339" t="s">
        <v>3377</v>
      </c>
      <c r="I271" s="339" t="s">
        <v>3378</v>
      </c>
      <c r="J271" s="20" t="s">
        <v>776</v>
      </c>
      <c r="K271" s="18">
        <f>IF(J271&lt;&gt;"",VLOOKUP(J271,'Drop-down lists'!$CA$8:$CB$19,2,FALSE),"-")</f>
        <v>1</v>
      </c>
      <c r="L271" s="339" t="s">
        <v>776</v>
      </c>
      <c r="M271" s="20" t="s">
        <v>784</v>
      </c>
      <c r="N271" s="18">
        <f>IF(M271&lt;&gt;"",VLOOKUP(M271,'Drop-down lists'!$CA$8:$CB$19,2,FALSE),"-")</f>
        <v>2</v>
      </c>
      <c r="O271" s="20"/>
      <c r="P271" s="20"/>
      <c r="Q271" s="59" t="s">
        <v>3349</v>
      </c>
      <c r="R271" s="18" t="e">
        <f>IF(Q271&lt;&gt;"",VLOOKUP(Q271,'Drop-down lists'!$O$8:$P$10,2,FALSE),"-")</f>
        <v>#N/A</v>
      </c>
      <c r="S271" s="59" t="s">
        <v>430</v>
      </c>
      <c r="T271" s="18">
        <f>IF(S271&lt;&gt;"",VLOOKUP(S271,'Drop-down lists'!$R$8:$S$13,2,FALSE),"-")</f>
        <v>3</v>
      </c>
      <c r="U271" s="18"/>
      <c r="V271" s="21" t="s">
        <v>3362</v>
      </c>
      <c r="W271" s="271" t="s">
        <v>3363</v>
      </c>
      <c r="X271" s="340" t="s">
        <v>3364</v>
      </c>
      <c r="Y271" s="271" t="s">
        <v>3365</v>
      </c>
      <c r="Z271" s="18"/>
      <c r="AA271" s="21"/>
      <c r="AB271" s="21"/>
      <c r="AC271" s="21" t="s">
        <v>3366</v>
      </c>
      <c r="AD271" s="3"/>
      <c r="AE271" s="3"/>
      <c r="AF271" s="3"/>
    </row>
    <row r="272" spans="1:32" x14ac:dyDescent="0.4">
      <c r="A272" s="152">
        <f>IF($B272="","-",COUNTA($B$4:$B272))</f>
        <v>269</v>
      </c>
      <c r="B272" s="59" t="s">
        <v>382</v>
      </c>
      <c r="C272" s="18">
        <f>IF(B272&lt;&gt;"",VLOOKUP(B272,'Drop-down lists'!$A$8:$B$19,2,FALSE),"-")</f>
        <v>7</v>
      </c>
      <c r="D272" s="338" t="s">
        <v>3351</v>
      </c>
      <c r="E272" s="271" t="s">
        <v>3359</v>
      </c>
      <c r="F272" s="20" t="e">
        <f>IF(E272&lt;&gt;"",VLOOKUP(E272,'Drop-down lists'!$C$8:$D$20,2,FALSE),"-")</f>
        <v>#N/A</v>
      </c>
      <c r="G272" s="339" t="s">
        <v>3376</v>
      </c>
      <c r="H272" s="339" t="s">
        <v>3377</v>
      </c>
      <c r="I272" s="339" t="s">
        <v>3378</v>
      </c>
      <c r="J272" s="20" t="s">
        <v>776</v>
      </c>
      <c r="K272" s="18">
        <f>IF(J272&lt;&gt;"",VLOOKUP(J272,'Drop-down lists'!$CA$8:$CB$19,2,FALSE),"-")</f>
        <v>1</v>
      </c>
      <c r="L272" s="339" t="s">
        <v>776</v>
      </c>
      <c r="M272" s="20" t="s">
        <v>784</v>
      </c>
      <c r="N272" s="18">
        <f>IF(M272&lt;&gt;"",VLOOKUP(M272,'Drop-down lists'!$CA$8:$CB$19,2,FALSE),"-")</f>
        <v>2</v>
      </c>
      <c r="O272" s="20"/>
      <c r="P272" s="20"/>
      <c r="Q272" s="59" t="s">
        <v>3349</v>
      </c>
      <c r="R272" s="18" t="e">
        <f>IF(Q272&lt;&gt;"",VLOOKUP(Q272,'Drop-down lists'!$O$8:$P$10,2,FALSE),"-")</f>
        <v>#N/A</v>
      </c>
      <c r="S272" s="59" t="s">
        <v>430</v>
      </c>
      <c r="T272" s="18">
        <f>IF(S272&lt;&gt;"",VLOOKUP(S272,'Drop-down lists'!$R$8:$S$13,2,FALSE),"-")</f>
        <v>3</v>
      </c>
      <c r="U272" s="18"/>
      <c r="V272" s="21" t="s">
        <v>3362</v>
      </c>
      <c r="W272" s="271" t="s">
        <v>3363</v>
      </c>
      <c r="X272" s="340" t="s">
        <v>3364</v>
      </c>
      <c r="Y272" s="271" t="s">
        <v>3365</v>
      </c>
      <c r="Z272" s="18"/>
      <c r="AA272" s="21"/>
      <c r="AB272" s="21"/>
      <c r="AC272" s="21" t="s">
        <v>3366</v>
      </c>
      <c r="AD272" s="3"/>
      <c r="AE272" s="3"/>
      <c r="AF272" s="3"/>
    </row>
    <row r="273" spans="1:32" x14ac:dyDescent="0.4">
      <c r="A273" s="152">
        <f>IF($B273="","-",COUNTA($B$4:$B273))</f>
        <v>270</v>
      </c>
      <c r="B273" s="59" t="s">
        <v>382</v>
      </c>
      <c r="C273" s="18">
        <f>IF(B273&lt;&gt;"",VLOOKUP(B273,'Drop-down lists'!$A$8:$B$19,2,FALSE),"-")</f>
        <v>7</v>
      </c>
      <c r="D273" s="338" t="s">
        <v>3351</v>
      </c>
      <c r="E273" s="271" t="s">
        <v>3359</v>
      </c>
      <c r="F273" s="20" t="e">
        <f>IF(E273&lt;&gt;"",VLOOKUP(E273,'Drop-down lists'!$C$8:$D$20,2,FALSE),"-")</f>
        <v>#N/A</v>
      </c>
      <c r="G273" s="339" t="s">
        <v>3376</v>
      </c>
      <c r="H273" s="339" t="s">
        <v>3377</v>
      </c>
      <c r="I273" s="339" t="s">
        <v>3378</v>
      </c>
      <c r="J273" s="20" t="s">
        <v>776</v>
      </c>
      <c r="K273" s="18">
        <f>IF(J273&lt;&gt;"",VLOOKUP(J273,'Drop-down lists'!$CA$8:$CB$19,2,FALSE),"-")</f>
        <v>1</v>
      </c>
      <c r="L273" s="339" t="s">
        <v>776</v>
      </c>
      <c r="M273" s="20" t="s">
        <v>784</v>
      </c>
      <c r="N273" s="18">
        <f>IF(M273&lt;&gt;"",VLOOKUP(M273,'Drop-down lists'!$CA$8:$CB$19,2,FALSE),"-")</f>
        <v>2</v>
      </c>
      <c r="O273" s="20"/>
      <c r="P273" s="20"/>
      <c r="Q273" s="59" t="s">
        <v>3349</v>
      </c>
      <c r="R273" s="18" t="e">
        <f>IF(Q273&lt;&gt;"",VLOOKUP(Q273,'Drop-down lists'!$O$8:$P$10,2,FALSE),"-")</f>
        <v>#N/A</v>
      </c>
      <c r="S273" s="59" t="s">
        <v>430</v>
      </c>
      <c r="T273" s="18">
        <f>IF(S273&lt;&gt;"",VLOOKUP(S273,'Drop-down lists'!$R$8:$S$13,2,FALSE),"-")</f>
        <v>3</v>
      </c>
      <c r="U273" s="18"/>
      <c r="V273" s="21" t="s">
        <v>3362</v>
      </c>
      <c r="W273" s="271" t="s">
        <v>3363</v>
      </c>
      <c r="X273" s="340" t="s">
        <v>3364</v>
      </c>
      <c r="Y273" s="271" t="s">
        <v>3365</v>
      </c>
      <c r="Z273" s="18"/>
      <c r="AA273" s="21"/>
      <c r="AB273" s="21"/>
      <c r="AC273" s="21" t="s">
        <v>3366</v>
      </c>
      <c r="AD273" s="3"/>
      <c r="AE273" s="3"/>
      <c r="AF273" s="3"/>
    </row>
    <row r="274" spans="1:32" x14ac:dyDescent="0.4">
      <c r="A274" s="152">
        <f>IF($B274="","-",COUNTA($B$4:$B274))</f>
        <v>271</v>
      </c>
      <c r="B274" s="59" t="s">
        <v>382</v>
      </c>
      <c r="C274" s="18">
        <f>IF(B274&lt;&gt;"",VLOOKUP(B274,'Drop-down lists'!$A$8:$B$19,2,FALSE),"-")</f>
        <v>7</v>
      </c>
      <c r="D274" s="338" t="s">
        <v>3351</v>
      </c>
      <c r="E274" s="271" t="s">
        <v>3359</v>
      </c>
      <c r="F274" s="20" t="e">
        <f>IF(E274&lt;&gt;"",VLOOKUP(E274,'Drop-down lists'!$C$8:$D$20,2,FALSE),"-")</f>
        <v>#N/A</v>
      </c>
      <c r="G274" s="339" t="s">
        <v>3376</v>
      </c>
      <c r="H274" s="339" t="s">
        <v>3377</v>
      </c>
      <c r="I274" s="339" t="s">
        <v>3378</v>
      </c>
      <c r="J274" s="20" t="s">
        <v>776</v>
      </c>
      <c r="K274" s="18">
        <f>IF(J274&lt;&gt;"",VLOOKUP(J274,'Drop-down lists'!$CA$8:$CB$19,2,FALSE),"-")</f>
        <v>1</v>
      </c>
      <c r="L274" s="339" t="s">
        <v>776</v>
      </c>
      <c r="M274" s="20" t="s">
        <v>784</v>
      </c>
      <c r="N274" s="18">
        <f>IF(M274&lt;&gt;"",VLOOKUP(M274,'Drop-down lists'!$CA$8:$CB$19,2,FALSE),"-")</f>
        <v>2</v>
      </c>
      <c r="O274" s="20"/>
      <c r="P274" s="20"/>
      <c r="Q274" s="59" t="s">
        <v>3349</v>
      </c>
      <c r="R274" s="18" t="e">
        <f>IF(Q274&lt;&gt;"",VLOOKUP(Q274,'Drop-down lists'!$O$8:$P$10,2,FALSE),"-")</f>
        <v>#N/A</v>
      </c>
      <c r="S274" s="59" t="s">
        <v>430</v>
      </c>
      <c r="T274" s="18">
        <f>IF(S274&lt;&gt;"",VLOOKUP(S274,'Drop-down lists'!$R$8:$S$13,2,FALSE),"-")</f>
        <v>3</v>
      </c>
      <c r="U274" s="18"/>
      <c r="V274" s="21" t="s">
        <v>3362</v>
      </c>
      <c r="W274" s="271" t="s">
        <v>3363</v>
      </c>
      <c r="X274" s="340" t="s">
        <v>3364</v>
      </c>
      <c r="Y274" s="271" t="s">
        <v>3365</v>
      </c>
      <c r="Z274" s="18"/>
      <c r="AA274" s="21"/>
      <c r="AB274" s="21"/>
      <c r="AC274" s="21" t="s">
        <v>3366</v>
      </c>
      <c r="AD274" s="3"/>
      <c r="AE274" s="3"/>
      <c r="AF274" s="3"/>
    </row>
    <row r="275" spans="1:32" x14ac:dyDescent="0.4">
      <c r="A275" s="152">
        <f>IF($B275="","-",COUNTA($B$4:$B275))</f>
        <v>272</v>
      </c>
      <c r="B275" s="59" t="s">
        <v>382</v>
      </c>
      <c r="C275" s="18">
        <f>IF(B275&lt;&gt;"",VLOOKUP(B275,'Drop-down lists'!$A$8:$B$19,2,FALSE),"-")</f>
        <v>7</v>
      </c>
      <c r="D275" s="338" t="s">
        <v>3351</v>
      </c>
      <c r="E275" s="271" t="s">
        <v>3359</v>
      </c>
      <c r="F275" s="20" t="e">
        <f>IF(E275&lt;&gt;"",VLOOKUP(E275,'Drop-down lists'!$C$8:$D$20,2,FALSE),"-")</f>
        <v>#N/A</v>
      </c>
      <c r="G275" s="339" t="s">
        <v>3376</v>
      </c>
      <c r="H275" s="339" t="s">
        <v>3377</v>
      </c>
      <c r="I275" s="339" t="s">
        <v>3378</v>
      </c>
      <c r="J275" s="20" t="s">
        <v>776</v>
      </c>
      <c r="K275" s="18">
        <f>IF(J275&lt;&gt;"",VLOOKUP(J275,'Drop-down lists'!$CA$8:$CB$19,2,FALSE),"-")</f>
        <v>1</v>
      </c>
      <c r="L275" s="339" t="s">
        <v>776</v>
      </c>
      <c r="M275" s="20" t="s">
        <v>784</v>
      </c>
      <c r="N275" s="18">
        <f>IF(M275&lt;&gt;"",VLOOKUP(M275,'Drop-down lists'!$CA$8:$CB$19,2,FALSE),"-")</f>
        <v>2</v>
      </c>
      <c r="O275" s="20"/>
      <c r="P275" s="20"/>
      <c r="Q275" s="59" t="s">
        <v>3349</v>
      </c>
      <c r="R275" s="18" t="e">
        <f>IF(Q275&lt;&gt;"",VLOOKUP(Q275,'Drop-down lists'!$O$8:$P$10,2,FALSE),"-")</f>
        <v>#N/A</v>
      </c>
      <c r="S275" s="59" t="s">
        <v>430</v>
      </c>
      <c r="T275" s="18">
        <f>IF(S275&lt;&gt;"",VLOOKUP(S275,'Drop-down lists'!$R$8:$S$13,2,FALSE),"-")</f>
        <v>3</v>
      </c>
      <c r="U275" s="18"/>
      <c r="V275" s="21" t="s">
        <v>3362</v>
      </c>
      <c r="W275" s="271" t="s">
        <v>3363</v>
      </c>
      <c r="X275" s="340" t="s">
        <v>3364</v>
      </c>
      <c r="Y275" s="271" t="s">
        <v>3365</v>
      </c>
      <c r="Z275" s="18"/>
      <c r="AA275" s="21"/>
      <c r="AB275" s="21"/>
      <c r="AC275" s="21" t="s">
        <v>3366</v>
      </c>
      <c r="AD275" s="3"/>
      <c r="AE275" s="3"/>
      <c r="AF275" s="3"/>
    </row>
    <row r="276" spans="1:32" x14ac:dyDescent="0.4">
      <c r="A276" s="152">
        <f>IF($B276="","-",COUNTA($B$4:$B276))</f>
        <v>273</v>
      </c>
      <c r="B276" s="59" t="s">
        <v>382</v>
      </c>
      <c r="C276" s="18">
        <f>IF(B276&lt;&gt;"",VLOOKUP(B276,'Drop-down lists'!$A$8:$B$19,2,FALSE),"-")</f>
        <v>7</v>
      </c>
      <c r="D276" s="338" t="s">
        <v>3351</v>
      </c>
      <c r="E276" s="271" t="s">
        <v>3359</v>
      </c>
      <c r="F276" s="20" t="e">
        <f>IF(E276&lt;&gt;"",VLOOKUP(E276,'Drop-down lists'!$C$8:$D$20,2,FALSE),"-")</f>
        <v>#N/A</v>
      </c>
      <c r="G276" s="339" t="s">
        <v>3376</v>
      </c>
      <c r="H276" s="339" t="s">
        <v>3377</v>
      </c>
      <c r="I276" s="339" t="s">
        <v>3378</v>
      </c>
      <c r="J276" s="20" t="s">
        <v>776</v>
      </c>
      <c r="K276" s="18">
        <f>IF(J276&lt;&gt;"",VLOOKUP(J276,'Drop-down lists'!$CA$8:$CB$19,2,FALSE),"-")</f>
        <v>1</v>
      </c>
      <c r="L276" s="339" t="s">
        <v>776</v>
      </c>
      <c r="M276" s="20" t="s">
        <v>784</v>
      </c>
      <c r="N276" s="18">
        <f>IF(M276&lt;&gt;"",VLOOKUP(M276,'Drop-down lists'!$CA$8:$CB$19,2,FALSE),"-")</f>
        <v>2</v>
      </c>
      <c r="O276" s="20"/>
      <c r="P276" s="20"/>
      <c r="Q276" s="59" t="s">
        <v>3349</v>
      </c>
      <c r="R276" s="18" t="e">
        <f>IF(Q276&lt;&gt;"",VLOOKUP(Q276,'Drop-down lists'!$O$8:$P$10,2,FALSE),"-")</f>
        <v>#N/A</v>
      </c>
      <c r="S276" s="59" t="s">
        <v>430</v>
      </c>
      <c r="T276" s="18">
        <f>IF(S276&lt;&gt;"",VLOOKUP(S276,'Drop-down lists'!$R$8:$S$13,2,FALSE),"-")</f>
        <v>3</v>
      </c>
      <c r="U276" s="18"/>
      <c r="V276" s="21" t="s">
        <v>3362</v>
      </c>
      <c r="W276" s="271" t="s">
        <v>3363</v>
      </c>
      <c r="X276" s="340" t="s">
        <v>3364</v>
      </c>
      <c r="Y276" s="271" t="s">
        <v>3365</v>
      </c>
      <c r="Z276" s="18"/>
      <c r="AA276" s="21"/>
      <c r="AB276" s="21"/>
      <c r="AC276" s="21" t="s">
        <v>3366</v>
      </c>
      <c r="AD276" s="3"/>
      <c r="AE276" s="3"/>
      <c r="AF276" s="3"/>
    </row>
    <row r="277" spans="1:32" x14ac:dyDescent="0.4">
      <c r="A277" s="152">
        <f>IF($B277="","-",COUNTA($B$4:$B277))</f>
        <v>274</v>
      </c>
      <c r="B277" s="59" t="s">
        <v>382</v>
      </c>
      <c r="C277" s="18">
        <f>IF(B277&lt;&gt;"",VLOOKUP(B277,'Drop-down lists'!$A$8:$B$19,2,FALSE),"-")</f>
        <v>7</v>
      </c>
      <c r="D277" s="338" t="s">
        <v>3351</v>
      </c>
      <c r="E277" s="271" t="s">
        <v>3359</v>
      </c>
      <c r="F277" s="20" t="e">
        <f>IF(E277&lt;&gt;"",VLOOKUP(E277,'Drop-down lists'!$C$8:$D$20,2,FALSE),"-")</f>
        <v>#N/A</v>
      </c>
      <c r="G277" s="339" t="s">
        <v>3376</v>
      </c>
      <c r="H277" s="339" t="s">
        <v>3377</v>
      </c>
      <c r="I277" s="339" t="s">
        <v>3378</v>
      </c>
      <c r="J277" s="20" t="s">
        <v>776</v>
      </c>
      <c r="K277" s="18">
        <f>IF(J277&lt;&gt;"",VLOOKUP(J277,'Drop-down lists'!$CA$8:$CB$19,2,FALSE),"-")</f>
        <v>1</v>
      </c>
      <c r="L277" s="339" t="s">
        <v>776</v>
      </c>
      <c r="M277" s="20" t="s">
        <v>784</v>
      </c>
      <c r="N277" s="18">
        <f>IF(M277&lt;&gt;"",VLOOKUP(M277,'Drop-down lists'!$CA$8:$CB$19,2,FALSE),"-")</f>
        <v>2</v>
      </c>
      <c r="O277" s="20"/>
      <c r="P277" s="20"/>
      <c r="Q277" s="59" t="s">
        <v>3349</v>
      </c>
      <c r="R277" s="18" t="e">
        <f>IF(Q277&lt;&gt;"",VLOOKUP(Q277,'Drop-down lists'!$O$8:$P$10,2,FALSE),"-")</f>
        <v>#N/A</v>
      </c>
      <c r="S277" s="59" t="s">
        <v>430</v>
      </c>
      <c r="T277" s="18">
        <f>IF(S277&lt;&gt;"",VLOOKUP(S277,'Drop-down lists'!$R$8:$S$13,2,FALSE),"-")</f>
        <v>3</v>
      </c>
      <c r="U277" s="18"/>
      <c r="V277" s="21" t="s">
        <v>3362</v>
      </c>
      <c r="W277" s="271" t="s">
        <v>3363</v>
      </c>
      <c r="X277" s="340" t="s">
        <v>3364</v>
      </c>
      <c r="Y277" s="271" t="s">
        <v>3365</v>
      </c>
      <c r="Z277" s="18"/>
      <c r="AA277" s="21"/>
      <c r="AB277" s="21"/>
      <c r="AC277" s="21" t="s">
        <v>3366</v>
      </c>
      <c r="AD277" s="3"/>
      <c r="AE277" s="3"/>
      <c r="AF277" s="3"/>
    </row>
    <row r="278" spans="1:32" x14ac:dyDescent="0.4">
      <c r="A278" s="152">
        <f>IF($B278="","-",COUNTA($B$4:$B278))</f>
        <v>275</v>
      </c>
      <c r="B278" s="59" t="s">
        <v>382</v>
      </c>
      <c r="C278" s="18">
        <f>IF(B278&lt;&gt;"",VLOOKUP(B278,'Drop-down lists'!$A$8:$B$19,2,FALSE),"-")</f>
        <v>7</v>
      </c>
      <c r="D278" s="338" t="s">
        <v>3351</v>
      </c>
      <c r="E278" s="271" t="s">
        <v>3359</v>
      </c>
      <c r="F278" s="20" t="e">
        <f>IF(E278&lt;&gt;"",VLOOKUP(E278,'Drop-down lists'!$C$8:$D$20,2,FALSE),"-")</f>
        <v>#N/A</v>
      </c>
      <c r="G278" s="339" t="s">
        <v>3376</v>
      </c>
      <c r="H278" s="339" t="s">
        <v>3377</v>
      </c>
      <c r="I278" s="339" t="s">
        <v>3378</v>
      </c>
      <c r="J278" s="20" t="s">
        <v>776</v>
      </c>
      <c r="K278" s="18">
        <f>IF(J278&lt;&gt;"",VLOOKUP(J278,'Drop-down lists'!$CA$8:$CB$19,2,FALSE),"-")</f>
        <v>1</v>
      </c>
      <c r="L278" s="339" t="s">
        <v>776</v>
      </c>
      <c r="M278" s="20" t="s">
        <v>784</v>
      </c>
      <c r="N278" s="18">
        <f>IF(M278&lt;&gt;"",VLOOKUP(M278,'Drop-down lists'!$CA$8:$CB$19,2,FALSE),"-")</f>
        <v>2</v>
      </c>
      <c r="O278" s="20"/>
      <c r="P278" s="20"/>
      <c r="Q278" s="59" t="s">
        <v>3349</v>
      </c>
      <c r="R278" s="18" t="e">
        <f>IF(Q278&lt;&gt;"",VLOOKUP(Q278,'Drop-down lists'!$O$8:$P$10,2,FALSE),"-")</f>
        <v>#N/A</v>
      </c>
      <c r="S278" s="59" t="s">
        <v>430</v>
      </c>
      <c r="T278" s="18">
        <f>IF(S278&lt;&gt;"",VLOOKUP(S278,'Drop-down lists'!$R$8:$S$13,2,FALSE),"-")</f>
        <v>3</v>
      </c>
      <c r="U278" s="18"/>
      <c r="V278" s="21" t="s">
        <v>3362</v>
      </c>
      <c r="W278" s="271" t="s">
        <v>3363</v>
      </c>
      <c r="X278" s="340" t="s">
        <v>3364</v>
      </c>
      <c r="Y278" s="271" t="s">
        <v>3365</v>
      </c>
      <c r="Z278" s="18"/>
      <c r="AA278" s="21"/>
      <c r="AB278" s="21"/>
      <c r="AC278" s="21" t="s">
        <v>3366</v>
      </c>
      <c r="AD278" s="3"/>
      <c r="AE278" s="3"/>
      <c r="AF278" s="3"/>
    </row>
    <row r="279" spans="1:32" x14ac:dyDescent="0.4">
      <c r="A279" s="152">
        <f>IF($B279="","-",COUNTA($B$4:$B279))</f>
        <v>276</v>
      </c>
      <c r="B279" s="59" t="s">
        <v>382</v>
      </c>
      <c r="C279" s="18">
        <f>IF(B279&lt;&gt;"",VLOOKUP(B279,'Drop-down lists'!$A$8:$B$19,2,FALSE),"-")</f>
        <v>7</v>
      </c>
      <c r="D279" s="338" t="s">
        <v>3351</v>
      </c>
      <c r="E279" s="271" t="s">
        <v>3359</v>
      </c>
      <c r="F279" s="20" t="e">
        <f>IF(E279&lt;&gt;"",VLOOKUP(E279,'Drop-down lists'!$C$8:$D$20,2,FALSE),"-")</f>
        <v>#N/A</v>
      </c>
      <c r="G279" s="339" t="s">
        <v>3376</v>
      </c>
      <c r="H279" s="339" t="s">
        <v>3377</v>
      </c>
      <c r="I279" s="339" t="s">
        <v>3378</v>
      </c>
      <c r="J279" s="20" t="s">
        <v>776</v>
      </c>
      <c r="K279" s="18">
        <f>IF(J279&lt;&gt;"",VLOOKUP(J279,'Drop-down lists'!$CA$8:$CB$19,2,FALSE),"-")</f>
        <v>1</v>
      </c>
      <c r="L279" s="339" t="s">
        <v>776</v>
      </c>
      <c r="M279" s="20" t="s">
        <v>784</v>
      </c>
      <c r="N279" s="18">
        <f>IF(M279&lt;&gt;"",VLOOKUP(M279,'Drop-down lists'!$CA$8:$CB$19,2,FALSE),"-")</f>
        <v>2</v>
      </c>
      <c r="O279" s="20"/>
      <c r="P279" s="20"/>
      <c r="Q279" s="59" t="s">
        <v>3349</v>
      </c>
      <c r="R279" s="18" t="e">
        <f>IF(Q279&lt;&gt;"",VLOOKUP(Q279,'Drop-down lists'!$O$8:$P$10,2,FALSE),"-")</f>
        <v>#N/A</v>
      </c>
      <c r="S279" s="59" t="s">
        <v>430</v>
      </c>
      <c r="T279" s="18">
        <f>IF(S279&lt;&gt;"",VLOOKUP(S279,'Drop-down lists'!$R$8:$S$13,2,FALSE),"-")</f>
        <v>3</v>
      </c>
      <c r="U279" s="18"/>
      <c r="V279" s="21" t="s">
        <v>3362</v>
      </c>
      <c r="W279" s="271" t="s">
        <v>3363</v>
      </c>
      <c r="X279" s="340" t="s">
        <v>3364</v>
      </c>
      <c r="Y279" s="271" t="s">
        <v>3365</v>
      </c>
      <c r="Z279" s="18"/>
      <c r="AA279" s="21"/>
      <c r="AB279" s="21"/>
      <c r="AC279" s="21" t="s">
        <v>3366</v>
      </c>
      <c r="AD279" s="3"/>
      <c r="AE279" s="3"/>
      <c r="AF279" s="3"/>
    </row>
    <row r="280" spans="1:32" x14ac:dyDescent="0.4">
      <c r="A280" s="152">
        <f>IF($B280="","-",COUNTA($B$4:$B280))</f>
        <v>277</v>
      </c>
      <c r="B280" s="59" t="s">
        <v>382</v>
      </c>
      <c r="C280" s="18">
        <f>IF(B280&lt;&gt;"",VLOOKUP(B280,'Drop-down lists'!$A$8:$B$19,2,FALSE),"-")</f>
        <v>7</v>
      </c>
      <c r="D280" s="338" t="s">
        <v>3351</v>
      </c>
      <c r="E280" s="271" t="s">
        <v>3359</v>
      </c>
      <c r="F280" s="20" t="e">
        <f>IF(E280&lt;&gt;"",VLOOKUP(E280,'Drop-down lists'!$C$8:$D$20,2,FALSE),"-")</f>
        <v>#N/A</v>
      </c>
      <c r="G280" s="339" t="s">
        <v>3376</v>
      </c>
      <c r="H280" s="339" t="s">
        <v>3377</v>
      </c>
      <c r="I280" s="339" t="s">
        <v>3378</v>
      </c>
      <c r="J280" s="20" t="s">
        <v>776</v>
      </c>
      <c r="K280" s="18">
        <f>IF(J280&lt;&gt;"",VLOOKUP(J280,'Drop-down lists'!$CA$8:$CB$19,2,FALSE),"-")</f>
        <v>1</v>
      </c>
      <c r="L280" s="339" t="s">
        <v>776</v>
      </c>
      <c r="M280" s="20" t="s">
        <v>784</v>
      </c>
      <c r="N280" s="18">
        <f>IF(M280&lt;&gt;"",VLOOKUP(M280,'Drop-down lists'!$CA$8:$CB$19,2,FALSE),"-")</f>
        <v>2</v>
      </c>
      <c r="O280" s="20"/>
      <c r="P280" s="20"/>
      <c r="Q280" s="59" t="s">
        <v>3349</v>
      </c>
      <c r="R280" s="18" t="e">
        <f>IF(Q280&lt;&gt;"",VLOOKUP(Q280,'Drop-down lists'!$O$8:$P$10,2,FALSE),"-")</f>
        <v>#N/A</v>
      </c>
      <c r="S280" s="59" t="s">
        <v>430</v>
      </c>
      <c r="T280" s="18">
        <f>IF(S280&lt;&gt;"",VLOOKUP(S280,'Drop-down lists'!$R$8:$S$13,2,FALSE),"-")</f>
        <v>3</v>
      </c>
      <c r="U280" s="18"/>
      <c r="V280" s="21" t="s">
        <v>3362</v>
      </c>
      <c r="W280" s="271" t="s">
        <v>3363</v>
      </c>
      <c r="X280" s="340" t="s">
        <v>3364</v>
      </c>
      <c r="Y280" s="271" t="s">
        <v>3365</v>
      </c>
      <c r="Z280" s="18"/>
      <c r="AA280" s="21"/>
      <c r="AB280" s="21"/>
      <c r="AC280" s="21" t="s">
        <v>3366</v>
      </c>
      <c r="AD280" s="3"/>
      <c r="AE280" s="3"/>
      <c r="AF280" s="3"/>
    </row>
    <row r="281" spans="1:32" x14ac:dyDescent="0.4">
      <c r="A281" s="152">
        <f>IF($B281="","-",COUNTA($B$4:$B281))</f>
        <v>278</v>
      </c>
      <c r="B281" s="59" t="s">
        <v>382</v>
      </c>
      <c r="C281" s="18">
        <f>IF(B281&lt;&gt;"",VLOOKUP(B281,'Drop-down lists'!$A$8:$B$19,2,FALSE),"-")</f>
        <v>7</v>
      </c>
      <c r="D281" s="338" t="s">
        <v>3351</v>
      </c>
      <c r="E281" s="271" t="s">
        <v>3359</v>
      </c>
      <c r="F281" s="20" t="e">
        <f>IF(E281&lt;&gt;"",VLOOKUP(E281,'Drop-down lists'!$C$8:$D$20,2,FALSE),"-")</f>
        <v>#N/A</v>
      </c>
      <c r="G281" s="339" t="s">
        <v>3376</v>
      </c>
      <c r="H281" s="339" t="s">
        <v>3377</v>
      </c>
      <c r="I281" s="339" t="s">
        <v>3378</v>
      </c>
      <c r="J281" s="20" t="s">
        <v>776</v>
      </c>
      <c r="K281" s="18">
        <f>IF(J281&lt;&gt;"",VLOOKUP(J281,'Drop-down lists'!$CA$8:$CB$19,2,FALSE),"-")</f>
        <v>1</v>
      </c>
      <c r="L281" s="339" t="s">
        <v>776</v>
      </c>
      <c r="M281" s="20" t="s">
        <v>784</v>
      </c>
      <c r="N281" s="18">
        <f>IF(M281&lt;&gt;"",VLOOKUP(M281,'Drop-down lists'!$CA$8:$CB$19,2,FALSE),"-")</f>
        <v>2</v>
      </c>
      <c r="O281" s="20"/>
      <c r="P281" s="20"/>
      <c r="Q281" s="59" t="s">
        <v>3349</v>
      </c>
      <c r="R281" s="18" t="e">
        <f>IF(Q281&lt;&gt;"",VLOOKUP(Q281,'Drop-down lists'!$O$8:$P$10,2,FALSE),"-")</f>
        <v>#N/A</v>
      </c>
      <c r="S281" s="59" t="s">
        <v>430</v>
      </c>
      <c r="T281" s="18">
        <f>IF(S281&lt;&gt;"",VLOOKUP(S281,'Drop-down lists'!$R$8:$S$13,2,FALSE),"-")</f>
        <v>3</v>
      </c>
      <c r="U281" s="18"/>
      <c r="V281" s="21" t="s">
        <v>3362</v>
      </c>
      <c r="W281" s="271" t="s">
        <v>3363</v>
      </c>
      <c r="X281" s="340" t="s">
        <v>3364</v>
      </c>
      <c r="Y281" s="271" t="s">
        <v>3365</v>
      </c>
      <c r="Z281" s="18"/>
      <c r="AA281" s="21"/>
      <c r="AB281" s="21"/>
      <c r="AC281" s="21" t="s">
        <v>3366</v>
      </c>
      <c r="AD281" s="3"/>
      <c r="AE281" s="3"/>
      <c r="AF281" s="3"/>
    </row>
    <row r="282" spans="1:32" x14ac:dyDescent="0.4">
      <c r="A282" s="152">
        <f>IF($B282="","-",COUNTA($B$4:$B282))</f>
        <v>279</v>
      </c>
      <c r="B282" s="59" t="s">
        <v>382</v>
      </c>
      <c r="C282" s="18">
        <f>IF(B282&lt;&gt;"",VLOOKUP(B282,'Drop-down lists'!$A$8:$B$19,2,FALSE),"-")</f>
        <v>7</v>
      </c>
      <c r="D282" s="338" t="s">
        <v>3351</v>
      </c>
      <c r="E282" s="271" t="s">
        <v>3359</v>
      </c>
      <c r="F282" s="20" t="e">
        <f>IF(E282&lt;&gt;"",VLOOKUP(E282,'Drop-down lists'!$C$8:$D$20,2,FALSE),"-")</f>
        <v>#N/A</v>
      </c>
      <c r="G282" s="339" t="s">
        <v>3376</v>
      </c>
      <c r="H282" s="339" t="s">
        <v>3377</v>
      </c>
      <c r="I282" s="339" t="s">
        <v>3378</v>
      </c>
      <c r="J282" s="20" t="s">
        <v>776</v>
      </c>
      <c r="K282" s="18">
        <f>IF(J282&lt;&gt;"",VLOOKUP(J282,'Drop-down lists'!$CA$8:$CB$19,2,FALSE),"-")</f>
        <v>1</v>
      </c>
      <c r="L282" s="339" t="s">
        <v>776</v>
      </c>
      <c r="M282" s="20" t="s">
        <v>784</v>
      </c>
      <c r="N282" s="18">
        <f>IF(M282&lt;&gt;"",VLOOKUP(M282,'Drop-down lists'!$CA$8:$CB$19,2,FALSE),"-")</f>
        <v>2</v>
      </c>
      <c r="O282" s="20"/>
      <c r="P282" s="20"/>
      <c r="Q282" s="59" t="s">
        <v>3349</v>
      </c>
      <c r="R282" s="18" t="e">
        <f>IF(Q282&lt;&gt;"",VLOOKUP(Q282,'Drop-down lists'!$O$8:$P$10,2,FALSE),"-")</f>
        <v>#N/A</v>
      </c>
      <c r="S282" s="59" t="s">
        <v>430</v>
      </c>
      <c r="T282" s="18">
        <f>IF(S282&lt;&gt;"",VLOOKUP(S282,'Drop-down lists'!$R$8:$S$13,2,FALSE),"-")</f>
        <v>3</v>
      </c>
      <c r="U282" s="18"/>
      <c r="V282" s="21" t="s">
        <v>3362</v>
      </c>
      <c r="W282" s="271" t="s">
        <v>3363</v>
      </c>
      <c r="X282" s="340" t="s">
        <v>3364</v>
      </c>
      <c r="Y282" s="271" t="s">
        <v>3365</v>
      </c>
      <c r="Z282" s="18"/>
      <c r="AA282" s="21"/>
      <c r="AB282" s="21"/>
      <c r="AC282" s="21" t="s">
        <v>3366</v>
      </c>
      <c r="AD282" s="3"/>
      <c r="AE282" s="3"/>
      <c r="AF282" s="3"/>
    </row>
    <row r="283" spans="1:32" x14ac:dyDescent="0.4">
      <c r="A283" s="152">
        <f>IF($B283="","-",COUNTA($B$4:$B283))</f>
        <v>280</v>
      </c>
      <c r="B283" s="59" t="s">
        <v>382</v>
      </c>
      <c r="C283" s="18">
        <f>IF(B283&lt;&gt;"",VLOOKUP(B283,'Drop-down lists'!$A$8:$B$19,2,FALSE),"-")</f>
        <v>7</v>
      </c>
      <c r="D283" s="338" t="s">
        <v>3351</v>
      </c>
      <c r="E283" s="271" t="s">
        <v>3359</v>
      </c>
      <c r="F283" s="20" t="e">
        <f>IF(E283&lt;&gt;"",VLOOKUP(E283,'Drop-down lists'!$C$8:$D$20,2,FALSE),"-")</f>
        <v>#N/A</v>
      </c>
      <c r="G283" s="339" t="s">
        <v>3376</v>
      </c>
      <c r="H283" s="339" t="s">
        <v>3377</v>
      </c>
      <c r="I283" s="339" t="s">
        <v>3378</v>
      </c>
      <c r="J283" s="20" t="s">
        <v>776</v>
      </c>
      <c r="K283" s="18">
        <f>IF(J283&lt;&gt;"",VLOOKUP(J283,'Drop-down lists'!$CA$8:$CB$19,2,FALSE),"-")</f>
        <v>1</v>
      </c>
      <c r="L283" s="339" t="s">
        <v>776</v>
      </c>
      <c r="M283" s="20" t="s">
        <v>784</v>
      </c>
      <c r="N283" s="18">
        <f>IF(M283&lt;&gt;"",VLOOKUP(M283,'Drop-down lists'!$CA$8:$CB$19,2,FALSE),"-")</f>
        <v>2</v>
      </c>
      <c r="O283" s="20"/>
      <c r="P283" s="20"/>
      <c r="Q283" s="59" t="s">
        <v>3349</v>
      </c>
      <c r="R283" s="18" t="e">
        <f>IF(Q283&lt;&gt;"",VLOOKUP(Q283,'Drop-down lists'!$O$8:$P$10,2,FALSE),"-")</f>
        <v>#N/A</v>
      </c>
      <c r="S283" s="59" t="s">
        <v>430</v>
      </c>
      <c r="T283" s="18">
        <f>IF(S283&lt;&gt;"",VLOOKUP(S283,'Drop-down lists'!$R$8:$S$13,2,FALSE),"-")</f>
        <v>3</v>
      </c>
      <c r="U283" s="18"/>
      <c r="V283" s="21" t="s">
        <v>3362</v>
      </c>
      <c r="W283" s="271" t="s">
        <v>3363</v>
      </c>
      <c r="X283" s="340" t="s">
        <v>3364</v>
      </c>
      <c r="Y283" s="271" t="s">
        <v>3365</v>
      </c>
      <c r="Z283" s="18"/>
      <c r="AA283" s="21"/>
      <c r="AB283" s="21"/>
      <c r="AC283" s="21" t="s">
        <v>3366</v>
      </c>
      <c r="AD283" s="3"/>
      <c r="AE283" s="3"/>
      <c r="AF283" s="3"/>
    </row>
    <row r="284" spans="1:32" x14ac:dyDescent="0.4">
      <c r="A284" s="152">
        <f>IF($B284="","-",COUNTA($B$4:$B284))</f>
        <v>281</v>
      </c>
      <c r="B284" s="59" t="s">
        <v>382</v>
      </c>
      <c r="C284" s="18">
        <f>IF(B284&lt;&gt;"",VLOOKUP(B284,'Drop-down lists'!$A$8:$B$19,2,FALSE),"-")</f>
        <v>7</v>
      </c>
      <c r="D284" s="338" t="s">
        <v>3352</v>
      </c>
      <c r="E284" s="271" t="s">
        <v>3359</v>
      </c>
      <c r="F284" s="20" t="e">
        <f>IF(E284&lt;&gt;"",VLOOKUP(E284,'Drop-down lists'!$C$8:$D$20,2,FALSE),"-")</f>
        <v>#N/A</v>
      </c>
      <c r="G284" s="339" t="s">
        <v>3376</v>
      </c>
      <c r="H284" s="339" t="s">
        <v>3377</v>
      </c>
      <c r="I284" s="339" t="s">
        <v>3378</v>
      </c>
      <c r="J284" s="20" t="s">
        <v>776</v>
      </c>
      <c r="K284" s="18">
        <f>IF(J284&lt;&gt;"",VLOOKUP(J284,'Drop-down lists'!$CA$8:$CB$19,2,FALSE),"-")</f>
        <v>1</v>
      </c>
      <c r="L284" s="339" t="s">
        <v>776</v>
      </c>
      <c r="M284" s="20" t="s">
        <v>784</v>
      </c>
      <c r="N284" s="18">
        <f>IF(M284&lt;&gt;"",VLOOKUP(M284,'Drop-down lists'!$CA$8:$CB$19,2,FALSE),"-")</f>
        <v>2</v>
      </c>
      <c r="O284" s="20"/>
      <c r="P284" s="20"/>
      <c r="Q284" s="59" t="s">
        <v>3349</v>
      </c>
      <c r="R284" s="18" t="e">
        <f>IF(Q284&lt;&gt;"",VLOOKUP(Q284,'Drop-down lists'!$O$8:$P$10,2,FALSE),"-")</f>
        <v>#N/A</v>
      </c>
      <c r="S284" s="59" t="s">
        <v>430</v>
      </c>
      <c r="T284" s="18">
        <f>IF(S284&lt;&gt;"",VLOOKUP(S284,'Drop-down lists'!$R$8:$S$13,2,FALSE),"-")</f>
        <v>3</v>
      </c>
      <c r="U284" s="18"/>
      <c r="V284" s="21" t="s">
        <v>3362</v>
      </c>
      <c r="W284" s="271" t="s">
        <v>3363</v>
      </c>
      <c r="X284" s="340" t="s">
        <v>3364</v>
      </c>
      <c r="Y284" s="271" t="s">
        <v>3365</v>
      </c>
      <c r="Z284" s="18"/>
      <c r="AA284" s="21"/>
      <c r="AB284" s="21"/>
      <c r="AC284" s="21" t="s">
        <v>3366</v>
      </c>
      <c r="AD284" s="3"/>
      <c r="AE284" s="3"/>
      <c r="AF284" s="3"/>
    </row>
    <row r="285" spans="1:32" x14ac:dyDescent="0.4">
      <c r="A285" s="152">
        <f>IF($B285="","-",COUNTA($B$4:$B285))</f>
        <v>282</v>
      </c>
      <c r="B285" s="59" t="s">
        <v>382</v>
      </c>
      <c r="C285" s="18">
        <f>IF(B285&lt;&gt;"",VLOOKUP(B285,'Drop-down lists'!$A$8:$B$19,2,FALSE),"-")</f>
        <v>7</v>
      </c>
      <c r="D285" s="338" t="s">
        <v>3352</v>
      </c>
      <c r="E285" s="271" t="s">
        <v>3359</v>
      </c>
      <c r="F285" s="20" t="e">
        <f>IF(E285&lt;&gt;"",VLOOKUP(E285,'Drop-down lists'!$C$8:$D$20,2,FALSE),"-")</f>
        <v>#N/A</v>
      </c>
      <c r="G285" s="339" t="s">
        <v>3376</v>
      </c>
      <c r="H285" s="339" t="s">
        <v>3377</v>
      </c>
      <c r="I285" s="339" t="s">
        <v>3378</v>
      </c>
      <c r="J285" s="20" t="s">
        <v>776</v>
      </c>
      <c r="K285" s="18">
        <f>IF(J285&lt;&gt;"",VLOOKUP(J285,'Drop-down lists'!$CA$8:$CB$19,2,FALSE),"-")</f>
        <v>1</v>
      </c>
      <c r="L285" s="339" t="s">
        <v>776</v>
      </c>
      <c r="M285" s="20" t="s">
        <v>784</v>
      </c>
      <c r="N285" s="18">
        <f>IF(M285&lt;&gt;"",VLOOKUP(M285,'Drop-down lists'!$CA$8:$CB$19,2,FALSE),"-")</f>
        <v>2</v>
      </c>
      <c r="O285" s="20"/>
      <c r="P285" s="20"/>
      <c r="Q285" s="59" t="s">
        <v>3349</v>
      </c>
      <c r="R285" s="18" t="e">
        <f>IF(Q285&lt;&gt;"",VLOOKUP(Q285,'Drop-down lists'!$O$8:$P$10,2,FALSE),"-")</f>
        <v>#N/A</v>
      </c>
      <c r="S285" s="59" t="s">
        <v>430</v>
      </c>
      <c r="T285" s="18">
        <f>IF(S285&lt;&gt;"",VLOOKUP(S285,'Drop-down lists'!$R$8:$S$13,2,FALSE),"-")</f>
        <v>3</v>
      </c>
      <c r="U285" s="18"/>
      <c r="V285" s="21" t="s">
        <v>3362</v>
      </c>
      <c r="W285" s="271" t="s">
        <v>3363</v>
      </c>
      <c r="X285" s="340" t="s">
        <v>3364</v>
      </c>
      <c r="Y285" s="271" t="s">
        <v>3365</v>
      </c>
      <c r="Z285" s="18"/>
      <c r="AA285" s="21"/>
      <c r="AB285" s="21"/>
      <c r="AC285" s="21" t="s">
        <v>3366</v>
      </c>
      <c r="AD285" s="3"/>
      <c r="AE285" s="3"/>
      <c r="AF285" s="3"/>
    </row>
    <row r="286" spans="1:32" x14ac:dyDescent="0.4">
      <c r="A286" s="152">
        <f>IF($B286="","-",COUNTA($B$4:$B286))</f>
        <v>283</v>
      </c>
      <c r="B286" s="59" t="s">
        <v>382</v>
      </c>
      <c r="C286" s="18">
        <f>IF(B286&lt;&gt;"",VLOOKUP(B286,'Drop-down lists'!$A$8:$B$19,2,FALSE),"-")</f>
        <v>7</v>
      </c>
      <c r="D286" s="338" t="s">
        <v>3352</v>
      </c>
      <c r="E286" s="271" t="s">
        <v>3359</v>
      </c>
      <c r="F286" s="20" t="e">
        <f>IF(E286&lt;&gt;"",VLOOKUP(E286,'Drop-down lists'!$C$8:$D$20,2,FALSE),"-")</f>
        <v>#N/A</v>
      </c>
      <c r="G286" s="339" t="s">
        <v>3376</v>
      </c>
      <c r="H286" s="339" t="s">
        <v>3377</v>
      </c>
      <c r="I286" s="339" t="s">
        <v>3378</v>
      </c>
      <c r="J286" s="20" t="s">
        <v>776</v>
      </c>
      <c r="K286" s="18">
        <f>IF(J286&lt;&gt;"",VLOOKUP(J286,'Drop-down lists'!$CA$8:$CB$19,2,FALSE),"-")</f>
        <v>1</v>
      </c>
      <c r="L286" s="339" t="s">
        <v>776</v>
      </c>
      <c r="M286" s="20" t="s">
        <v>784</v>
      </c>
      <c r="N286" s="18">
        <f>IF(M286&lt;&gt;"",VLOOKUP(M286,'Drop-down lists'!$CA$8:$CB$19,2,FALSE),"-")</f>
        <v>2</v>
      </c>
      <c r="O286" s="20"/>
      <c r="P286" s="20"/>
      <c r="Q286" s="59" t="s">
        <v>3349</v>
      </c>
      <c r="R286" s="18" t="e">
        <f>IF(Q286&lt;&gt;"",VLOOKUP(Q286,'Drop-down lists'!$O$8:$P$10,2,FALSE),"-")</f>
        <v>#N/A</v>
      </c>
      <c r="S286" s="59" t="s">
        <v>430</v>
      </c>
      <c r="T286" s="18">
        <f>IF(S286&lt;&gt;"",VLOOKUP(S286,'Drop-down lists'!$R$8:$S$13,2,FALSE),"-")</f>
        <v>3</v>
      </c>
      <c r="U286" s="18"/>
      <c r="V286" s="21" t="s">
        <v>3362</v>
      </c>
      <c r="W286" s="271" t="s">
        <v>3363</v>
      </c>
      <c r="X286" s="340" t="s">
        <v>3364</v>
      </c>
      <c r="Y286" s="271" t="s">
        <v>3365</v>
      </c>
      <c r="Z286" s="18"/>
      <c r="AA286" s="21"/>
      <c r="AB286" s="21"/>
      <c r="AC286" s="21" t="s">
        <v>3366</v>
      </c>
      <c r="AD286" s="3"/>
      <c r="AE286" s="3"/>
      <c r="AF286" s="3"/>
    </row>
    <row r="287" spans="1:32" x14ac:dyDescent="0.4">
      <c r="A287" s="152">
        <f>IF($B287="","-",COUNTA($B$4:$B287))</f>
        <v>284</v>
      </c>
      <c r="B287" s="59" t="s">
        <v>382</v>
      </c>
      <c r="C287" s="18">
        <f>IF(B287&lt;&gt;"",VLOOKUP(B287,'Drop-down lists'!$A$8:$B$19,2,FALSE),"-")</f>
        <v>7</v>
      </c>
      <c r="D287" s="338" t="s">
        <v>3352</v>
      </c>
      <c r="E287" s="271" t="s">
        <v>3359</v>
      </c>
      <c r="F287" s="20" t="e">
        <f>IF(E287&lt;&gt;"",VLOOKUP(E287,'Drop-down lists'!$C$8:$D$20,2,FALSE),"-")</f>
        <v>#N/A</v>
      </c>
      <c r="G287" s="339" t="s">
        <v>3376</v>
      </c>
      <c r="H287" s="339" t="s">
        <v>3377</v>
      </c>
      <c r="I287" s="339" t="s">
        <v>3378</v>
      </c>
      <c r="J287" s="20" t="s">
        <v>776</v>
      </c>
      <c r="K287" s="18">
        <f>IF(J287&lt;&gt;"",VLOOKUP(J287,'Drop-down lists'!$CA$8:$CB$19,2,FALSE),"-")</f>
        <v>1</v>
      </c>
      <c r="L287" s="339" t="s">
        <v>776</v>
      </c>
      <c r="M287" s="20" t="s">
        <v>784</v>
      </c>
      <c r="N287" s="18">
        <f>IF(M287&lt;&gt;"",VLOOKUP(M287,'Drop-down lists'!$CA$8:$CB$19,2,FALSE),"-")</f>
        <v>2</v>
      </c>
      <c r="O287" s="20"/>
      <c r="P287" s="20"/>
      <c r="Q287" s="59" t="s">
        <v>3349</v>
      </c>
      <c r="R287" s="18" t="e">
        <f>IF(Q287&lt;&gt;"",VLOOKUP(Q287,'Drop-down lists'!$O$8:$P$10,2,FALSE),"-")</f>
        <v>#N/A</v>
      </c>
      <c r="S287" s="59" t="s">
        <v>430</v>
      </c>
      <c r="T287" s="18">
        <f>IF(S287&lt;&gt;"",VLOOKUP(S287,'Drop-down lists'!$R$8:$S$13,2,FALSE),"-")</f>
        <v>3</v>
      </c>
      <c r="U287" s="18"/>
      <c r="V287" s="21" t="s">
        <v>3362</v>
      </c>
      <c r="W287" s="271" t="s">
        <v>3363</v>
      </c>
      <c r="X287" s="340" t="s">
        <v>3364</v>
      </c>
      <c r="Y287" s="271" t="s">
        <v>3365</v>
      </c>
      <c r="Z287" s="18"/>
      <c r="AA287" s="21"/>
      <c r="AB287" s="21"/>
      <c r="AC287" s="21" t="s">
        <v>3366</v>
      </c>
      <c r="AD287" s="3"/>
      <c r="AE287" s="3"/>
      <c r="AF287" s="3"/>
    </row>
    <row r="288" spans="1:32" x14ac:dyDescent="0.4">
      <c r="A288" s="152">
        <f>IF($B288="","-",COUNTA($B$4:$B288))</f>
        <v>285</v>
      </c>
      <c r="B288" s="59" t="s">
        <v>382</v>
      </c>
      <c r="C288" s="18">
        <f>IF(B288&lt;&gt;"",VLOOKUP(B288,'Drop-down lists'!$A$8:$B$19,2,FALSE),"-")</f>
        <v>7</v>
      </c>
      <c r="D288" s="338" t="s">
        <v>3353</v>
      </c>
      <c r="E288" s="271" t="s">
        <v>3359</v>
      </c>
      <c r="F288" s="20" t="e">
        <f>IF(E288&lt;&gt;"",VLOOKUP(E288,'Drop-down lists'!$C$8:$D$20,2,FALSE),"-")</f>
        <v>#N/A</v>
      </c>
      <c r="G288" s="339" t="s">
        <v>3376</v>
      </c>
      <c r="H288" s="339" t="s">
        <v>3377</v>
      </c>
      <c r="I288" s="339" t="s">
        <v>3378</v>
      </c>
      <c r="J288" s="20" t="s">
        <v>776</v>
      </c>
      <c r="K288" s="18">
        <f>IF(J288&lt;&gt;"",VLOOKUP(J288,'Drop-down lists'!$CA$8:$CB$19,2,FALSE),"-")</f>
        <v>1</v>
      </c>
      <c r="L288" s="339" t="s">
        <v>776</v>
      </c>
      <c r="M288" s="20" t="s">
        <v>784</v>
      </c>
      <c r="N288" s="18">
        <f>IF(M288&lt;&gt;"",VLOOKUP(M288,'Drop-down lists'!$CA$8:$CB$19,2,FALSE),"-")</f>
        <v>2</v>
      </c>
      <c r="O288" s="20"/>
      <c r="P288" s="20"/>
      <c r="Q288" s="59" t="s">
        <v>3349</v>
      </c>
      <c r="R288" s="18" t="e">
        <f>IF(Q288&lt;&gt;"",VLOOKUP(Q288,'Drop-down lists'!$O$8:$P$10,2,FALSE),"-")</f>
        <v>#N/A</v>
      </c>
      <c r="S288" s="59" t="s">
        <v>430</v>
      </c>
      <c r="T288" s="18">
        <f>IF(S288&lt;&gt;"",VLOOKUP(S288,'Drop-down lists'!$R$8:$S$13,2,FALSE),"-")</f>
        <v>3</v>
      </c>
      <c r="U288" s="18"/>
      <c r="V288" s="21" t="s">
        <v>3362</v>
      </c>
      <c r="W288" s="271" t="s">
        <v>3363</v>
      </c>
      <c r="X288" s="340" t="s">
        <v>3364</v>
      </c>
      <c r="Y288" s="271" t="s">
        <v>3365</v>
      </c>
      <c r="Z288" s="18"/>
      <c r="AA288" s="21"/>
      <c r="AB288" s="21"/>
      <c r="AC288" s="21" t="s">
        <v>3366</v>
      </c>
      <c r="AD288" s="3"/>
      <c r="AE288" s="3"/>
      <c r="AF288" s="3"/>
    </row>
    <row r="289" spans="1:32" x14ac:dyDescent="0.4">
      <c r="A289" s="152">
        <f>IF($B289="","-",COUNTA($B$4:$B289))</f>
        <v>286</v>
      </c>
      <c r="B289" s="59" t="s">
        <v>382</v>
      </c>
      <c r="C289" s="18">
        <f>IF(B289&lt;&gt;"",VLOOKUP(B289,'Drop-down lists'!$A$8:$B$19,2,FALSE),"-")</f>
        <v>7</v>
      </c>
      <c r="D289" s="338" t="s">
        <v>3353</v>
      </c>
      <c r="E289" s="271" t="s">
        <v>3359</v>
      </c>
      <c r="F289" s="20" t="e">
        <f>IF(E289&lt;&gt;"",VLOOKUP(E289,'Drop-down lists'!$C$8:$D$20,2,FALSE),"-")</f>
        <v>#N/A</v>
      </c>
      <c r="G289" s="339" t="s">
        <v>3376</v>
      </c>
      <c r="H289" s="339" t="s">
        <v>3377</v>
      </c>
      <c r="I289" s="339" t="s">
        <v>3378</v>
      </c>
      <c r="J289" s="20" t="s">
        <v>776</v>
      </c>
      <c r="K289" s="18">
        <f>IF(J289&lt;&gt;"",VLOOKUP(J289,'Drop-down lists'!$CA$8:$CB$19,2,FALSE),"-")</f>
        <v>1</v>
      </c>
      <c r="L289" s="339" t="s">
        <v>776</v>
      </c>
      <c r="M289" s="20" t="s">
        <v>784</v>
      </c>
      <c r="N289" s="18">
        <f>IF(M289&lt;&gt;"",VLOOKUP(M289,'Drop-down lists'!$CA$8:$CB$19,2,FALSE),"-")</f>
        <v>2</v>
      </c>
      <c r="O289" s="20"/>
      <c r="P289" s="20"/>
      <c r="Q289" s="59" t="s">
        <v>3349</v>
      </c>
      <c r="R289" s="18" t="e">
        <f>IF(Q289&lt;&gt;"",VLOOKUP(Q289,'Drop-down lists'!$O$8:$P$10,2,FALSE),"-")</f>
        <v>#N/A</v>
      </c>
      <c r="S289" s="59" t="s">
        <v>430</v>
      </c>
      <c r="T289" s="18">
        <f>IF(S289&lt;&gt;"",VLOOKUP(S289,'Drop-down lists'!$R$8:$S$13,2,FALSE),"-")</f>
        <v>3</v>
      </c>
      <c r="U289" s="18"/>
      <c r="V289" s="21" t="s">
        <v>3362</v>
      </c>
      <c r="W289" s="271" t="s">
        <v>3363</v>
      </c>
      <c r="X289" s="340" t="s">
        <v>3364</v>
      </c>
      <c r="Y289" s="271" t="s">
        <v>3365</v>
      </c>
      <c r="Z289" s="18"/>
      <c r="AA289" s="21"/>
      <c r="AB289" s="21"/>
      <c r="AC289" s="21" t="s">
        <v>3366</v>
      </c>
      <c r="AD289" s="3"/>
      <c r="AE289" s="3"/>
      <c r="AF289" s="3"/>
    </row>
    <row r="290" spans="1:32" x14ac:dyDescent="0.4">
      <c r="A290" s="152">
        <f>IF($B290="","-",COUNTA($B$4:$B290))</f>
        <v>287</v>
      </c>
      <c r="B290" s="59" t="s">
        <v>382</v>
      </c>
      <c r="C290" s="18">
        <f>IF(B290&lt;&gt;"",VLOOKUP(B290,'Drop-down lists'!$A$8:$B$19,2,FALSE),"-")</f>
        <v>7</v>
      </c>
      <c r="D290" s="338" t="s">
        <v>3353</v>
      </c>
      <c r="E290" s="271" t="s">
        <v>3359</v>
      </c>
      <c r="F290" s="20" t="e">
        <f>IF(E290&lt;&gt;"",VLOOKUP(E290,'Drop-down lists'!$C$8:$D$20,2,FALSE),"-")</f>
        <v>#N/A</v>
      </c>
      <c r="G290" s="339" t="s">
        <v>3376</v>
      </c>
      <c r="H290" s="339" t="s">
        <v>3377</v>
      </c>
      <c r="I290" s="339" t="s">
        <v>3378</v>
      </c>
      <c r="J290" s="20" t="s">
        <v>776</v>
      </c>
      <c r="K290" s="18">
        <f>IF(J290&lt;&gt;"",VLOOKUP(J290,'Drop-down lists'!$CA$8:$CB$19,2,FALSE),"-")</f>
        <v>1</v>
      </c>
      <c r="L290" s="339" t="s">
        <v>776</v>
      </c>
      <c r="M290" s="20" t="s">
        <v>784</v>
      </c>
      <c r="N290" s="18">
        <f>IF(M290&lt;&gt;"",VLOOKUP(M290,'Drop-down lists'!$CA$8:$CB$19,2,FALSE),"-")</f>
        <v>2</v>
      </c>
      <c r="O290" s="20"/>
      <c r="P290" s="20"/>
      <c r="Q290" s="59" t="s">
        <v>3349</v>
      </c>
      <c r="R290" s="18" t="e">
        <f>IF(Q290&lt;&gt;"",VLOOKUP(Q290,'Drop-down lists'!$O$8:$P$10,2,FALSE),"-")</f>
        <v>#N/A</v>
      </c>
      <c r="S290" s="59" t="s">
        <v>430</v>
      </c>
      <c r="T290" s="18">
        <f>IF(S290&lt;&gt;"",VLOOKUP(S290,'Drop-down lists'!$R$8:$S$13,2,FALSE),"-")</f>
        <v>3</v>
      </c>
      <c r="U290" s="18"/>
      <c r="V290" s="21" t="s">
        <v>3362</v>
      </c>
      <c r="W290" s="271" t="s">
        <v>3363</v>
      </c>
      <c r="X290" s="340" t="s">
        <v>3364</v>
      </c>
      <c r="Y290" s="271" t="s">
        <v>3365</v>
      </c>
      <c r="Z290" s="18"/>
      <c r="AA290" s="21"/>
      <c r="AB290" s="21"/>
      <c r="AC290" s="21" t="s">
        <v>3366</v>
      </c>
      <c r="AD290" s="3"/>
      <c r="AE290" s="3"/>
      <c r="AF290" s="3"/>
    </row>
    <row r="291" spans="1:32" x14ac:dyDescent="0.4">
      <c r="A291" s="152">
        <f>IF($B291="","-",COUNTA($B$4:$B291))</f>
        <v>288</v>
      </c>
      <c r="B291" s="59" t="s">
        <v>382</v>
      </c>
      <c r="C291" s="18">
        <f>IF(B291&lt;&gt;"",VLOOKUP(B291,'Drop-down lists'!$A$8:$B$19,2,FALSE),"-")</f>
        <v>7</v>
      </c>
      <c r="D291" s="338" t="s">
        <v>3353</v>
      </c>
      <c r="E291" s="271" t="s">
        <v>3359</v>
      </c>
      <c r="F291" s="20" t="e">
        <f>IF(E291&lt;&gt;"",VLOOKUP(E291,'Drop-down lists'!$C$8:$D$20,2,FALSE),"-")</f>
        <v>#N/A</v>
      </c>
      <c r="G291" s="339" t="s">
        <v>3376</v>
      </c>
      <c r="H291" s="339" t="s">
        <v>3377</v>
      </c>
      <c r="I291" s="339" t="s">
        <v>3378</v>
      </c>
      <c r="J291" s="20" t="s">
        <v>776</v>
      </c>
      <c r="K291" s="18">
        <f>IF(J291&lt;&gt;"",VLOOKUP(J291,'Drop-down lists'!$CA$8:$CB$19,2,FALSE),"-")</f>
        <v>1</v>
      </c>
      <c r="L291" s="339" t="s">
        <v>776</v>
      </c>
      <c r="M291" s="20" t="s">
        <v>784</v>
      </c>
      <c r="N291" s="18">
        <f>IF(M291&lt;&gt;"",VLOOKUP(M291,'Drop-down lists'!$CA$8:$CB$19,2,FALSE),"-")</f>
        <v>2</v>
      </c>
      <c r="O291" s="20"/>
      <c r="P291" s="20"/>
      <c r="Q291" s="59" t="s">
        <v>3349</v>
      </c>
      <c r="R291" s="18" t="e">
        <f>IF(Q291&lt;&gt;"",VLOOKUP(Q291,'Drop-down lists'!$O$8:$P$10,2,FALSE),"-")</f>
        <v>#N/A</v>
      </c>
      <c r="S291" s="59" t="s">
        <v>430</v>
      </c>
      <c r="T291" s="18">
        <f>IF(S291&lt;&gt;"",VLOOKUP(S291,'Drop-down lists'!$R$8:$S$13,2,FALSE),"-")</f>
        <v>3</v>
      </c>
      <c r="U291" s="18"/>
      <c r="V291" s="21" t="s">
        <v>3362</v>
      </c>
      <c r="W291" s="271" t="s">
        <v>3363</v>
      </c>
      <c r="X291" s="340" t="s">
        <v>3364</v>
      </c>
      <c r="Y291" s="271" t="s">
        <v>3365</v>
      </c>
      <c r="Z291" s="18"/>
      <c r="AA291" s="21"/>
      <c r="AB291" s="21"/>
      <c r="AC291" s="21" t="s">
        <v>3366</v>
      </c>
      <c r="AD291" s="3"/>
      <c r="AE291" s="3"/>
      <c r="AF291" s="3"/>
    </row>
    <row r="292" spans="1:32" x14ac:dyDescent="0.4">
      <c r="A292" s="152">
        <f>IF($B292="","-",COUNTA($B$4:$B292))</f>
        <v>289</v>
      </c>
      <c r="B292" s="271" t="s">
        <v>3259</v>
      </c>
      <c r="C292" s="18">
        <f>IF(B292&lt;&gt;"",VLOOKUP(B292,'Drop-down lists'!$A$8:$B$19,2,FALSE),"-")</f>
        <v>5</v>
      </c>
      <c r="D292" s="18"/>
      <c r="E292" s="271" t="s">
        <v>3360</v>
      </c>
      <c r="F292" s="20" t="e">
        <f>IF(E292&lt;&gt;"",VLOOKUP(E292,'Drop-down lists'!$C$8:$D$20,2,FALSE),"-")</f>
        <v>#N/A</v>
      </c>
      <c r="G292" s="339" t="s">
        <v>3379</v>
      </c>
      <c r="H292" s="339" t="s">
        <v>3380</v>
      </c>
      <c r="I292" s="339" t="s">
        <v>3381</v>
      </c>
      <c r="J292" s="20" t="s">
        <v>776</v>
      </c>
      <c r="K292" s="18">
        <f>IF(J292&lt;&gt;"",VLOOKUP(J292,'Drop-down lists'!$CA$8:$CB$19,2,FALSE),"-")</f>
        <v>1</v>
      </c>
      <c r="L292" s="339" t="s">
        <v>776</v>
      </c>
      <c r="M292" s="20" t="s">
        <v>784</v>
      </c>
      <c r="N292" s="18">
        <f>IF(M292&lt;&gt;"",VLOOKUP(M292,'Drop-down lists'!$CA$8:$CB$19,2,FALSE),"-")</f>
        <v>2</v>
      </c>
      <c r="O292" s="20"/>
      <c r="P292" s="20"/>
      <c r="Q292" s="59" t="s">
        <v>3349</v>
      </c>
      <c r="R292" s="18" t="e">
        <f>IF(Q292&lt;&gt;"",VLOOKUP(Q292,'Drop-down lists'!$O$8:$P$10,2,FALSE),"-")</f>
        <v>#N/A</v>
      </c>
      <c r="S292" s="59" t="s">
        <v>430</v>
      </c>
      <c r="T292" s="18">
        <f>IF(S292&lt;&gt;"",VLOOKUP(S292,'Drop-down lists'!$R$8:$S$13,2,FALSE),"-")</f>
        <v>3</v>
      </c>
      <c r="U292" s="18"/>
      <c r="V292" s="21" t="s">
        <v>3362</v>
      </c>
      <c r="W292" s="271" t="s">
        <v>3363</v>
      </c>
      <c r="X292" s="340" t="s">
        <v>3364</v>
      </c>
      <c r="Y292" s="271" t="s">
        <v>3365</v>
      </c>
      <c r="Z292" s="18"/>
      <c r="AA292" s="21"/>
      <c r="AB292" s="21"/>
      <c r="AC292" s="21" t="s">
        <v>3366</v>
      </c>
      <c r="AD292" s="3"/>
      <c r="AE292" s="3"/>
      <c r="AF292" s="3"/>
    </row>
    <row r="293" spans="1:32" x14ac:dyDescent="0.4">
      <c r="A293" s="152">
        <f>IF($B293="","-",COUNTA($B$4:$B293))</f>
        <v>290</v>
      </c>
      <c r="B293" s="271" t="s">
        <v>3259</v>
      </c>
      <c r="C293" s="18">
        <f>IF(B293&lt;&gt;"",VLOOKUP(B293,'Drop-down lists'!$A$8:$B$19,2,FALSE),"-")</f>
        <v>5</v>
      </c>
      <c r="D293" s="18"/>
      <c r="E293" s="271" t="s">
        <v>3360</v>
      </c>
      <c r="F293" s="20" t="e">
        <f>IF(E293&lt;&gt;"",VLOOKUP(E293,'Drop-down lists'!$C$8:$D$20,2,FALSE),"-")</f>
        <v>#N/A</v>
      </c>
      <c r="G293" s="339" t="s">
        <v>3379</v>
      </c>
      <c r="H293" s="339" t="s">
        <v>3380</v>
      </c>
      <c r="I293" s="339" t="s">
        <v>3381</v>
      </c>
      <c r="J293" s="20" t="s">
        <v>776</v>
      </c>
      <c r="K293" s="18">
        <f>IF(J293&lt;&gt;"",VLOOKUP(J293,'Drop-down lists'!$CA$8:$CB$19,2,FALSE),"-")</f>
        <v>1</v>
      </c>
      <c r="L293" s="339" t="s">
        <v>776</v>
      </c>
      <c r="M293" s="20" t="s">
        <v>784</v>
      </c>
      <c r="N293" s="18">
        <f>IF(M293&lt;&gt;"",VLOOKUP(M293,'Drop-down lists'!$CA$8:$CB$19,2,FALSE),"-")</f>
        <v>2</v>
      </c>
      <c r="O293" s="20"/>
      <c r="P293" s="20"/>
      <c r="Q293" s="59" t="s">
        <v>3349</v>
      </c>
      <c r="R293" s="18" t="e">
        <f>IF(Q293&lt;&gt;"",VLOOKUP(Q293,'Drop-down lists'!$O$8:$P$10,2,FALSE),"-")</f>
        <v>#N/A</v>
      </c>
      <c r="S293" s="59" t="s">
        <v>430</v>
      </c>
      <c r="T293" s="18">
        <f>IF(S293&lt;&gt;"",VLOOKUP(S293,'Drop-down lists'!$R$8:$S$13,2,FALSE),"-")</f>
        <v>3</v>
      </c>
      <c r="U293" s="18"/>
      <c r="V293" s="21" t="s">
        <v>3362</v>
      </c>
      <c r="W293" s="271" t="s">
        <v>3363</v>
      </c>
      <c r="X293" s="340" t="s">
        <v>3364</v>
      </c>
      <c r="Y293" s="271" t="s">
        <v>3365</v>
      </c>
      <c r="Z293" s="18"/>
      <c r="AA293" s="21"/>
      <c r="AB293" s="21"/>
      <c r="AC293" s="21" t="s">
        <v>3366</v>
      </c>
      <c r="AD293" s="3"/>
      <c r="AE293" s="3"/>
      <c r="AF293" s="3"/>
    </row>
    <row r="294" spans="1:32" x14ac:dyDescent="0.4">
      <c r="A294" s="152">
        <f>IF($B294="","-",COUNTA($B$4:$B294))</f>
        <v>291</v>
      </c>
      <c r="B294" s="271" t="s">
        <v>3259</v>
      </c>
      <c r="C294" s="18">
        <f>IF(B294&lt;&gt;"",VLOOKUP(B294,'Drop-down lists'!$A$8:$B$19,2,FALSE),"-")</f>
        <v>5</v>
      </c>
      <c r="D294" s="18"/>
      <c r="E294" s="271" t="s">
        <v>3360</v>
      </c>
      <c r="F294" s="20" t="e">
        <f>IF(E294&lt;&gt;"",VLOOKUP(E294,'Drop-down lists'!$C$8:$D$20,2,FALSE),"-")</f>
        <v>#N/A</v>
      </c>
      <c r="G294" s="339" t="s">
        <v>3379</v>
      </c>
      <c r="H294" s="339" t="s">
        <v>3380</v>
      </c>
      <c r="I294" s="339" t="s">
        <v>3381</v>
      </c>
      <c r="J294" s="20" t="s">
        <v>776</v>
      </c>
      <c r="K294" s="18">
        <f>IF(J294&lt;&gt;"",VLOOKUP(J294,'Drop-down lists'!$CA$8:$CB$19,2,FALSE),"-")</f>
        <v>1</v>
      </c>
      <c r="L294" s="339" t="s">
        <v>776</v>
      </c>
      <c r="M294" s="20" t="s">
        <v>784</v>
      </c>
      <c r="N294" s="18">
        <f>IF(M294&lt;&gt;"",VLOOKUP(M294,'Drop-down lists'!$CA$8:$CB$19,2,FALSE),"-")</f>
        <v>2</v>
      </c>
      <c r="O294" s="20"/>
      <c r="P294" s="20"/>
      <c r="Q294" s="59" t="s">
        <v>3349</v>
      </c>
      <c r="R294" s="18" t="e">
        <f>IF(Q294&lt;&gt;"",VLOOKUP(Q294,'Drop-down lists'!$O$8:$P$10,2,FALSE),"-")</f>
        <v>#N/A</v>
      </c>
      <c r="S294" s="59" t="s">
        <v>430</v>
      </c>
      <c r="T294" s="18">
        <f>IF(S294&lt;&gt;"",VLOOKUP(S294,'Drop-down lists'!$R$8:$S$13,2,FALSE),"-")</f>
        <v>3</v>
      </c>
      <c r="U294" s="18"/>
      <c r="V294" s="21" t="s">
        <v>3362</v>
      </c>
      <c r="W294" s="271" t="s">
        <v>3363</v>
      </c>
      <c r="X294" s="340" t="s">
        <v>3364</v>
      </c>
      <c r="Y294" s="271" t="s">
        <v>3365</v>
      </c>
      <c r="Z294" s="18"/>
      <c r="AA294" s="21"/>
      <c r="AB294" s="21"/>
      <c r="AC294" s="21" t="s">
        <v>3366</v>
      </c>
      <c r="AD294" s="3"/>
      <c r="AE294" s="3"/>
      <c r="AF294" s="3"/>
    </row>
    <row r="295" spans="1:32" x14ac:dyDescent="0.4">
      <c r="A295" s="152">
        <f>IF($B295="","-",COUNTA($B$4:$B295))</f>
        <v>292</v>
      </c>
      <c r="B295" s="271" t="s">
        <v>3259</v>
      </c>
      <c r="C295" s="18">
        <f>IF(B295&lt;&gt;"",VLOOKUP(B295,'Drop-down lists'!$A$8:$B$19,2,FALSE),"-")</f>
        <v>5</v>
      </c>
      <c r="D295" s="18"/>
      <c r="E295" s="271" t="s">
        <v>3360</v>
      </c>
      <c r="F295" s="20" t="e">
        <f>IF(E295&lt;&gt;"",VLOOKUP(E295,'Drop-down lists'!$C$8:$D$20,2,FALSE),"-")</f>
        <v>#N/A</v>
      </c>
      <c r="G295" s="339" t="s">
        <v>3379</v>
      </c>
      <c r="H295" s="339" t="s">
        <v>3380</v>
      </c>
      <c r="I295" s="339" t="s">
        <v>3381</v>
      </c>
      <c r="J295" s="20" t="s">
        <v>776</v>
      </c>
      <c r="K295" s="18">
        <f>IF(J295&lt;&gt;"",VLOOKUP(J295,'Drop-down lists'!$CA$8:$CB$19,2,FALSE),"-")</f>
        <v>1</v>
      </c>
      <c r="L295" s="339" t="s">
        <v>776</v>
      </c>
      <c r="M295" s="20" t="s">
        <v>784</v>
      </c>
      <c r="N295" s="18">
        <f>IF(M295&lt;&gt;"",VLOOKUP(M295,'Drop-down lists'!$CA$8:$CB$19,2,FALSE),"-")</f>
        <v>2</v>
      </c>
      <c r="O295" s="20"/>
      <c r="P295" s="20"/>
      <c r="Q295" s="59" t="s">
        <v>3349</v>
      </c>
      <c r="R295" s="18" t="e">
        <f>IF(Q295&lt;&gt;"",VLOOKUP(Q295,'Drop-down lists'!$O$8:$P$10,2,FALSE),"-")</f>
        <v>#N/A</v>
      </c>
      <c r="S295" s="59" t="s">
        <v>430</v>
      </c>
      <c r="T295" s="18">
        <f>IF(S295&lt;&gt;"",VLOOKUP(S295,'Drop-down lists'!$R$8:$S$13,2,FALSE),"-")</f>
        <v>3</v>
      </c>
      <c r="U295" s="18"/>
      <c r="V295" s="21" t="s">
        <v>3362</v>
      </c>
      <c r="W295" s="271" t="s">
        <v>3363</v>
      </c>
      <c r="X295" s="340" t="s">
        <v>3364</v>
      </c>
      <c r="Y295" s="271" t="s">
        <v>3365</v>
      </c>
      <c r="Z295" s="18"/>
      <c r="AA295" s="21"/>
      <c r="AB295" s="21"/>
      <c r="AC295" s="21" t="s">
        <v>3366</v>
      </c>
      <c r="AD295" s="3"/>
      <c r="AE295" s="3"/>
      <c r="AF295" s="3"/>
    </row>
    <row r="296" spans="1:32" x14ac:dyDescent="0.4">
      <c r="A296" s="152">
        <f>IF($B296="","-",COUNTA($B$4:$B296))</f>
        <v>293</v>
      </c>
      <c r="B296" s="271" t="s">
        <v>3259</v>
      </c>
      <c r="C296" s="18">
        <f>IF(B296&lt;&gt;"",VLOOKUP(B296,'Drop-down lists'!$A$8:$B$19,2,FALSE),"-")</f>
        <v>5</v>
      </c>
      <c r="D296" s="18"/>
      <c r="E296" s="271" t="s">
        <v>3360</v>
      </c>
      <c r="F296" s="20" t="e">
        <f>IF(E296&lt;&gt;"",VLOOKUP(E296,'Drop-down lists'!$C$8:$D$20,2,FALSE),"-")</f>
        <v>#N/A</v>
      </c>
      <c r="G296" s="339" t="s">
        <v>3379</v>
      </c>
      <c r="H296" s="339" t="s">
        <v>3380</v>
      </c>
      <c r="I296" s="339" t="s">
        <v>3381</v>
      </c>
      <c r="J296" s="20" t="s">
        <v>776</v>
      </c>
      <c r="K296" s="18">
        <f>IF(J296&lt;&gt;"",VLOOKUP(J296,'Drop-down lists'!$CA$8:$CB$19,2,FALSE),"-")</f>
        <v>1</v>
      </c>
      <c r="L296" s="339" t="s">
        <v>776</v>
      </c>
      <c r="M296" s="20" t="s">
        <v>784</v>
      </c>
      <c r="N296" s="18">
        <f>IF(M296&lt;&gt;"",VLOOKUP(M296,'Drop-down lists'!$CA$8:$CB$19,2,FALSE),"-")</f>
        <v>2</v>
      </c>
      <c r="O296" s="20"/>
      <c r="P296" s="20"/>
      <c r="Q296" s="59" t="s">
        <v>3349</v>
      </c>
      <c r="R296" s="18" t="e">
        <f>IF(Q296&lt;&gt;"",VLOOKUP(Q296,'Drop-down lists'!$O$8:$P$10,2,FALSE),"-")</f>
        <v>#N/A</v>
      </c>
      <c r="S296" s="59" t="s">
        <v>430</v>
      </c>
      <c r="T296" s="18">
        <f>IF(S296&lt;&gt;"",VLOOKUP(S296,'Drop-down lists'!$R$8:$S$13,2,FALSE),"-")</f>
        <v>3</v>
      </c>
      <c r="U296" s="18"/>
      <c r="V296" s="21" t="s">
        <v>3362</v>
      </c>
      <c r="W296" s="271" t="s">
        <v>3363</v>
      </c>
      <c r="X296" s="340" t="s">
        <v>3364</v>
      </c>
      <c r="Y296" s="271" t="s">
        <v>3365</v>
      </c>
      <c r="Z296" s="18"/>
      <c r="AA296" s="21"/>
      <c r="AB296" s="21"/>
      <c r="AC296" s="21" t="s">
        <v>3366</v>
      </c>
      <c r="AD296" s="3"/>
      <c r="AE296" s="3"/>
      <c r="AF296" s="3"/>
    </row>
    <row r="297" spans="1:32" x14ac:dyDescent="0.4">
      <c r="A297" s="152">
        <f>IF($B297="","-",COUNTA($B$4:$B297))</f>
        <v>294</v>
      </c>
      <c r="B297" s="271" t="s">
        <v>3259</v>
      </c>
      <c r="C297" s="18">
        <f>IF(B297&lt;&gt;"",VLOOKUP(B297,'Drop-down lists'!$A$8:$B$19,2,FALSE),"-")</f>
        <v>5</v>
      </c>
      <c r="D297" s="18"/>
      <c r="E297" s="271" t="s">
        <v>3360</v>
      </c>
      <c r="F297" s="20" t="e">
        <f>IF(E297&lt;&gt;"",VLOOKUP(E297,'Drop-down lists'!$C$8:$D$20,2,FALSE),"-")</f>
        <v>#N/A</v>
      </c>
      <c r="G297" s="339" t="s">
        <v>3379</v>
      </c>
      <c r="H297" s="339" t="s">
        <v>3380</v>
      </c>
      <c r="I297" s="339" t="s">
        <v>3381</v>
      </c>
      <c r="J297" s="20" t="s">
        <v>776</v>
      </c>
      <c r="K297" s="18">
        <f>IF(J297&lt;&gt;"",VLOOKUP(J297,'Drop-down lists'!$CA$8:$CB$19,2,FALSE),"-")</f>
        <v>1</v>
      </c>
      <c r="L297" s="339" t="s">
        <v>776</v>
      </c>
      <c r="M297" s="20" t="s">
        <v>784</v>
      </c>
      <c r="N297" s="18">
        <f>IF(M297&lt;&gt;"",VLOOKUP(M297,'Drop-down lists'!$CA$8:$CB$19,2,FALSE),"-")</f>
        <v>2</v>
      </c>
      <c r="O297" s="20"/>
      <c r="P297" s="20"/>
      <c r="Q297" s="59" t="s">
        <v>3349</v>
      </c>
      <c r="R297" s="18" t="e">
        <f>IF(Q297&lt;&gt;"",VLOOKUP(Q297,'Drop-down lists'!$O$8:$P$10,2,FALSE),"-")</f>
        <v>#N/A</v>
      </c>
      <c r="S297" s="59" t="s">
        <v>430</v>
      </c>
      <c r="T297" s="18">
        <f>IF(S297&lt;&gt;"",VLOOKUP(S297,'Drop-down lists'!$R$8:$S$13,2,FALSE),"-")</f>
        <v>3</v>
      </c>
      <c r="U297" s="18"/>
      <c r="V297" s="21" t="s">
        <v>3362</v>
      </c>
      <c r="W297" s="271" t="s">
        <v>3363</v>
      </c>
      <c r="X297" s="340" t="s">
        <v>3364</v>
      </c>
      <c r="Y297" s="271" t="s">
        <v>3365</v>
      </c>
      <c r="Z297" s="18"/>
      <c r="AA297" s="21"/>
      <c r="AB297" s="21"/>
      <c r="AC297" s="21" t="s">
        <v>3366</v>
      </c>
      <c r="AD297" s="3"/>
      <c r="AE297" s="3"/>
      <c r="AF297" s="3"/>
    </row>
    <row r="298" spans="1:32" x14ac:dyDescent="0.4">
      <c r="A298" s="152">
        <f>IF($B298="","-",COUNTA($B$4:$B298))</f>
        <v>295</v>
      </c>
      <c r="B298" s="271" t="s">
        <v>3259</v>
      </c>
      <c r="C298" s="18">
        <f>IF(B298&lt;&gt;"",VLOOKUP(B298,'Drop-down lists'!$A$8:$B$19,2,FALSE),"-")</f>
        <v>5</v>
      </c>
      <c r="D298" s="18"/>
      <c r="E298" s="271" t="s">
        <v>3360</v>
      </c>
      <c r="F298" s="20" t="e">
        <f>IF(E298&lt;&gt;"",VLOOKUP(E298,'Drop-down lists'!$C$8:$D$20,2,FALSE),"-")</f>
        <v>#N/A</v>
      </c>
      <c r="G298" s="339" t="s">
        <v>3379</v>
      </c>
      <c r="H298" s="339" t="s">
        <v>3380</v>
      </c>
      <c r="I298" s="339" t="s">
        <v>3381</v>
      </c>
      <c r="J298" s="20" t="s">
        <v>776</v>
      </c>
      <c r="K298" s="18">
        <f>IF(J298&lt;&gt;"",VLOOKUP(J298,'Drop-down lists'!$CA$8:$CB$19,2,FALSE),"-")</f>
        <v>1</v>
      </c>
      <c r="L298" s="339" t="s">
        <v>776</v>
      </c>
      <c r="M298" s="20" t="s">
        <v>784</v>
      </c>
      <c r="N298" s="18">
        <f>IF(M298&lt;&gt;"",VLOOKUP(M298,'Drop-down lists'!$CA$8:$CB$19,2,FALSE),"-")</f>
        <v>2</v>
      </c>
      <c r="O298" s="20"/>
      <c r="P298" s="20"/>
      <c r="Q298" s="59" t="s">
        <v>3349</v>
      </c>
      <c r="R298" s="18" t="e">
        <f>IF(Q298&lt;&gt;"",VLOOKUP(Q298,'Drop-down lists'!$O$8:$P$10,2,FALSE),"-")</f>
        <v>#N/A</v>
      </c>
      <c r="S298" s="59" t="s">
        <v>430</v>
      </c>
      <c r="T298" s="18">
        <f>IF(S298&lt;&gt;"",VLOOKUP(S298,'Drop-down lists'!$R$8:$S$13,2,FALSE),"-")</f>
        <v>3</v>
      </c>
      <c r="U298" s="18"/>
      <c r="V298" s="21" t="s">
        <v>3362</v>
      </c>
      <c r="W298" s="271" t="s">
        <v>3363</v>
      </c>
      <c r="X298" s="340" t="s">
        <v>3364</v>
      </c>
      <c r="Y298" s="271" t="s">
        <v>3365</v>
      </c>
      <c r="Z298" s="18"/>
      <c r="AA298" s="21"/>
      <c r="AB298" s="21"/>
      <c r="AC298" s="21" t="s">
        <v>3366</v>
      </c>
      <c r="AD298" s="3"/>
      <c r="AE298" s="3"/>
      <c r="AF298" s="3"/>
    </row>
    <row r="299" spans="1:32" x14ac:dyDescent="0.4">
      <c r="A299" s="152">
        <f>IF($B299="","-",COUNTA($B$4:$B299))</f>
        <v>296</v>
      </c>
      <c r="B299" s="271" t="s">
        <v>3259</v>
      </c>
      <c r="C299" s="18">
        <f>IF(B299&lt;&gt;"",VLOOKUP(B299,'Drop-down lists'!$A$8:$B$19,2,FALSE),"-")</f>
        <v>5</v>
      </c>
      <c r="D299" s="18"/>
      <c r="E299" s="271" t="s">
        <v>3360</v>
      </c>
      <c r="F299" s="20" t="e">
        <f>IF(E299&lt;&gt;"",VLOOKUP(E299,'Drop-down lists'!$C$8:$D$20,2,FALSE),"-")</f>
        <v>#N/A</v>
      </c>
      <c r="G299" s="339" t="s">
        <v>3379</v>
      </c>
      <c r="H299" s="339" t="s">
        <v>3380</v>
      </c>
      <c r="I299" s="339" t="s">
        <v>3381</v>
      </c>
      <c r="J299" s="20" t="s">
        <v>776</v>
      </c>
      <c r="K299" s="18">
        <f>IF(J299&lt;&gt;"",VLOOKUP(J299,'Drop-down lists'!$CA$8:$CB$19,2,FALSE),"-")</f>
        <v>1</v>
      </c>
      <c r="L299" s="339" t="s">
        <v>776</v>
      </c>
      <c r="M299" s="20" t="s">
        <v>784</v>
      </c>
      <c r="N299" s="18">
        <f>IF(M299&lt;&gt;"",VLOOKUP(M299,'Drop-down lists'!$CA$8:$CB$19,2,FALSE),"-")</f>
        <v>2</v>
      </c>
      <c r="O299" s="20"/>
      <c r="P299" s="20"/>
      <c r="Q299" s="59" t="s">
        <v>3349</v>
      </c>
      <c r="R299" s="18" t="e">
        <f>IF(Q299&lt;&gt;"",VLOOKUP(Q299,'Drop-down lists'!$O$8:$P$10,2,FALSE),"-")</f>
        <v>#N/A</v>
      </c>
      <c r="S299" s="59" t="s">
        <v>430</v>
      </c>
      <c r="T299" s="18">
        <f>IF(S299&lt;&gt;"",VLOOKUP(S299,'Drop-down lists'!$R$8:$S$13,2,FALSE),"-")</f>
        <v>3</v>
      </c>
      <c r="U299" s="18"/>
      <c r="V299" s="21" t="s">
        <v>3362</v>
      </c>
      <c r="W299" s="271" t="s">
        <v>3363</v>
      </c>
      <c r="X299" s="340" t="s">
        <v>3364</v>
      </c>
      <c r="Y299" s="271" t="s">
        <v>3365</v>
      </c>
      <c r="Z299" s="18"/>
      <c r="AA299" s="21"/>
      <c r="AB299" s="21"/>
      <c r="AC299" s="21" t="s">
        <v>3366</v>
      </c>
      <c r="AD299" s="3"/>
      <c r="AE299" s="3"/>
      <c r="AF299" s="3"/>
    </row>
    <row r="300" spans="1:32" x14ac:dyDescent="0.4">
      <c r="A300" s="152">
        <f>IF($B300="","-",COUNTA($B$4:$B300))</f>
        <v>297</v>
      </c>
      <c r="B300" s="271" t="s">
        <v>3259</v>
      </c>
      <c r="C300" s="18">
        <f>IF(B300&lt;&gt;"",VLOOKUP(B300,'Drop-down lists'!$A$8:$B$19,2,FALSE),"-")</f>
        <v>5</v>
      </c>
      <c r="D300" s="18"/>
      <c r="E300" s="271" t="s">
        <v>3360</v>
      </c>
      <c r="F300" s="20" t="e">
        <f>IF(E300&lt;&gt;"",VLOOKUP(E300,'Drop-down lists'!$C$8:$D$20,2,FALSE),"-")</f>
        <v>#N/A</v>
      </c>
      <c r="G300" s="339" t="s">
        <v>3379</v>
      </c>
      <c r="H300" s="339" t="s">
        <v>3380</v>
      </c>
      <c r="I300" s="339" t="s">
        <v>3381</v>
      </c>
      <c r="J300" s="20" t="s">
        <v>776</v>
      </c>
      <c r="K300" s="18">
        <f>IF(J300&lt;&gt;"",VLOOKUP(J300,'Drop-down lists'!$CA$8:$CB$19,2,FALSE),"-")</f>
        <v>1</v>
      </c>
      <c r="L300" s="339" t="s">
        <v>776</v>
      </c>
      <c r="M300" s="20" t="s">
        <v>784</v>
      </c>
      <c r="N300" s="18">
        <f>IF(M300&lt;&gt;"",VLOOKUP(M300,'Drop-down lists'!$CA$8:$CB$19,2,FALSE),"-")</f>
        <v>2</v>
      </c>
      <c r="O300" s="20"/>
      <c r="P300" s="20"/>
      <c r="Q300" s="59" t="s">
        <v>3349</v>
      </c>
      <c r="R300" s="18" t="e">
        <f>IF(Q300&lt;&gt;"",VLOOKUP(Q300,'Drop-down lists'!$O$8:$P$10,2,FALSE),"-")</f>
        <v>#N/A</v>
      </c>
      <c r="S300" s="59" t="s">
        <v>430</v>
      </c>
      <c r="T300" s="18">
        <f>IF(S300&lt;&gt;"",VLOOKUP(S300,'Drop-down lists'!$R$8:$S$13,2,FALSE),"-")</f>
        <v>3</v>
      </c>
      <c r="U300" s="18"/>
      <c r="V300" s="21" t="s">
        <v>3362</v>
      </c>
      <c r="W300" s="271" t="s">
        <v>3363</v>
      </c>
      <c r="X300" s="340" t="s">
        <v>3364</v>
      </c>
      <c r="Y300" s="271" t="s">
        <v>3365</v>
      </c>
      <c r="Z300" s="18"/>
      <c r="AA300" s="21"/>
      <c r="AB300" s="21"/>
      <c r="AC300" s="21" t="s">
        <v>3366</v>
      </c>
      <c r="AD300" s="3"/>
      <c r="AE300" s="3"/>
      <c r="AF300" s="3"/>
    </row>
    <row r="301" spans="1:32" x14ac:dyDescent="0.4">
      <c r="A301" s="152">
        <f>IF($B301="","-",COUNTA($B$4:$B301))</f>
        <v>298</v>
      </c>
      <c r="B301" s="271" t="s">
        <v>3259</v>
      </c>
      <c r="C301" s="18">
        <f>IF(B301&lt;&gt;"",VLOOKUP(B301,'Drop-down lists'!$A$8:$B$19,2,FALSE),"-")</f>
        <v>5</v>
      </c>
      <c r="D301" s="18"/>
      <c r="E301" s="271" t="s">
        <v>3360</v>
      </c>
      <c r="F301" s="20" t="e">
        <f>IF(E301&lt;&gt;"",VLOOKUP(E301,'Drop-down lists'!$C$8:$D$20,2,FALSE),"-")</f>
        <v>#N/A</v>
      </c>
      <c r="G301" s="339" t="s">
        <v>3379</v>
      </c>
      <c r="H301" s="339" t="s">
        <v>3380</v>
      </c>
      <c r="I301" s="339" t="s">
        <v>3381</v>
      </c>
      <c r="J301" s="20" t="s">
        <v>776</v>
      </c>
      <c r="K301" s="18">
        <f>IF(J301&lt;&gt;"",VLOOKUP(J301,'Drop-down lists'!$CA$8:$CB$19,2,FALSE),"-")</f>
        <v>1</v>
      </c>
      <c r="L301" s="339" t="s">
        <v>776</v>
      </c>
      <c r="M301" s="20" t="s">
        <v>784</v>
      </c>
      <c r="N301" s="18">
        <f>IF(M301&lt;&gt;"",VLOOKUP(M301,'Drop-down lists'!$CA$8:$CB$19,2,FALSE),"-")</f>
        <v>2</v>
      </c>
      <c r="O301" s="20"/>
      <c r="P301" s="20"/>
      <c r="Q301" s="59" t="s">
        <v>3349</v>
      </c>
      <c r="R301" s="18" t="e">
        <f>IF(Q301&lt;&gt;"",VLOOKUP(Q301,'Drop-down lists'!$O$8:$P$10,2,FALSE),"-")</f>
        <v>#N/A</v>
      </c>
      <c r="S301" s="59" t="s">
        <v>430</v>
      </c>
      <c r="T301" s="18">
        <f>IF(S301&lt;&gt;"",VLOOKUP(S301,'Drop-down lists'!$R$8:$S$13,2,FALSE),"-")</f>
        <v>3</v>
      </c>
      <c r="U301" s="18"/>
      <c r="V301" s="21" t="s">
        <v>3362</v>
      </c>
      <c r="W301" s="271" t="s">
        <v>3363</v>
      </c>
      <c r="X301" s="340" t="s">
        <v>3364</v>
      </c>
      <c r="Y301" s="271" t="s">
        <v>3365</v>
      </c>
      <c r="Z301" s="18"/>
      <c r="AA301" s="21"/>
      <c r="AB301" s="21"/>
      <c r="AC301" s="21" t="s">
        <v>3366</v>
      </c>
      <c r="AD301" s="3"/>
      <c r="AE301" s="3"/>
      <c r="AF301" s="3"/>
    </row>
    <row r="302" spans="1:32" x14ac:dyDescent="0.4">
      <c r="A302" s="152">
        <f>IF($B302="","-",COUNTA($B$4:$B302))</f>
        <v>299</v>
      </c>
      <c r="B302" s="271" t="s">
        <v>3259</v>
      </c>
      <c r="C302" s="18">
        <f>IF(B302&lt;&gt;"",VLOOKUP(B302,'Drop-down lists'!$A$8:$B$19,2,FALSE),"-")</f>
        <v>5</v>
      </c>
      <c r="D302" s="18"/>
      <c r="E302" s="271" t="s">
        <v>3360</v>
      </c>
      <c r="F302" s="20" t="e">
        <f>IF(E302&lt;&gt;"",VLOOKUP(E302,'Drop-down lists'!$C$8:$D$20,2,FALSE),"-")</f>
        <v>#N/A</v>
      </c>
      <c r="G302" s="339" t="s">
        <v>3379</v>
      </c>
      <c r="H302" s="339" t="s">
        <v>3380</v>
      </c>
      <c r="I302" s="339" t="s">
        <v>3381</v>
      </c>
      <c r="J302" s="20" t="s">
        <v>776</v>
      </c>
      <c r="K302" s="18">
        <f>IF(J302&lt;&gt;"",VLOOKUP(J302,'Drop-down lists'!$CA$8:$CB$19,2,FALSE),"-")</f>
        <v>1</v>
      </c>
      <c r="L302" s="339" t="s">
        <v>776</v>
      </c>
      <c r="M302" s="20" t="s">
        <v>784</v>
      </c>
      <c r="N302" s="18">
        <f>IF(M302&lt;&gt;"",VLOOKUP(M302,'Drop-down lists'!$CA$8:$CB$19,2,FALSE),"-")</f>
        <v>2</v>
      </c>
      <c r="O302" s="20"/>
      <c r="P302" s="20"/>
      <c r="Q302" s="59" t="s">
        <v>3349</v>
      </c>
      <c r="R302" s="18" t="e">
        <f>IF(Q302&lt;&gt;"",VLOOKUP(Q302,'Drop-down lists'!$O$8:$P$10,2,FALSE),"-")</f>
        <v>#N/A</v>
      </c>
      <c r="S302" s="59" t="s">
        <v>430</v>
      </c>
      <c r="T302" s="18">
        <f>IF(S302&lt;&gt;"",VLOOKUP(S302,'Drop-down lists'!$R$8:$S$13,2,FALSE),"-")</f>
        <v>3</v>
      </c>
      <c r="U302" s="18"/>
      <c r="V302" s="21" t="s">
        <v>3362</v>
      </c>
      <c r="W302" s="271" t="s">
        <v>3363</v>
      </c>
      <c r="X302" s="340" t="s">
        <v>3364</v>
      </c>
      <c r="Y302" s="271" t="s">
        <v>3365</v>
      </c>
      <c r="Z302" s="18"/>
      <c r="AA302" s="21"/>
      <c r="AB302" s="21"/>
      <c r="AC302" s="21" t="s">
        <v>3366</v>
      </c>
      <c r="AD302" s="3"/>
      <c r="AE302" s="3"/>
      <c r="AF302" s="3"/>
    </row>
    <row r="303" spans="1:32" x14ac:dyDescent="0.4">
      <c r="A303" s="152">
        <f>IF($B303="","-",COUNTA($B$4:$B303))</f>
        <v>300</v>
      </c>
      <c r="B303" s="271" t="s">
        <v>3259</v>
      </c>
      <c r="C303" s="18">
        <f>IF(B303&lt;&gt;"",VLOOKUP(B303,'Drop-down lists'!$A$8:$B$19,2,FALSE),"-")</f>
        <v>5</v>
      </c>
      <c r="D303" s="18"/>
      <c r="E303" s="271" t="s">
        <v>3360</v>
      </c>
      <c r="F303" s="20" t="e">
        <f>IF(E303&lt;&gt;"",VLOOKUP(E303,'Drop-down lists'!$C$8:$D$20,2,FALSE),"-")</f>
        <v>#N/A</v>
      </c>
      <c r="G303" s="339" t="s">
        <v>3379</v>
      </c>
      <c r="H303" s="339" t="s">
        <v>3380</v>
      </c>
      <c r="I303" s="339" t="s">
        <v>3381</v>
      </c>
      <c r="J303" s="20" t="s">
        <v>776</v>
      </c>
      <c r="K303" s="18">
        <f>IF(J303&lt;&gt;"",VLOOKUP(J303,'Drop-down lists'!$CA$8:$CB$19,2,FALSE),"-")</f>
        <v>1</v>
      </c>
      <c r="L303" s="339" t="s">
        <v>776</v>
      </c>
      <c r="M303" s="20" t="s">
        <v>784</v>
      </c>
      <c r="N303" s="18">
        <f>IF(M303&lt;&gt;"",VLOOKUP(M303,'Drop-down lists'!$CA$8:$CB$19,2,FALSE),"-")</f>
        <v>2</v>
      </c>
      <c r="O303" s="20"/>
      <c r="P303" s="20"/>
      <c r="Q303" s="59" t="s">
        <v>3349</v>
      </c>
      <c r="R303" s="18" t="e">
        <f>IF(Q303&lt;&gt;"",VLOOKUP(Q303,'Drop-down lists'!$O$8:$P$10,2,FALSE),"-")</f>
        <v>#N/A</v>
      </c>
      <c r="S303" s="59" t="s">
        <v>430</v>
      </c>
      <c r="T303" s="18">
        <f>IF(S303&lt;&gt;"",VLOOKUP(S303,'Drop-down lists'!$R$8:$S$13,2,FALSE),"-")</f>
        <v>3</v>
      </c>
      <c r="U303" s="18"/>
      <c r="V303" s="21" t="s">
        <v>3362</v>
      </c>
      <c r="W303" s="271" t="s">
        <v>3363</v>
      </c>
      <c r="X303" s="340" t="s">
        <v>3364</v>
      </c>
      <c r="Y303" s="271" t="s">
        <v>3365</v>
      </c>
      <c r="Z303" s="18"/>
      <c r="AA303" s="21"/>
      <c r="AB303" s="21"/>
      <c r="AC303" s="21" t="s">
        <v>3366</v>
      </c>
      <c r="AD303" s="3"/>
      <c r="AE303" s="3"/>
      <c r="AF303" s="3"/>
    </row>
    <row r="304" spans="1:32" x14ac:dyDescent="0.4">
      <c r="A304" s="152">
        <f>IF($B304="","-",COUNTA($B$4:$B304))</f>
        <v>301</v>
      </c>
      <c r="B304" s="271" t="s">
        <v>3258</v>
      </c>
      <c r="C304" s="18">
        <f>IF(B304&lt;&gt;"",VLOOKUP(B304,'Drop-down lists'!$A$8:$B$19,2,FALSE),"-")</f>
        <v>4</v>
      </c>
      <c r="D304" s="18"/>
      <c r="E304" s="271" t="s">
        <v>3360</v>
      </c>
      <c r="F304" s="20" t="e">
        <f>IF(E304&lt;&gt;"",VLOOKUP(E304,'Drop-down lists'!$C$8:$D$20,2,FALSE),"-")</f>
        <v>#N/A</v>
      </c>
      <c r="G304" s="339" t="s">
        <v>3379</v>
      </c>
      <c r="H304" s="339" t="s">
        <v>3380</v>
      </c>
      <c r="I304" s="339" t="s">
        <v>3381</v>
      </c>
      <c r="J304" s="20" t="s">
        <v>776</v>
      </c>
      <c r="K304" s="18">
        <f>IF(J304&lt;&gt;"",VLOOKUP(J304,'Drop-down lists'!$CA$8:$CB$19,2,FALSE),"-")</f>
        <v>1</v>
      </c>
      <c r="L304" s="339" t="s">
        <v>776</v>
      </c>
      <c r="M304" s="20" t="s">
        <v>784</v>
      </c>
      <c r="N304" s="18">
        <f>IF(M304&lt;&gt;"",VLOOKUP(M304,'Drop-down lists'!$CA$8:$CB$19,2,FALSE),"-")</f>
        <v>2</v>
      </c>
      <c r="O304" s="20"/>
      <c r="P304" s="20"/>
      <c r="Q304" s="59" t="s">
        <v>3349</v>
      </c>
      <c r="R304" s="18" t="e">
        <f>IF(Q304&lt;&gt;"",VLOOKUP(Q304,'Drop-down lists'!$O$8:$P$10,2,FALSE),"-")</f>
        <v>#N/A</v>
      </c>
      <c r="S304" s="59" t="s">
        <v>430</v>
      </c>
      <c r="T304" s="18">
        <f>IF(S304&lt;&gt;"",VLOOKUP(S304,'Drop-down lists'!$R$8:$S$13,2,FALSE),"-")</f>
        <v>3</v>
      </c>
      <c r="U304" s="18"/>
      <c r="V304" s="21" t="s">
        <v>3362</v>
      </c>
      <c r="W304" s="271" t="s">
        <v>3363</v>
      </c>
      <c r="X304" s="340" t="s">
        <v>3364</v>
      </c>
      <c r="Y304" s="271" t="s">
        <v>3365</v>
      </c>
      <c r="Z304" s="18"/>
      <c r="AA304" s="21"/>
      <c r="AB304" s="21"/>
      <c r="AC304" s="21" t="s">
        <v>3366</v>
      </c>
      <c r="AD304" s="3"/>
      <c r="AE304" s="3"/>
      <c r="AF304" s="3"/>
    </row>
    <row r="305" spans="1:32" x14ac:dyDescent="0.4">
      <c r="A305" s="152">
        <f>IF($B305="","-",COUNTA($B$4:$B305))</f>
        <v>302</v>
      </c>
      <c r="B305" s="271" t="s">
        <v>3258</v>
      </c>
      <c r="C305" s="18">
        <f>IF(B305&lt;&gt;"",VLOOKUP(B305,'Drop-down lists'!$A$8:$B$19,2,FALSE),"-")</f>
        <v>4</v>
      </c>
      <c r="D305" s="18"/>
      <c r="E305" s="271" t="s">
        <v>3360</v>
      </c>
      <c r="F305" s="20" t="e">
        <f>IF(E305&lt;&gt;"",VLOOKUP(E305,'Drop-down lists'!$C$8:$D$20,2,FALSE),"-")</f>
        <v>#N/A</v>
      </c>
      <c r="G305" s="339" t="s">
        <v>3379</v>
      </c>
      <c r="H305" s="339" t="s">
        <v>3380</v>
      </c>
      <c r="I305" s="339" t="s">
        <v>3381</v>
      </c>
      <c r="J305" s="20" t="s">
        <v>776</v>
      </c>
      <c r="K305" s="18">
        <f>IF(J305&lt;&gt;"",VLOOKUP(J305,'Drop-down lists'!$CA$8:$CB$19,2,FALSE),"-")</f>
        <v>1</v>
      </c>
      <c r="L305" s="339" t="s">
        <v>776</v>
      </c>
      <c r="M305" s="20" t="s">
        <v>784</v>
      </c>
      <c r="N305" s="18">
        <f>IF(M305&lt;&gt;"",VLOOKUP(M305,'Drop-down lists'!$CA$8:$CB$19,2,FALSE),"-")</f>
        <v>2</v>
      </c>
      <c r="O305" s="20"/>
      <c r="P305" s="20"/>
      <c r="Q305" s="59" t="s">
        <v>3349</v>
      </c>
      <c r="R305" s="18" t="e">
        <f>IF(Q305&lt;&gt;"",VLOOKUP(Q305,'Drop-down lists'!$O$8:$P$10,2,FALSE),"-")</f>
        <v>#N/A</v>
      </c>
      <c r="S305" s="59" t="s">
        <v>430</v>
      </c>
      <c r="T305" s="18">
        <f>IF(S305&lt;&gt;"",VLOOKUP(S305,'Drop-down lists'!$R$8:$S$13,2,FALSE),"-")</f>
        <v>3</v>
      </c>
      <c r="U305" s="18"/>
      <c r="V305" s="21" t="s">
        <v>3362</v>
      </c>
      <c r="W305" s="271" t="s">
        <v>3363</v>
      </c>
      <c r="X305" s="340" t="s">
        <v>3364</v>
      </c>
      <c r="Y305" s="271" t="s">
        <v>3365</v>
      </c>
      <c r="Z305" s="18"/>
      <c r="AA305" s="21"/>
      <c r="AB305" s="21"/>
      <c r="AC305" s="21" t="s">
        <v>3366</v>
      </c>
      <c r="AD305" s="3"/>
      <c r="AE305" s="3"/>
      <c r="AF305" s="3"/>
    </row>
    <row r="306" spans="1:32" x14ac:dyDescent="0.4">
      <c r="A306" s="152">
        <f>IF($B306="","-",COUNTA($B$4:$B306))</f>
        <v>303</v>
      </c>
      <c r="B306" s="271" t="s">
        <v>3258</v>
      </c>
      <c r="C306" s="18">
        <f>IF(B306&lt;&gt;"",VLOOKUP(B306,'Drop-down lists'!$A$8:$B$19,2,FALSE),"-")</f>
        <v>4</v>
      </c>
      <c r="D306" s="18"/>
      <c r="E306" s="271" t="s">
        <v>3360</v>
      </c>
      <c r="F306" s="20" t="e">
        <f>IF(E306&lt;&gt;"",VLOOKUP(E306,'Drop-down lists'!$C$8:$D$20,2,FALSE),"-")</f>
        <v>#N/A</v>
      </c>
      <c r="G306" s="339" t="s">
        <v>3379</v>
      </c>
      <c r="H306" s="339" t="s">
        <v>3380</v>
      </c>
      <c r="I306" s="339" t="s">
        <v>3381</v>
      </c>
      <c r="J306" s="20" t="s">
        <v>776</v>
      </c>
      <c r="K306" s="18">
        <f>IF(J306&lt;&gt;"",VLOOKUP(J306,'Drop-down lists'!$CA$8:$CB$19,2,FALSE),"-")</f>
        <v>1</v>
      </c>
      <c r="L306" s="339" t="s">
        <v>776</v>
      </c>
      <c r="M306" s="20" t="s">
        <v>784</v>
      </c>
      <c r="N306" s="18">
        <f>IF(M306&lt;&gt;"",VLOOKUP(M306,'Drop-down lists'!$CA$8:$CB$19,2,FALSE),"-")</f>
        <v>2</v>
      </c>
      <c r="O306" s="20"/>
      <c r="P306" s="20"/>
      <c r="Q306" s="59" t="s">
        <v>3349</v>
      </c>
      <c r="R306" s="18" t="e">
        <f>IF(Q306&lt;&gt;"",VLOOKUP(Q306,'Drop-down lists'!$O$8:$P$10,2,FALSE),"-")</f>
        <v>#N/A</v>
      </c>
      <c r="S306" s="59" t="s">
        <v>430</v>
      </c>
      <c r="T306" s="18">
        <f>IF(S306&lt;&gt;"",VLOOKUP(S306,'Drop-down lists'!$R$8:$S$13,2,FALSE),"-")</f>
        <v>3</v>
      </c>
      <c r="U306" s="18"/>
      <c r="V306" s="21" t="s">
        <v>3362</v>
      </c>
      <c r="W306" s="271" t="s">
        <v>3363</v>
      </c>
      <c r="X306" s="340" t="s">
        <v>3364</v>
      </c>
      <c r="Y306" s="271" t="s">
        <v>3365</v>
      </c>
      <c r="Z306" s="18"/>
      <c r="AA306" s="21"/>
      <c r="AB306" s="21"/>
      <c r="AC306" s="21" t="s">
        <v>3366</v>
      </c>
      <c r="AD306" s="3"/>
      <c r="AE306" s="3"/>
      <c r="AF306" s="3"/>
    </row>
    <row r="307" spans="1:32" x14ac:dyDescent="0.4">
      <c r="A307" s="152">
        <f>IF($B307="","-",COUNTA($B$4:$B307))</f>
        <v>304</v>
      </c>
      <c r="B307" s="271" t="s">
        <v>3258</v>
      </c>
      <c r="C307" s="18">
        <f>IF(B307&lt;&gt;"",VLOOKUP(B307,'Drop-down lists'!$A$8:$B$19,2,FALSE),"-")</f>
        <v>4</v>
      </c>
      <c r="D307" s="18"/>
      <c r="E307" s="271" t="s">
        <v>3360</v>
      </c>
      <c r="F307" s="20" t="e">
        <f>IF(E307&lt;&gt;"",VLOOKUP(E307,'Drop-down lists'!$C$8:$D$20,2,FALSE),"-")</f>
        <v>#N/A</v>
      </c>
      <c r="G307" s="339" t="s">
        <v>3379</v>
      </c>
      <c r="H307" s="339" t="s">
        <v>3380</v>
      </c>
      <c r="I307" s="339" t="s">
        <v>3381</v>
      </c>
      <c r="J307" s="20" t="s">
        <v>776</v>
      </c>
      <c r="K307" s="18">
        <f>IF(J307&lt;&gt;"",VLOOKUP(J307,'Drop-down lists'!$CA$8:$CB$19,2,FALSE),"-")</f>
        <v>1</v>
      </c>
      <c r="L307" s="339" t="s">
        <v>776</v>
      </c>
      <c r="M307" s="20" t="s">
        <v>784</v>
      </c>
      <c r="N307" s="18">
        <f>IF(M307&lt;&gt;"",VLOOKUP(M307,'Drop-down lists'!$CA$8:$CB$19,2,FALSE),"-")</f>
        <v>2</v>
      </c>
      <c r="O307" s="20"/>
      <c r="P307" s="20"/>
      <c r="Q307" s="59" t="s">
        <v>3349</v>
      </c>
      <c r="R307" s="18" t="e">
        <f>IF(Q307&lt;&gt;"",VLOOKUP(Q307,'Drop-down lists'!$O$8:$P$10,2,FALSE),"-")</f>
        <v>#N/A</v>
      </c>
      <c r="S307" s="59" t="s">
        <v>430</v>
      </c>
      <c r="T307" s="18">
        <f>IF(S307&lt;&gt;"",VLOOKUP(S307,'Drop-down lists'!$R$8:$S$13,2,FALSE),"-")</f>
        <v>3</v>
      </c>
      <c r="U307" s="18"/>
      <c r="V307" s="21" t="s">
        <v>3362</v>
      </c>
      <c r="W307" s="271" t="s">
        <v>3363</v>
      </c>
      <c r="X307" s="340" t="s">
        <v>3364</v>
      </c>
      <c r="Y307" s="271" t="s">
        <v>3365</v>
      </c>
      <c r="Z307" s="18"/>
      <c r="AA307" s="21"/>
      <c r="AB307" s="21"/>
      <c r="AC307" s="21" t="s">
        <v>3366</v>
      </c>
      <c r="AD307" s="3"/>
      <c r="AE307" s="3"/>
      <c r="AF307" s="3"/>
    </row>
    <row r="308" spans="1:32" x14ac:dyDescent="0.4">
      <c r="A308" s="152">
        <f>IF($B308="","-",COUNTA($B$4:$B308))</f>
        <v>305</v>
      </c>
      <c r="B308" s="271" t="s">
        <v>3258</v>
      </c>
      <c r="C308" s="18">
        <f>IF(B308&lt;&gt;"",VLOOKUP(B308,'Drop-down lists'!$A$8:$B$19,2,FALSE),"-")</f>
        <v>4</v>
      </c>
      <c r="D308" s="18"/>
      <c r="E308" s="271" t="s">
        <v>3360</v>
      </c>
      <c r="F308" s="20" t="e">
        <f>IF(E308&lt;&gt;"",VLOOKUP(E308,'Drop-down lists'!$C$8:$D$20,2,FALSE),"-")</f>
        <v>#N/A</v>
      </c>
      <c r="G308" s="339" t="s">
        <v>3379</v>
      </c>
      <c r="H308" s="339" t="s">
        <v>3380</v>
      </c>
      <c r="I308" s="339" t="s">
        <v>3381</v>
      </c>
      <c r="J308" s="20" t="s">
        <v>776</v>
      </c>
      <c r="K308" s="18">
        <f>IF(J308&lt;&gt;"",VLOOKUP(J308,'Drop-down lists'!$CA$8:$CB$19,2,FALSE),"-")</f>
        <v>1</v>
      </c>
      <c r="L308" s="339" t="s">
        <v>776</v>
      </c>
      <c r="M308" s="20" t="s">
        <v>784</v>
      </c>
      <c r="N308" s="18">
        <f>IF(M308&lt;&gt;"",VLOOKUP(M308,'Drop-down lists'!$CA$8:$CB$19,2,FALSE),"-")</f>
        <v>2</v>
      </c>
      <c r="O308" s="20"/>
      <c r="P308" s="20"/>
      <c r="Q308" s="59" t="s">
        <v>3349</v>
      </c>
      <c r="R308" s="18" t="e">
        <f>IF(Q308&lt;&gt;"",VLOOKUP(Q308,'Drop-down lists'!$O$8:$P$10,2,FALSE),"-")</f>
        <v>#N/A</v>
      </c>
      <c r="S308" s="59" t="s">
        <v>430</v>
      </c>
      <c r="T308" s="18">
        <f>IF(S308&lt;&gt;"",VLOOKUP(S308,'Drop-down lists'!$R$8:$S$13,2,FALSE),"-")</f>
        <v>3</v>
      </c>
      <c r="U308" s="18"/>
      <c r="V308" s="21" t="s">
        <v>3362</v>
      </c>
      <c r="W308" s="271" t="s">
        <v>3363</v>
      </c>
      <c r="X308" s="340" t="s">
        <v>3364</v>
      </c>
      <c r="Y308" s="271" t="s">
        <v>3365</v>
      </c>
      <c r="Z308" s="18"/>
      <c r="AA308" s="21"/>
      <c r="AB308" s="21"/>
      <c r="AC308" s="21" t="s">
        <v>3366</v>
      </c>
      <c r="AD308" s="3"/>
      <c r="AE308" s="3"/>
      <c r="AF308" s="3"/>
    </row>
    <row r="309" spans="1:32" x14ac:dyDescent="0.4">
      <c r="A309" s="152">
        <f>IF($B309="","-",COUNTA($B$4:$B309))</f>
        <v>306</v>
      </c>
      <c r="B309" s="271" t="s">
        <v>3258</v>
      </c>
      <c r="C309" s="18"/>
      <c r="D309" s="18"/>
      <c r="E309" s="271" t="s">
        <v>3360</v>
      </c>
      <c r="F309" s="20" t="e">
        <f>IF(E309&lt;&gt;"",VLOOKUP(E309,'Drop-down lists'!$C$8:$D$20,2,FALSE),"-")</f>
        <v>#N/A</v>
      </c>
      <c r="G309" s="339" t="s">
        <v>3379</v>
      </c>
      <c r="H309" s="339" t="s">
        <v>3380</v>
      </c>
      <c r="I309" s="339" t="s">
        <v>3381</v>
      </c>
      <c r="J309" s="20" t="s">
        <v>776</v>
      </c>
      <c r="K309" s="18">
        <f>IF(J309&lt;&gt;"",VLOOKUP(J309,'Drop-down lists'!$CA$8:$CB$19,2,FALSE),"-")</f>
        <v>1</v>
      </c>
      <c r="L309" s="339" t="s">
        <v>776</v>
      </c>
      <c r="M309" s="20" t="s">
        <v>784</v>
      </c>
      <c r="N309" s="18">
        <f>IF(M309&lt;&gt;"",VLOOKUP(M309,'Drop-down lists'!$CA$8:$CB$19,2,FALSE),"-")</f>
        <v>2</v>
      </c>
      <c r="O309" s="20"/>
      <c r="P309" s="20"/>
      <c r="Q309" s="59" t="s">
        <v>3349</v>
      </c>
      <c r="R309" s="18" t="e">
        <f>IF(Q309&lt;&gt;"",VLOOKUP(Q309,'Drop-down lists'!$O$8:$P$10,2,FALSE),"-")</f>
        <v>#N/A</v>
      </c>
      <c r="S309" s="59" t="s">
        <v>430</v>
      </c>
      <c r="T309" s="18">
        <f>IF(S309&lt;&gt;"",VLOOKUP(S309,'Drop-down lists'!$R$8:$S$13,2,FALSE),"-")</f>
        <v>3</v>
      </c>
      <c r="U309" s="18"/>
      <c r="V309" s="21" t="s">
        <v>3362</v>
      </c>
      <c r="W309" s="271" t="s">
        <v>3363</v>
      </c>
      <c r="X309" s="340" t="s">
        <v>3364</v>
      </c>
      <c r="Y309" s="271" t="s">
        <v>3365</v>
      </c>
      <c r="Z309" s="18"/>
      <c r="AA309" s="21"/>
      <c r="AB309" s="21"/>
      <c r="AC309" s="21" t="s">
        <v>3366</v>
      </c>
      <c r="AD309" s="3"/>
      <c r="AE309" s="3"/>
      <c r="AF309" s="3"/>
    </row>
    <row r="310" spans="1:32" x14ac:dyDescent="0.4">
      <c r="A310" s="152">
        <f>IF($B310="","-",COUNTA($B$4:$B310))</f>
        <v>307</v>
      </c>
      <c r="B310" s="271" t="s">
        <v>3258</v>
      </c>
      <c r="C310" s="18">
        <f>IF(B310&lt;&gt;"",VLOOKUP(B310,'Drop-down lists'!$A$8:$B$19,2,FALSE),"-")</f>
        <v>4</v>
      </c>
      <c r="D310" s="18"/>
      <c r="E310" s="271" t="s">
        <v>3360</v>
      </c>
      <c r="F310" s="20" t="e">
        <f>IF(E310&lt;&gt;"",VLOOKUP(E310,'Drop-down lists'!$C$8:$D$20,2,FALSE),"-")</f>
        <v>#N/A</v>
      </c>
      <c r="G310" s="339" t="s">
        <v>3379</v>
      </c>
      <c r="H310" s="339" t="s">
        <v>3380</v>
      </c>
      <c r="I310" s="339" t="s">
        <v>3381</v>
      </c>
      <c r="J310" s="20" t="s">
        <v>776</v>
      </c>
      <c r="K310" s="18">
        <f>IF(J310&lt;&gt;"",VLOOKUP(J310,'Drop-down lists'!$CA$8:$CB$19,2,FALSE),"-")</f>
        <v>1</v>
      </c>
      <c r="L310" s="339" t="s">
        <v>776</v>
      </c>
      <c r="M310" s="20" t="s">
        <v>784</v>
      </c>
      <c r="N310" s="18">
        <f>IF(M310&lt;&gt;"",VLOOKUP(M310,'Drop-down lists'!$CA$8:$CB$19,2,FALSE),"-")</f>
        <v>2</v>
      </c>
      <c r="O310" s="20"/>
      <c r="P310" s="20"/>
      <c r="Q310" s="59" t="s">
        <v>3349</v>
      </c>
      <c r="R310" s="18" t="e">
        <f>IF(Q310&lt;&gt;"",VLOOKUP(Q310,'Drop-down lists'!$O$8:$P$10,2,FALSE),"-")</f>
        <v>#N/A</v>
      </c>
      <c r="S310" s="59" t="s">
        <v>430</v>
      </c>
      <c r="T310" s="18">
        <f>IF(S310&lt;&gt;"",VLOOKUP(S310,'Drop-down lists'!$R$8:$S$13,2,FALSE),"-")</f>
        <v>3</v>
      </c>
      <c r="U310" s="18"/>
      <c r="V310" s="21" t="s">
        <v>3362</v>
      </c>
      <c r="W310" s="271" t="s">
        <v>3363</v>
      </c>
      <c r="X310" s="340" t="s">
        <v>3364</v>
      </c>
      <c r="Y310" s="271" t="s">
        <v>3365</v>
      </c>
      <c r="Z310" s="18"/>
      <c r="AA310" s="21"/>
      <c r="AB310" s="21"/>
      <c r="AC310" s="21" t="s">
        <v>3366</v>
      </c>
      <c r="AD310" s="3"/>
      <c r="AE310" s="3"/>
      <c r="AF310" s="3"/>
    </row>
    <row r="311" spans="1:32" x14ac:dyDescent="0.4">
      <c r="A311" s="152">
        <f>IF($B311="","-",COUNTA($B$4:$B311))</f>
        <v>308</v>
      </c>
      <c r="B311" s="271" t="s">
        <v>3258</v>
      </c>
      <c r="C311" s="18">
        <f>IF(B311&lt;&gt;"",VLOOKUP(B311,'Drop-down lists'!$A$8:$B$19,2,FALSE),"-")</f>
        <v>4</v>
      </c>
      <c r="D311" s="18"/>
      <c r="E311" s="271" t="s">
        <v>3360</v>
      </c>
      <c r="F311" s="20" t="e">
        <f>IF(E311&lt;&gt;"",VLOOKUP(E311,'Drop-down lists'!$C$8:$D$20,2,FALSE),"-")</f>
        <v>#N/A</v>
      </c>
      <c r="G311" s="339" t="s">
        <v>3379</v>
      </c>
      <c r="H311" s="339" t="s">
        <v>3380</v>
      </c>
      <c r="I311" s="339" t="s">
        <v>3381</v>
      </c>
      <c r="J311" s="20" t="s">
        <v>776</v>
      </c>
      <c r="K311" s="18">
        <f>IF(J311&lt;&gt;"",VLOOKUP(J311,'Drop-down lists'!$CA$8:$CB$19,2,FALSE),"-")</f>
        <v>1</v>
      </c>
      <c r="L311" s="339" t="s">
        <v>776</v>
      </c>
      <c r="M311" s="20" t="s">
        <v>784</v>
      </c>
      <c r="N311" s="18">
        <f>IF(M311&lt;&gt;"",VLOOKUP(M311,'Drop-down lists'!$CA$8:$CB$19,2,FALSE),"-")</f>
        <v>2</v>
      </c>
      <c r="O311" s="20"/>
      <c r="P311" s="20"/>
      <c r="Q311" s="59" t="s">
        <v>3349</v>
      </c>
      <c r="R311" s="18" t="e">
        <f>IF(Q311&lt;&gt;"",VLOOKUP(Q311,'Drop-down lists'!$O$8:$P$10,2,FALSE),"-")</f>
        <v>#N/A</v>
      </c>
      <c r="S311" s="59" t="s">
        <v>430</v>
      </c>
      <c r="T311" s="18">
        <f>IF(S311&lt;&gt;"",VLOOKUP(S311,'Drop-down lists'!$R$8:$S$13,2,FALSE),"-")</f>
        <v>3</v>
      </c>
      <c r="U311" s="18"/>
      <c r="V311" s="21" t="s">
        <v>3362</v>
      </c>
      <c r="W311" s="271" t="s">
        <v>3363</v>
      </c>
      <c r="X311" s="340" t="s">
        <v>3364</v>
      </c>
      <c r="Y311" s="271" t="s">
        <v>3365</v>
      </c>
      <c r="Z311" s="18"/>
      <c r="AA311" s="21"/>
      <c r="AB311" s="21"/>
      <c r="AC311" s="21" t="s">
        <v>3366</v>
      </c>
      <c r="AD311" s="3"/>
      <c r="AE311" s="3"/>
      <c r="AF311" s="3"/>
    </row>
    <row r="312" spans="1:32" x14ac:dyDescent="0.4">
      <c r="A312" s="152">
        <f>IF($B312="","-",COUNTA($B$4:$B312))</f>
        <v>309</v>
      </c>
      <c r="B312" s="271" t="s">
        <v>3258</v>
      </c>
      <c r="C312" s="18">
        <f>IF(B312&lt;&gt;"",VLOOKUP(B312,'Drop-down lists'!$A$8:$B$19,2,FALSE),"-")</f>
        <v>4</v>
      </c>
      <c r="D312" s="18"/>
      <c r="E312" s="271" t="s">
        <v>3360</v>
      </c>
      <c r="F312" s="20" t="e">
        <f>IF(E312&lt;&gt;"",VLOOKUP(E312,'Drop-down lists'!$C$8:$D$20,2,FALSE),"-")</f>
        <v>#N/A</v>
      </c>
      <c r="G312" s="339" t="s">
        <v>3379</v>
      </c>
      <c r="H312" s="339" t="s">
        <v>3380</v>
      </c>
      <c r="I312" s="339" t="s">
        <v>3381</v>
      </c>
      <c r="J312" s="20" t="s">
        <v>776</v>
      </c>
      <c r="K312" s="18">
        <f>IF(J312&lt;&gt;"",VLOOKUP(J312,'Drop-down lists'!$CA$8:$CB$19,2,FALSE),"-")</f>
        <v>1</v>
      </c>
      <c r="L312" s="339" t="s">
        <v>776</v>
      </c>
      <c r="M312" s="20" t="s">
        <v>784</v>
      </c>
      <c r="N312" s="18">
        <f>IF(M312&lt;&gt;"",VLOOKUP(M312,'Drop-down lists'!$CA$8:$CB$19,2,FALSE),"-")</f>
        <v>2</v>
      </c>
      <c r="O312" s="20"/>
      <c r="P312" s="20"/>
      <c r="Q312" s="59" t="s">
        <v>3349</v>
      </c>
      <c r="R312" s="18" t="e">
        <f>IF(Q312&lt;&gt;"",VLOOKUP(Q312,'Drop-down lists'!$O$8:$P$10,2,FALSE),"-")</f>
        <v>#N/A</v>
      </c>
      <c r="S312" s="59" t="s">
        <v>430</v>
      </c>
      <c r="T312" s="18">
        <f>IF(S312&lt;&gt;"",VLOOKUP(S312,'Drop-down lists'!$R$8:$S$13,2,FALSE),"-")</f>
        <v>3</v>
      </c>
      <c r="U312" s="18"/>
      <c r="V312" s="21" t="s">
        <v>3362</v>
      </c>
      <c r="W312" s="271" t="s">
        <v>3363</v>
      </c>
      <c r="X312" s="340" t="s">
        <v>3364</v>
      </c>
      <c r="Y312" s="271" t="s">
        <v>3365</v>
      </c>
      <c r="Z312" s="18"/>
      <c r="AA312" s="21"/>
      <c r="AB312" s="21"/>
      <c r="AC312" s="21" t="s">
        <v>3366</v>
      </c>
      <c r="AD312" s="3"/>
      <c r="AE312" s="3"/>
      <c r="AF312" s="3"/>
    </row>
    <row r="313" spans="1:32" x14ac:dyDescent="0.4">
      <c r="A313" s="152">
        <f>IF($B313="","-",COUNTA($B$4:$B313))</f>
        <v>310</v>
      </c>
      <c r="B313" s="271" t="s">
        <v>3258</v>
      </c>
      <c r="C313" s="18">
        <f>IF(B313&lt;&gt;"",VLOOKUP(B313,'Drop-down lists'!$A$8:$B$19,2,FALSE),"-")</f>
        <v>4</v>
      </c>
      <c r="D313" s="18"/>
      <c r="E313" s="271" t="s">
        <v>3360</v>
      </c>
      <c r="F313" s="20" t="e">
        <f>IF(E313&lt;&gt;"",VLOOKUP(E313,'Drop-down lists'!$C$8:$D$20,2,FALSE),"-")</f>
        <v>#N/A</v>
      </c>
      <c r="G313" s="339" t="s">
        <v>3379</v>
      </c>
      <c r="H313" s="339" t="s">
        <v>3380</v>
      </c>
      <c r="I313" s="339" t="s">
        <v>3381</v>
      </c>
      <c r="J313" s="20" t="s">
        <v>776</v>
      </c>
      <c r="K313" s="18">
        <f>IF(J313&lt;&gt;"",VLOOKUP(J313,'Drop-down lists'!$CA$8:$CB$19,2,FALSE),"-")</f>
        <v>1</v>
      </c>
      <c r="L313" s="339" t="s">
        <v>776</v>
      </c>
      <c r="M313" s="20" t="s">
        <v>784</v>
      </c>
      <c r="N313" s="18">
        <f>IF(M313&lt;&gt;"",VLOOKUP(M313,'Drop-down lists'!$CA$8:$CB$19,2,FALSE),"-")</f>
        <v>2</v>
      </c>
      <c r="O313" s="20"/>
      <c r="P313" s="20"/>
      <c r="Q313" s="59" t="s">
        <v>3349</v>
      </c>
      <c r="R313" s="18" t="e">
        <f>IF(Q313&lt;&gt;"",VLOOKUP(Q313,'Drop-down lists'!$O$8:$P$10,2,FALSE),"-")</f>
        <v>#N/A</v>
      </c>
      <c r="S313" s="59" t="s">
        <v>430</v>
      </c>
      <c r="T313" s="18">
        <f>IF(S313&lt;&gt;"",VLOOKUP(S313,'Drop-down lists'!$R$8:$S$13,2,FALSE),"-")</f>
        <v>3</v>
      </c>
      <c r="U313" s="18"/>
      <c r="V313" s="21" t="s">
        <v>3362</v>
      </c>
      <c r="W313" s="271" t="s">
        <v>3363</v>
      </c>
      <c r="X313" s="340" t="s">
        <v>3364</v>
      </c>
      <c r="Y313" s="271" t="s">
        <v>3365</v>
      </c>
      <c r="Z313" s="18"/>
      <c r="AA313" s="21"/>
      <c r="AB313" s="21"/>
      <c r="AC313" s="21" t="s">
        <v>3366</v>
      </c>
      <c r="AD313" s="3"/>
      <c r="AE313" s="3"/>
      <c r="AF313" s="3"/>
    </row>
    <row r="314" spans="1:32" x14ac:dyDescent="0.4">
      <c r="A314" s="152">
        <f>IF($B314="","-",COUNTA($B$4:$B314))</f>
        <v>311</v>
      </c>
      <c r="B314" s="271" t="s">
        <v>3258</v>
      </c>
      <c r="C314" s="18">
        <f>IF(B314&lt;&gt;"",VLOOKUP(B314,'Drop-down lists'!$A$8:$B$19,2,FALSE),"-")</f>
        <v>4</v>
      </c>
      <c r="D314" s="18"/>
      <c r="E314" s="271" t="s">
        <v>3360</v>
      </c>
      <c r="F314" s="20" t="e">
        <f>IF(E314&lt;&gt;"",VLOOKUP(E314,'Drop-down lists'!$C$8:$D$20,2,FALSE),"-")</f>
        <v>#N/A</v>
      </c>
      <c r="G314" s="339" t="s">
        <v>3379</v>
      </c>
      <c r="H314" s="339" t="s">
        <v>3380</v>
      </c>
      <c r="I314" s="339" t="s">
        <v>3381</v>
      </c>
      <c r="J314" s="20" t="s">
        <v>776</v>
      </c>
      <c r="K314" s="18">
        <f>IF(J314&lt;&gt;"",VLOOKUP(J314,'Drop-down lists'!$CA$8:$CB$19,2,FALSE),"-")</f>
        <v>1</v>
      </c>
      <c r="L314" s="339" t="s">
        <v>776</v>
      </c>
      <c r="M314" s="20" t="s">
        <v>784</v>
      </c>
      <c r="N314" s="18">
        <f>IF(M314&lt;&gt;"",VLOOKUP(M314,'Drop-down lists'!$CA$8:$CB$19,2,FALSE),"-")</f>
        <v>2</v>
      </c>
      <c r="O314" s="20"/>
      <c r="P314" s="20"/>
      <c r="Q314" s="59" t="s">
        <v>3349</v>
      </c>
      <c r="R314" s="18" t="e">
        <f>IF(Q314&lt;&gt;"",VLOOKUP(Q314,'Drop-down lists'!$O$8:$P$10,2,FALSE),"-")</f>
        <v>#N/A</v>
      </c>
      <c r="S314" s="59" t="s">
        <v>430</v>
      </c>
      <c r="T314" s="18">
        <f>IF(S314&lt;&gt;"",VLOOKUP(S314,'Drop-down lists'!$R$8:$S$13,2,FALSE),"-")</f>
        <v>3</v>
      </c>
      <c r="U314" s="18"/>
      <c r="V314" s="21" t="s">
        <v>3362</v>
      </c>
      <c r="W314" s="271" t="s">
        <v>3363</v>
      </c>
      <c r="X314" s="340" t="s">
        <v>3364</v>
      </c>
      <c r="Y314" s="271" t="s">
        <v>3365</v>
      </c>
      <c r="Z314" s="18"/>
      <c r="AA314" s="21"/>
      <c r="AB314" s="21"/>
      <c r="AC314" s="21" t="s">
        <v>3366</v>
      </c>
      <c r="AD314" s="3"/>
      <c r="AE314" s="3"/>
      <c r="AF314" s="3"/>
    </row>
    <row r="315" spans="1:32" x14ac:dyDescent="0.4">
      <c r="A315" s="152">
        <f>IF($B315="","-",COUNTA($B$4:$B315))</f>
        <v>312</v>
      </c>
      <c r="B315" s="271" t="s">
        <v>3258</v>
      </c>
      <c r="C315" s="18">
        <f>IF(B315&lt;&gt;"",VLOOKUP(B315,'Drop-down lists'!$A$8:$B$19,2,FALSE),"-")</f>
        <v>4</v>
      </c>
      <c r="D315" s="18"/>
      <c r="E315" s="271" t="s">
        <v>3360</v>
      </c>
      <c r="F315" s="20" t="e">
        <f>IF(E315&lt;&gt;"",VLOOKUP(E315,'Drop-down lists'!$C$8:$D$20,2,FALSE),"-")</f>
        <v>#N/A</v>
      </c>
      <c r="G315" s="339" t="s">
        <v>3379</v>
      </c>
      <c r="H315" s="339" t="s">
        <v>3380</v>
      </c>
      <c r="I315" s="339" t="s">
        <v>3381</v>
      </c>
      <c r="J315" s="20" t="s">
        <v>776</v>
      </c>
      <c r="K315" s="18">
        <f>IF(J315&lt;&gt;"",VLOOKUP(J315,'Drop-down lists'!$CA$8:$CB$19,2,FALSE),"-")</f>
        <v>1</v>
      </c>
      <c r="L315" s="339" t="s">
        <v>776</v>
      </c>
      <c r="M315" s="20" t="s">
        <v>784</v>
      </c>
      <c r="N315" s="18">
        <f>IF(M315&lt;&gt;"",VLOOKUP(M315,'Drop-down lists'!$CA$8:$CB$19,2,FALSE),"-")</f>
        <v>2</v>
      </c>
      <c r="O315" s="20"/>
      <c r="P315" s="20"/>
      <c r="Q315" s="59" t="s">
        <v>3349</v>
      </c>
      <c r="R315" s="18" t="e">
        <f>IF(Q315&lt;&gt;"",VLOOKUP(Q315,'Drop-down lists'!$O$8:$P$10,2,FALSE),"-")</f>
        <v>#N/A</v>
      </c>
      <c r="S315" s="59" t="s">
        <v>430</v>
      </c>
      <c r="T315" s="18">
        <f>IF(S315&lt;&gt;"",VLOOKUP(S315,'Drop-down lists'!$R$8:$S$13,2,FALSE),"-")</f>
        <v>3</v>
      </c>
      <c r="U315" s="18"/>
      <c r="V315" s="21" t="s">
        <v>3362</v>
      </c>
      <c r="W315" s="271" t="s">
        <v>3363</v>
      </c>
      <c r="X315" s="340" t="s">
        <v>3364</v>
      </c>
      <c r="Y315" s="271" t="s">
        <v>3365</v>
      </c>
      <c r="Z315" s="18"/>
      <c r="AA315" s="21"/>
      <c r="AB315" s="21"/>
      <c r="AC315" s="21" t="s">
        <v>3366</v>
      </c>
      <c r="AD315" s="3"/>
      <c r="AE315" s="3"/>
      <c r="AF315" s="3"/>
    </row>
    <row r="316" spans="1:32" x14ac:dyDescent="0.4">
      <c r="A316" s="152">
        <f>IF($B316="","-",COUNTA($B$4:$B316))</f>
        <v>313</v>
      </c>
      <c r="B316" s="59" t="s">
        <v>382</v>
      </c>
      <c r="C316" s="18">
        <f>IF(B316&lt;&gt;"",VLOOKUP(B316,'Drop-down lists'!$A$8:$B$19,2,FALSE),"-")</f>
        <v>7</v>
      </c>
      <c r="D316" s="338" t="s">
        <v>3351</v>
      </c>
      <c r="E316" s="271" t="s">
        <v>3360</v>
      </c>
      <c r="F316" s="20" t="e">
        <f>IF(E316&lt;&gt;"",VLOOKUP(E316,'Drop-down lists'!$C$8:$D$20,2,FALSE),"-")</f>
        <v>#N/A</v>
      </c>
      <c r="G316" s="339" t="s">
        <v>3379</v>
      </c>
      <c r="H316" s="339" t="s">
        <v>3380</v>
      </c>
      <c r="I316" s="339" t="s">
        <v>3381</v>
      </c>
      <c r="J316" s="20" t="s">
        <v>776</v>
      </c>
      <c r="K316" s="18">
        <f>IF(J316&lt;&gt;"",VLOOKUP(J316,'Drop-down lists'!$CA$8:$CB$19,2,FALSE),"-")</f>
        <v>1</v>
      </c>
      <c r="L316" s="339" t="s">
        <v>776</v>
      </c>
      <c r="M316" s="20" t="s">
        <v>784</v>
      </c>
      <c r="N316" s="18">
        <f>IF(M316&lt;&gt;"",VLOOKUP(M316,'Drop-down lists'!$CA$8:$CB$19,2,FALSE),"-")</f>
        <v>2</v>
      </c>
      <c r="O316" s="20"/>
      <c r="P316" s="20"/>
      <c r="Q316" s="59" t="s">
        <v>3349</v>
      </c>
      <c r="R316" s="18" t="e">
        <f>IF(Q316&lt;&gt;"",VLOOKUP(Q316,'Drop-down lists'!$O$8:$P$10,2,FALSE),"-")</f>
        <v>#N/A</v>
      </c>
      <c r="S316" s="59" t="s">
        <v>430</v>
      </c>
      <c r="T316" s="18">
        <f>IF(S316&lt;&gt;"",VLOOKUP(S316,'Drop-down lists'!$R$8:$S$13,2,FALSE),"-")</f>
        <v>3</v>
      </c>
      <c r="U316" s="18"/>
      <c r="V316" s="21" t="s">
        <v>3362</v>
      </c>
      <c r="W316" s="271" t="s">
        <v>3363</v>
      </c>
      <c r="X316" s="340" t="s">
        <v>3364</v>
      </c>
      <c r="Y316" s="271" t="s">
        <v>3365</v>
      </c>
      <c r="Z316" s="18"/>
      <c r="AA316" s="21"/>
      <c r="AB316" s="21"/>
      <c r="AC316" s="21" t="s">
        <v>3366</v>
      </c>
      <c r="AD316" s="3"/>
      <c r="AE316" s="3"/>
      <c r="AF316" s="3"/>
    </row>
    <row r="317" spans="1:32" x14ac:dyDescent="0.4">
      <c r="A317" s="152">
        <f>IF($B317="","-",COUNTA($B$4:$B317))</f>
        <v>314</v>
      </c>
      <c r="B317" s="59" t="s">
        <v>382</v>
      </c>
      <c r="C317" s="18">
        <f>IF(B317&lt;&gt;"",VLOOKUP(B317,'Drop-down lists'!$A$8:$B$19,2,FALSE),"-")</f>
        <v>7</v>
      </c>
      <c r="D317" s="338" t="s">
        <v>3351</v>
      </c>
      <c r="E317" s="271" t="s">
        <v>3360</v>
      </c>
      <c r="F317" s="20" t="e">
        <f>IF(E317&lt;&gt;"",VLOOKUP(E317,'Drop-down lists'!$C$8:$D$20,2,FALSE),"-")</f>
        <v>#N/A</v>
      </c>
      <c r="G317" s="339" t="s">
        <v>3379</v>
      </c>
      <c r="H317" s="339" t="s">
        <v>3380</v>
      </c>
      <c r="I317" s="339" t="s">
        <v>3381</v>
      </c>
      <c r="J317" s="20" t="s">
        <v>776</v>
      </c>
      <c r="K317" s="18">
        <f>IF(J317&lt;&gt;"",VLOOKUP(J317,'Drop-down lists'!$CA$8:$CB$19,2,FALSE),"-")</f>
        <v>1</v>
      </c>
      <c r="L317" s="339" t="s">
        <v>776</v>
      </c>
      <c r="M317" s="20" t="s">
        <v>784</v>
      </c>
      <c r="N317" s="18">
        <f>IF(M317&lt;&gt;"",VLOOKUP(M317,'Drop-down lists'!$CA$8:$CB$19,2,FALSE),"-")</f>
        <v>2</v>
      </c>
      <c r="O317" s="20"/>
      <c r="P317" s="20"/>
      <c r="Q317" s="59" t="s">
        <v>3349</v>
      </c>
      <c r="R317" s="18" t="e">
        <f>IF(Q317&lt;&gt;"",VLOOKUP(Q317,'Drop-down lists'!$O$8:$P$10,2,FALSE),"-")</f>
        <v>#N/A</v>
      </c>
      <c r="S317" s="59" t="s">
        <v>430</v>
      </c>
      <c r="T317" s="18">
        <f>IF(S317&lt;&gt;"",VLOOKUP(S317,'Drop-down lists'!$R$8:$S$13,2,FALSE),"-")</f>
        <v>3</v>
      </c>
      <c r="U317" s="18"/>
      <c r="V317" s="21" t="s">
        <v>3362</v>
      </c>
      <c r="W317" s="271" t="s">
        <v>3363</v>
      </c>
      <c r="X317" s="340" t="s">
        <v>3364</v>
      </c>
      <c r="Y317" s="271" t="s">
        <v>3365</v>
      </c>
      <c r="Z317" s="18"/>
      <c r="AA317" s="21"/>
      <c r="AB317" s="21"/>
      <c r="AC317" s="21" t="s">
        <v>3366</v>
      </c>
      <c r="AD317" s="3"/>
      <c r="AE317" s="3"/>
      <c r="AF317" s="3"/>
    </row>
    <row r="318" spans="1:32" x14ac:dyDescent="0.4">
      <c r="A318" s="152">
        <f>IF($B318="","-",COUNTA($B$4:$B318))</f>
        <v>315</v>
      </c>
      <c r="B318" s="59" t="s">
        <v>382</v>
      </c>
      <c r="C318" s="18">
        <f>IF(B318&lt;&gt;"",VLOOKUP(B318,'Drop-down lists'!$A$8:$B$19,2,FALSE),"-")</f>
        <v>7</v>
      </c>
      <c r="D318" s="338" t="s">
        <v>3351</v>
      </c>
      <c r="E318" s="271" t="s">
        <v>3360</v>
      </c>
      <c r="F318" s="20" t="e">
        <f>IF(E318&lt;&gt;"",VLOOKUP(E318,'Drop-down lists'!$C$8:$D$20,2,FALSE),"-")</f>
        <v>#N/A</v>
      </c>
      <c r="G318" s="339" t="s">
        <v>3379</v>
      </c>
      <c r="H318" s="339" t="s">
        <v>3380</v>
      </c>
      <c r="I318" s="339" t="s">
        <v>3381</v>
      </c>
      <c r="J318" s="20" t="s">
        <v>776</v>
      </c>
      <c r="K318" s="18">
        <f>IF(J318&lt;&gt;"",VLOOKUP(J318,'Drop-down lists'!$CA$8:$CB$19,2,FALSE),"-")</f>
        <v>1</v>
      </c>
      <c r="L318" s="339" t="s">
        <v>776</v>
      </c>
      <c r="M318" s="20" t="s">
        <v>784</v>
      </c>
      <c r="N318" s="18">
        <f>IF(M318&lt;&gt;"",VLOOKUP(M318,'Drop-down lists'!$CA$8:$CB$19,2,FALSE),"-")</f>
        <v>2</v>
      </c>
      <c r="O318" s="20"/>
      <c r="P318" s="20"/>
      <c r="Q318" s="59" t="s">
        <v>3349</v>
      </c>
      <c r="R318" s="18" t="e">
        <f>IF(Q318&lt;&gt;"",VLOOKUP(Q318,'Drop-down lists'!$O$8:$P$10,2,FALSE),"-")</f>
        <v>#N/A</v>
      </c>
      <c r="S318" s="59" t="s">
        <v>430</v>
      </c>
      <c r="T318" s="18">
        <f>IF(S318&lt;&gt;"",VLOOKUP(S318,'Drop-down lists'!$R$8:$S$13,2,FALSE),"-")</f>
        <v>3</v>
      </c>
      <c r="U318" s="18"/>
      <c r="V318" s="21" t="s">
        <v>3362</v>
      </c>
      <c r="W318" s="271" t="s">
        <v>3363</v>
      </c>
      <c r="X318" s="340" t="s">
        <v>3364</v>
      </c>
      <c r="Y318" s="271" t="s">
        <v>3365</v>
      </c>
      <c r="Z318" s="18"/>
      <c r="AA318" s="21"/>
      <c r="AB318" s="21"/>
      <c r="AC318" s="21" t="s">
        <v>3366</v>
      </c>
      <c r="AD318" s="3"/>
      <c r="AE318" s="3"/>
      <c r="AF318" s="3"/>
    </row>
    <row r="319" spans="1:32" x14ac:dyDescent="0.4">
      <c r="A319" s="152">
        <f>IF($B319="","-",COUNTA($B$4:$B319))</f>
        <v>316</v>
      </c>
      <c r="B319" s="59" t="s">
        <v>382</v>
      </c>
      <c r="C319" s="18">
        <f>IF(B319&lt;&gt;"",VLOOKUP(B319,'Drop-down lists'!$A$8:$B$19,2,FALSE),"-")</f>
        <v>7</v>
      </c>
      <c r="D319" s="338" t="s">
        <v>3351</v>
      </c>
      <c r="E319" s="271" t="s">
        <v>3360</v>
      </c>
      <c r="F319" s="20" t="e">
        <f>IF(E319&lt;&gt;"",VLOOKUP(E319,'Drop-down lists'!$C$8:$D$20,2,FALSE),"-")</f>
        <v>#N/A</v>
      </c>
      <c r="G319" s="339" t="s">
        <v>3379</v>
      </c>
      <c r="H319" s="339" t="s">
        <v>3380</v>
      </c>
      <c r="I319" s="339" t="s">
        <v>3381</v>
      </c>
      <c r="J319" s="20" t="s">
        <v>776</v>
      </c>
      <c r="K319" s="18">
        <f>IF(J319&lt;&gt;"",VLOOKUP(J319,'Drop-down lists'!$CA$8:$CB$19,2,FALSE),"-")</f>
        <v>1</v>
      </c>
      <c r="L319" s="339" t="s">
        <v>776</v>
      </c>
      <c r="M319" s="20" t="s">
        <v>784</v>
      </c>
      <c r="N319" s="18">
        <f>IF(M319&lt;&gt;"",VLOOKUP(M319,'Drop-down lists'!$CA$8:$CB$19,2,FALSE),"-")</f>
        <v>2</v>
      </c>
      <c r="O319" s="20"/>
      <c r="P319" s="20"/>
      <c r="Q319" s="59" t="s">
        <v>3349</v>
      </c>
      <c r="R319" s="18" t="e">
        <f>IF(Q319&lt;&gt;"",VLOOKUP(Q319,'Drop-down lists'!$O$8:$P$10,2,FALSE),"-")</f>
        <v>#N/A</v>
      </c>
      <c r="S319" s="59" t="s">
        <v>430</v>
      </c>
      <c r="T319" s="18">
        <f>IF(S319&lt;&gt;"",VLOOKUP(S319,'Drop-down lists'!$R$8:$S$13,2,FALSE),"-")</f>
        <v>3</v>
      </c>
      <c r="U319" s="18"/>
      <c r="V319" s="21" t="s">
        <v>3362</v>
      </c>
      <c r="W319" s="271" t="s">
        <v>3363</v>
      </c>
      <c r="X319" s="340" t="s">
        <v>3364</v>
      </c>
      <c r="Y319" s="271" t="s">
        <v>3365</v>
      </c>
      <c r="Z319" s="18"/>
      <c r="AA319" s="21"/>
      <c r="AB319" s="21"/>
      <c r="AC319" s="21" t="s">
        <v>3366</v>
      </c>
      <c r="AD319" s="3"/>
      <c r="AE319" s="3"/>
      <c r="AF319" s="3"/>
    </row>
    <row r="320" spans="1:32" x14ac:dyDescent="0.4">
      <c r="A320" s="152">
        <f>IF($B320="","-",COUNTA($B$4:$B320))</f>
        <v>317</v>
      </c>
      <c r="B320" s="59" t="s">
        <v>382</v>
      </c>
      <c r="C320" s="18">
        <f>IF(B320&lt;&gt;"",VLOOKUP(B320,'Drop-down lists'!$A$8:$B$19,2,FALSE),"-")</f>
        <v>7</v>
      </c>
      <c r="D320" s="338" t="s">
        <v>3351</v>
      </c>
      <c r="E320" s="271" t="s">
        <v>3360</v>
      </c>
      <c r="F320" s="20" t="e">
        <f>IF(E320&lt;&gt;"",VLOOKUP(E320,'Drop-down lists'!$C$8:$D$20,2,FALSE),"-")</f>
        <v>#N/A</v>
      </c>
      <c r="G320" s="339" t="s">
        <v>3379</v>
      </c>
      <c r="H320" s="339" t="s">
        <v>3380</v>
      </c>
      <c r="I320" s="339" t="s">
        <v>3381</v>
      </c>
      <c r="J320" s="20" t="s">
        <v>776</v>
      </c>
      <c r="K320" s="18">
        <f>IF(J320&lt;&gt;"",VLOOKUP(J320,'Drop-down lists'!$CA$8:$CB$19,2,FALSE),"-")</f>
        <v>1</v>
      </c>
      <c r="L320" s="339" t="s">
        <v>776</v>
      </c>
      <c r="M320" s="20" t="s">
        <v>784</v>
      </c>
      <c r="N320" s="18">
        <f>IF(M320&lt;&gt;"",VLOOKUP(M320,'Drop-down lists'!$CA$8:$CB$19,2,FALSE),"-")</f>
        <v>2</v>
      </c>
      <c r="O320" s="20"/>
      <c r="P320" s="20"/>
      <c r="Q320" s="59" t="s">
        <v>3349</v>
      </c>
      <c r="R320" s="18" t="e">
        <f>IF(Q320&lt;&gt;"",VLOOKUP(Q320,'Drop-down lists'!$O$8:$P$10,2,FALSE),"-")</f>
        <v>#N/A</v>
      </c>
      <c r="S320" s="59" t="s">
        <v>430</v>
      </c>
      <c r="T320" s="18">
        <f>IF(S320&lt;&gt;"",VLOOKUP(S320,'Drop-down lists'!$R$8:$S$13,2,FALSE),"-")</f>
        <v>3</v>
      </c>
      <c r="U320" s="18"/>
      <c r="V320" s="21" t="s">
        <v>3362</v>
      </c>
      <c r="W320" s="271" t="s">
        <v>3363</v>
      </c>
      <c r="X320" s="340" t="s">
        <v>3364</v>
      </c>
      <c r="Y320" s="271" t="s">
        <v>3365</v>
      </c>
      <c r="Z320" s="18"/>
      <c r="AA320" s="21"/>
      <c r="AB320" s="21"/>
      <c r="AC320" s="21" t="s">
        <v>3366</v>
      </c>
      <c r="AD320" s="3"/>
      <c r="AE320" s="3"/>
      <c r="AF320" s="3"/>
    </row>
    <row r="321" spans="1:32" x14ac:dyDescent="0.4">
      <c r="A321" s="152">
        <f>IF($B321="","-",COUNTA($B$4:$B321))</f>
        <v>318</v>
      </c>
      <c r="B321" s="59" t="s">
        <v>382</v>
      </c>
      <c r="C321" s="18">
        <f>IF(B321&lt;&gt;"",VLOOKUP(B321,'Drop-down lists'!$A$8:$B$19,2,FALSE),"-")</f>
        <v>7</v>
      </c>
      <c r="D321" s="338" t="s">
        <v>3351</v>
      </c>
      <c r="E321" s="271" t="s">
        <v>3360</v>
      </c>
      <c r="F321" s="20" t="e">
        <f>IF(E321&lt;&gt;"",VLOOKUP(E321,'Drop-down lists'!$C$8:$D$20,2,FALSE),"-")</f>
        <v>#N/A</v>
      </c>
      <c r="G321" s="339" t="s">
        <v>3379</v>
      </c>
      <c r="H321" s="339" t="s">
        <v>3380</v>
      </c>
      <c r="I321" s="339" t="s">
        <v>3381</v>
      </c>
      <c r="J321" s="20" t="s">
        <v>776</v>
      </c>
      <c r="K321" s="18">
        <f>IF(J321&lt;&gt;"",VLOOKUP(J321,'Drop-down lists'!$CA$8:$CB$19,2,FALSE),"-")</f>
        <v>1</v>
      </c>
      <c r="L321" s="339" t="s">
        <v>776</v>
      </c>
      <c r="M321" s="20" t="s">
        <v>784</v>
      </c>
      <c r="N321" s="18">
        <f>IF(M321&lt;&gt;"",VLOOKUP(M321,'Drop-down lists'!$CA$8:$CB$19,2,FALSE),"-")</f>
        <v>2</v>
      </c>
      <c r="O321" s="20"/>
      <c r="P321" s="20"/>
      <c r="Q321" s="59" t="s">
        <v>3349</v>
      </c>
      <c r="R321" s="18" t="e">
        <f>IF(Q321&lt;&gt;"",VLOOKUP(Q321,'Drop-down lists'!$O$8:$P$10,2,FALSE),"-")</f>
        <v>#N/A</v>
      </c>
      <c r="S321" s="59" t="s">
        <v>430</v>
      </c>
      <c r="T321" s="18">
        <f>IF(S321&lt;&gt;"",VLOOKUP(S321,'Drop-down lists'!$R$8:$S$13,2,FALSE),"-")</f>
        <v>3</v>
      </c>
      <c r="U321" s="18"/>
      <c r="V321" s="21" t="s">
        <v>3362</v>
      </c>
      <c r="W321" s="271" t="s">
        <v>3363</v>
      </c>
      <c r="X321" s="340" t="s">
        <v>3364</v>
      </c>
      <c r="Y321" s="271" t="s">
        <v>3365</v>
      </c>
      <c r="Z321" s="18"/>
      <c r="AA321" s="21"/>
      <c r="AB321" s="21"/>
      <c r="AC321" s="21" t="s">
        <v>3366</v>
      </c>
      <c r="AD321" s="3"/>
      <c r="AE321" s="3"/>
      <c r="AF321" s="3"/>
    </row>
    <row r="322" spans="1:32" x14ac:dyDescent="0.4">
      <c r="A322" s="152">
        <f>IF($B322="","-",COUNTA($B$4:$B322))</f>
        <v>319</v>
      </c>
      <c r="B322" s="59" t="s">
        <v>382</v>
      </c>
      <c r="C322" s="18">
        <f>IF(B322&lt;&gt;"",VLOOKUP(B322,'Drop-down lists'!$A$8:$B$19,2,FALSE),"-")</f>
        <v>7</v>
      </c>
      <c r="D322" s="338" t="s">
        <v>3351</v>
      </c>
      <c r="E322" s="271" t="s">
        <v>3360</v>
      </c>
      <c r="F322" s="20" t="e">
        <f>IF(E322&lt;&gt;"",VLOOKUP(E322,'Drop-down lists'!$C$8:$D$20,2,FALSE),"-")</f>
        <v>#N/A</v>
      </c>
      <c r="G322" s="339" t="s">
        <v>3379</v>
      </c>
      <c r="H322" s="339" t="s">
        <v>3380</v>
      </c>
      <c r="I322" s="339" t="s">
        <v>3381</v>
      </c>
      <c r="J322" s="20" t="s">
        <v>776</v>
      </c>
      <c r="K322" s="18">
        <f>IF(J322&lt;&gt;"",VLOOKUP(J322,'Drop-down lists'!$CA$8:$CB$19,2,FALSE),"-")</f>
        <v>1</v>
      </c>
      <c r="L322" s="339" t="s">
        <v>776</v>
      </c>
      <c r="M322" s="20" t="s">
        <v>784</v>
      </c>
      <c r="N322" s="18">
        <f>IF(M322&lt;&gt;"",VLOOKUP(M322,'Drop-down lists'!$CA$8:$CB$19,2,FALSE),"-")</f>
        <v>2</v>
      </c>
      <c r="O322" s="20"/>
      <c r="P322" s="20"/>
      <c r="Q322" s="59" t="s">
        <v>3349</v>
      </c>
      <c r="R322" s="18" t="e">
        <f>IF(Q322&lt;&gt;"",VLOOKUP(Q322,'Drop-down lists'!$O$8:$P$10,2,FALSE),"-")</f>
        <v>#N/A</v>
      </c>
      <c r="S322" s="59" t="s">
        <v>430</v>
      </c>
      <c r="T322" s="18">
        <f>IF(S322&lt;&gt;"",VLOOKUP(S322,'Drop-down lists'!$R$8:$S$13,2,FALSE),"-")</f>
        <v>3</v>
      </c>
      <c r="U322" s="18"/>
      <c r="V322" s="21" t="s">
        <v>3362</v>
      </c>
      <c r="W322" s="271" t="s">
        <v>3363</v>
      </c>
      <c r="X322" s="340" t="s">
        <v>3364</v>
      </c>
      <c r="Y322" s="271" t="s">
        <v>3365</v>
      </c>
      <c r="Z322" s="18"/>
      <c r="AA322" s="21"/>
      <c r="AB322" s="21"/>
      <c r="AC322" s="21" t="s">
        <v>3366</v>
      </c>
      <c r="AD322" s="3"/>
      <c r="AE322" s="3"/>
      <c r="AF322" s="3"/>
    </row>
    <row r="323" spans="1:32" x14ac:dyDescent="0.4">
      <c r="A323" s="152">
        <f>IF($B323="","-",COUNTA($B$4:$B323))</f>
        <v>320</v>
      </c>
      <c r="B323" s="59" t="s">
        <v>382</v>
      </c>
      <c r="C323" s="18">
        <f>IF(B323&lt;&gt;"",VLOOKUP(B323,'Drop-down lists'!$A$8:$B$19,2,FALSE),"-")</f>
        <v>7</v>
      </c>
      <c r="D323" s="338" t="s">
        <v>3351</v>
      </c>
      <c r="E323" s="271" t="s">
        <v>3360</v>
      </c>
      <c r="F323" s="20" t="e">
        <f>IF(E323&lt;&gt;"",VLOOKUP(E323,'Drop-down lists'!$C$8:$D$20,2,FALSE),"-")</f>
        <v>#N/A</v>
      </c>
      <c r="G323" s="339" t="s">
        <v>3379</v>
      </c>
      <c r="H323" s="339" t="s">
        <v>3380</v>
      </c>
      <c r="I323" s="339" t="s">
        <v>3381</v>
      </c>
      <c r="J323" s="20" t="s">
        <v>776</v>
      </c>
      <c r="K323" s="18">
        <f>IF(J323&lt;&gt;"",VLOOKUP(J323,'Drop-down lists'!$CA$8:$CB$19,2,FALSE),"-")</f>
        <v>1</v>
      </c>
      <c r="L323" s="339" t="s">
        <v>776</v>
      </c>
      <c r="M323" s="20" t="s">
        <v>784</v>
      </c>
      <c r="N323" s="18">
        <f>IF(M323&lt;&gt;"",VLOOKUP(M323,'Drop-down lists'!$CA$8:$CB$19,2,FALSE),"-")</f>
        <v>2</v>
      </c>
      <c r="O323" s="20"/>
      <c r="P323" s="20"/>
      <c r="Q323" s="59" t="s">
        <v>3349</v>
      </c>
      <c r="R323" s="18" t="e">
        <f>IF(Q323&lt;&gt;"",VLOOKUP(Q323,'Drop-down lists'!$O$8:$P$10,2,FALSE),"-")</f>
        <v>#N/A</v>
      </c>
      <c r="S323" s="59" t="s">
        <v>430</v>
      </c>
      <c r="T323" s="18">
        <f>IF(S323&lt;&gt;"",VLOOKUP(S323,'Drop-down lists'!$R$8:$S$13,2,FALSE),"-")</f>
        <v>3</v>
      </c>
      <c r="U323" s="18"/>
      <c r="V323" s="21" t="s">
        <v>3362</v>
      </c>
      <c r="W323" s="271" t="s">
        <v>3363</v>
      </c>
      <c r="X323" s="340" t="s">
        <v>3364</v>
      </c>
      <c r="Y323" s="271" t="s">
        <v>3365</v>
      </c>
      <c r="Z323" s="18"/>
      <c r="AA323" s="21"/>
      <c r="AB323" s="21"/>
      <c r="AC323" s="21" t="s">
        <v>3366</v>
      </c>
      <c r="AD323" s="3"/>
      <c r="AE323" s="3"/>
      <c r="AF323" s="3"/>
    </row>
    <row r="324" spans="1:32" x14ac:dyDescent="0.4">
      <c r="A324" s="152">
        <f>IF($B324="","-",COUNTA($B$4:$B324))</f>
        <v>321</v>
      </c>
      <c r="B324" s="59" t="s">
        <v>382</v>
      </c>
      <c r="C324" s="18">
        <f>IF(B324&lt;&gt;"",VLOOKUP(B324,'Drop-down lists'!$A$8:$B$19,2,FALSE),"-")</f>
        <v>7</v>
      </c>
      <c r="D324" s="338" t="s">
        <v>3351</v>
      </c>
      <c r="E324" s="271" t="s">
        <v>3360</v>
      </c>
      <c r="F324" s="20" t="e">
        <f>IF(E324&lt;&gt;"",VLOOKUP(E324,'Drop-down lists'!$C$8:$D$20,2,FALSE),"-")</f>
        <v>#N/A</v>
      </c>
      <c r="G324" s="339" t="s">
        <v>3379</v>
      </c>
      <c r="H324" s="339" t="s">
        <v>3380</v>
      </c>
      <c r="I324" s="339" t="s">
        <v>3381</v>
      </c>
      <c r="J324" s="20" t="s">
        <v>776</v>
      </c>
      <c r="K324" s="18">
        <f>IF(J324&lt;&gt;"",VLOOKUP(J324,'Drop-down lists'!$CA$8:$CB$19,2,FALSE),"-")</f>
        <v>1</v>
      </c>
      <c r="L324" s="339" t="s">
        <v>776</v>
      </c>
      <c r="M324" s="20" t="s">
        <v>784</v>
      </c>
      <c r="N324" s="18">
        <f>IF(M324&lt;&gt;"",VLOOKUP(M324,'Drop-down lists'!$CA$8:$CB$19,2,FALSE),"-")</f>
        <v>2</v>
      </c>
      <c r="O324" s="20"/>
      <c r="P324" s="20"/>
      <c r="Q324" s="59" t="s">
        <v>3349</v>
      </c>
      <c r="R324" s="18" t="e">
        <f>IF(Q324&lt;&gt;"",VLOOKUP(Q324,'Drop-down lists'!$O$8:$P$10,2,FALSE),"-")</f>
        <v>#N/A</v>
      </c>
      <c r="S324" s="59" t="s">
        <v>430</v>
      </c>
      <c r="T324" s="18">
        <f>IF(S324&lt;&gt;"",VLOOKUP(S324,'Drop-down lists'!$R$8:$S$13,2,FALSE),"-")</f>
        <v>3</v>
      </c>
      <c r="U324" s="18"/>
      <c r="V324" s="21" t="s">
        <v>3362</v>
      </c>
      <c r="W324" s="271" t="s">
        <v>3363</v>
      </c>
      <c r="X324" s="340" t="s">
        <v>3364</v>
      </c>
      <c r="Y324" s="271" t="s">
        <v>3365</v>
      </c>
      <c r="Z324" s="18"/>
      <c r="AA324" s="21"/>
      <c r="AB324" s="21"/>
      <c r="AC324" s="21" t="s">
        <v>3366</v>
      </c>
      <c r="AD324" s="3"/>
      <c r="AE324" s="3"/>
      <c r="AF324" s="3"/>
    </row>
    <row r="325" spans="1:32" x14ac:dyDescent="0.4">
      <c r="A325" s="152">
        <f>IF($B325="","-",COUNTA($B$4:$B325))</f>
        <v>322</v>
      </c>
      <c r="B325" s="59" t="s">
        <v>382</v>
      </c>
      <c r="C325" s="18">
        <f>IF(B325&lt;&gt;"",VLOOKUP(B325,'Drop-down lists'!$A$8:$B$19,2,FALSE),"-")</f>
        <v>7</v>
      </c>
      <c r="D325" s="338" t="s">
        <v>3351</v>
      </c>
      <c r="E325" s="271" t="s">
        <v>3360</v>
      </c>
      <c r="F325" s="20" t="e">
        <f>IF(E325&lt;&gt;"",VLOOKUP(E325,'Drop-down lists'!$C$8:$D$20,2,FALSE),"-")</f>
        <v>#N/A</v>
      </c>
      <c r="G325" s="339" t="s">
        <v>3379</v>
      </c>
      <c r="H325" s="339" t="s">
        <v>3380</v>
      </c>
      <c r="I325" s="339" t="s">
        <v>3381</v>
      </c>
      <c r="J325" s="20" t="s">
        <v>776</v>
      </c>
      <c r="K325" s="18">
        <f>IF(J325&lt;&gt;"",VLOOKUP(J325,'Drop-down lists'!$CA$8:$CB$19,2,FALSE),"-")</f>
        <v>1</v>
      </c>
      <c r="L325" s="339" t="s">
        <v>776</v>
      </c>
      <c r="M325" s="20" t="s">
        <v>784</v>
      </c>
      <c r="N325" s="18">
        <f>IF(M325&lt;&gt;"",VLOOKUP(M325,'Drop-down lists'!$CA$8:$CB$19,2,FALSE),"-")</f>
        <v>2</v>
      </c>
      <c r="O325" s="20"/>
      <c r="P325" s="20"/>
      <c r="Q325" s="59" t="s">
        <v>3349</v>
      </c>
      <c r="R325" s="18" t="e">
        <f>IF(Q325&lt;&gt;"",VLOOKUP(Q325,'Drop-down lists'!$O$8:$P$10,2,FALSE),"-")</f>
        <v>#N/A</v>
      </c>
      <c r="S325" s="59" t="s">
        <v>430</v>
      </c>
      <c r="T325" s="18">
        <f>IF(S325&lt;&gt;"",VLOOKUP(S325,'Drop-down lists'!$R$8:$S$13,2,FALSE),"-")</f>
        <v>3</v>
      </c>
      <c r="U325" s="18"/>
      <c r="V325" s="21" t="s">
        <v>3362</v>
      </c>
      <c r="W325" s="271" t="s">
        <v>3363</v>
      </c>
      <c r="X325" s="340" t="s">
        <v>3364</v>
      </c>
      <c r="Y325" s="271" t="s">
        <v>3365</v>
      </c>
      <c r="Z325" s="18"/>
      <c r="AA325" s="21"/>
      <c r="AB325" s="21"/>
      <c r="AC325" s="21" t="s">
        <v>3366</v>
      </c>
      <c r="AD325" s="3"/>
      <c r="AE325" s="3"/>
      <c r="AF325" s="3"/>
    </row>
    <row r="326" spans="1:32" x14ac:dyDescent="0.4">
      <c r="A326" s="152">
        <f>IF($B326="","-",COUNTA($B$4:$B326))</f>
        <v>323</v>
      </c>
      <c r="B326" s="59" t="s">
        <v>382</v>
      </c>
      <c r="C326" s="18">
        <f>IF(B326&lt;&gt;"",VLOOKUP(B326,'Drop-down lists'!$A$8:$B$19,2,FALSE),"-")</f>
        <v>7</v>
      </c>
      <c r="D326" s="338" t="s">
        <v>3351</v>
      </c>
      <c r="E326" s="271" t="s">
        <v>3360</v>
      </c>
      <c r="F326" s="20" t="e">
        <f>IF(E326&lt;&gt;"",VLOOKUP(E326,'Drop-down lists'!$C$8:$D$20,2,FALSE),"-")</f>
        <v>#N/A</v>
      </c>
      <c r="G326" s="339" t="s">
        <v>3379</v>
      </c>
      <c r="H326" s="339" t="s">
        <v>3380</v>
      </c>
      <c r="I326" s="339" t="s">
        <v>3381</v>
      </c>
      <c r="J326" s="20" t="s">
        <v>776</v>
      </c>
      <c r="K326" s="18">
        <f>IF(J326&lt;&gt;"",VLOOKUP(J326,'Drop-down lists'!$CA$8:$CB$19,2,FALSE),"-")</f>
        <v>1</v>
      </c>
      <c r="L326" s="339" t="s">
        <v>776</v>
      </c>
      <c r="M326" s="20" t="s">
        <v>784</v>
      </c>
      <c r="N326" s="18">
        <f>IF(M326&lt;&gt;"",VLOOKUP(M326,'Drop-down lists'!$CA$8:$CB$19,2,FALSE),"-")</f>
        <v>2</v>
      </c>
      <c r="O326" s="20"/>
      <c r="P326" s="20"/>
      <c r="Q326" s="59" t="s">
        <v>3349</v>
      </c>
      <c r="R326" s="18" t="e">
        <f>IF(Q326&lt;&gt;"",VLOOKUP(Q326,'Drop-down lists'!$O$8:$P$10,2,FALSE),"-")</f>
        <v>#N/A</v>
      </c>
      <c r="S326" s="59" t="s">
        <v>430</v>
      </c>
      <c r="T326" s="18">
        <f>IF(S326&lt;&gt;"",VLOOKUP(S326,'Drop-down lists'!$R$8:$S$13,2,FALSE),"-")</f>
        <v>3</v>
      </c>
      <c r="U326" s="18"/>
      <c r="V326" s="21" t="s">
        <v>3362</v>
      </c>
      <c r="W326" s="271" t="s">
        <v>3363</v>
      </c>
      <c r="X326" s="340" t="s">
        <v>3364</v>
      </c>
      <c r="Y326" s="271" t="s">
        <v>3365</v>
      </c>
      <c r="Z326" s="18"/>
      <c r="AA326" s="21"/>
      <c r="AB326" s="21"/>
      <c r="AC326" s="21" t="s">
        <v>3366</v>
      </c>
      <c r="AD326" s="3"/>
      <c r="AE326" s="3"/>
      <c r="AF326" s="3"/>
    </row>
    <row r="327" spans="1:32" x14ac:dyDescent="0.4">
      <c r="A327" s="152">
        <f>IF($B327="","-",COUNTA($B$4:$B327))</f>
        <v>324</v>
      </c>
      <c r="B327" s="59" t="s">
        <v>382</v>
      </c>
      <c r="C327" s="18">
        <f>IF(B327&lt;&gt;"",VLOOKUP(B327,'Drop-down lists'!$A$8:$B$19,2,FALSE),"-")</f>
        <v>7</v>
      </c>
      <c r="D327" s="338" t="s">
        <v>3351</v>
      </c>
      <c r="E327" s="271" t="s">
        <v>3360</v>
      </c>
      <c r="F327" s="20" t="e">
        <f>IF(E327&lt;&gt;"",VLOOKUP(E327,'Drop-down lists'!$C$8:$D$20,2,FALSE),"-")</f>
        <v>#N/A</v>
      </c>
      <c r="G327" s="339" t="s">
        <v>3379</v>
      </c>
      <c r="H327" s="339" t="s">
        <v>3380</v>
      </c>
      <c r="I327" s="339" t="s">
        <v>3381</v>
      </c>
      <c r="J327" s="20" t="s">
        <v>776</v>
      </c>
      <c r="K327" s="18">
        <f>IF(J327&lt;&gt;"",VLOOKUP(J327,'Drop-down lists'!$CA$8:$CB$19,2,FALSE),"-")</f>
        <v>1</v>
      </c>
      <c r="L327" s="339" t="s">
        <v>776</v>
      </c>
      <c r="M327" s="20" t="s">
        <v>784</v>
      </c>
      <c r="N327" s="18">
        <f>IF(M327&lt;&gt;"",VLOOKUP(M327,'Drop-down lists'!$CA$8:$CB$19,2,FALSE),"-")</f>
        <v>2</v>
      </c>
      <c r="O327" s="20"/>
      <c r="P327" s="20"/>
      <c r="Q327" s="59" t="s">
        <v>3349</v>
      </c>
      <c r="R327" s="18" t="e">
        <f>IF(Q327&lt;&gt;"",VLOOKUP(Q327,'Drop-down lists'!$O$8:$P$10,2,FALSE),"-")</f>
        <v>#N/A</v>
      </c>
      <c r="S327" s="59" t="s">
        <v>430</v>
      </c>
      <c r="T327" s="18">
        <f>IF(S327&lt;&gt;"",VLOOKUP(S327,'Drop-down lists'!$R$8:$S$13,2,FALSE),"-")</f>
        <v>3</v>
      </c>
      <c r="U327" s="18"/>
      <c r="V327" s="21" t="s">
        <v>3362</v>
      </c>
      <c r="W327" s="271" t="s">
        <v>3363</v>
      </c>
      <c r="X327" s="340" t="s">
        <v>3364</v>
      </c>
      <c r="Y327" s="271" t="s">
        <v>3365</v>
      </c>
      <c r="Z327" s="18"/>
      <c r="AA327" s="21"/>
      <c r="AB327" s="21"/>
      <c r="AC327" s="21" t="s">
        <v>3366</v>
      </c>
      <c r="AD327" s="3"/>
      <c r="AE327" s="3"/>
      <c r="AF327" s="3"/>
    </row>
    <row r="328" spans="1:32" x14ac:dyDescent="0.4">
      <c r="A328" s="152">
        <f>IF($B328="","-",COUNTA($B$4:$B328))</f>
        <v>325</v>
      </c>
      <c r="B328" s="59" t="s">
        <v>382</v>
      </c>
      <c r="C328" s="18">
        <f>IF(B328&lt;&gt;"",VLOOKUP(B328,'Drop-down lists'!$A$8:$B$19,2,FALSE),"-")</f>
        <v>7</v>
      </c>
      <c r="D328" s="338" t="s">
        <v>3351</v>
      </c>
      <c r="E328" s="271" t="s">
        <v>3360</v>
      </c>
      <c r="F328" s="20" t="e">
        <f>IF(E328&lt;&gt;"",VLOOKUP(E328,'Drop-down lists'!$C$8:$D$20,2,FALSE),"-")</f>
        <v>#N/A</v>
      </c>
      <c r="G328" s="339" t="s">
        <v>3379</v>
      </c>
      <c r="H328" s="339" t="s">
        <v>3380</v>
      </c>
      <c r="I328" s="339" t="s">
        <v>3381</v>
      </c>
      <c r="J328" s="20" t="s">
        <v>776</v>
      </c>
      <c r="K328" s="18">
        <f>IF(J328&lt;&gt;"",VLOOKUP(J328,'Drop-down lists'!$CA$8:$CB$19,2,FALSE),"-")</f>
        <v>1</v>
      </c>
      <c r="L328" s="339" t="s">
        <v>776</v>
      </c>
      <c r="M328" s="20" t="s">
        <v>784</v>
      </c>
      <c r="N328" s="18">
        <f>IF(M328&lt;&gt;"",VLOOKUP(M328,'Drop-down lists'!$CA$8:$CB$19,2,FALSE),"-")</f>
        <v>2</v>
      </c>
      <c r="O328" s="20"/>
      <c r="P328" s="20"/>
      <c r="Q328" s="59" t="s">
        <v>3349</v>
      </c>
      <c r="R328" s="18" t="e">
        <f>IF(Q328&lt;&gt;"",VLOOKUP(Q328,'Drop-down lists'!$O$8:$P$10,2,FALSE),"-")</f>
        <v>#N/A</v>
      </c>
      <c r="S328" s="59" t="s">
        <v>430</v>
      </c>
      <c r="T328" s="18">
        <f>IF(S328&lt;&gt;"",VLOOKUP(S328,'Drop-down lists'!$R$8:$S$13,2,FALSE),"-")</f>
        <v>3</v>
      </c>
      <c r="U328" s="18"/>
      <c r="V328" s="21" t="s">
        <v>3362</v>
      </c>
      <c r="W328" s="271" t="s">
        <v>3363</v>
      </c>
      <c r="X328" s="340" t="s">
        <v>3364</v>
      </c>
      <c r="Y328" s="271" t="s">
        <v>3365</v>
      </c>
      <c r="Z328" s="18"/>
      <c r="AA328" s="21"/>
      <c r="AB328" s="21"/>
      <c r="AC328" s="21" t="s">
        <v>3366</v>
      </c>
      <c r="AD328" s="3"/>
      <c r="AE328" s="3"/>
      <c r="AF328" s="3"/>
    </row>
    <row r="329" spans="1:32" x14ac:dyDescent="0.4">
      <c r="A329" s="152">
        <f>IF($B329="","-",COUNTA($B$4:$B329))</f>
        <v>326</v>
      </c>
      <c r="B329" s="59" t="s">
        <v>382</v>
      </c>
      <c r="C329" s="18">
        <f>IF(B329&lt;&gt;"",VLOOKUP(B329,'Drop-down lists'!$A$8:$B$19,2,FALSE),"-")</f>
        <v>7</v>
      </c>
      <c r="D329" s="338" t="s">
        <v>3351</v>
      </c>
      <c r="E329" s="271" t="s">
        <v>3360</v>
      </c>
      <c r="F329" s="20" t="e">
        <f>IF(E329&lt;&gt;"",VLOOKUP(E329,'Drop-down lists'!$C$8:$D$20,2,FALSE),"-")</f>
        <v>#N/A</v>
      </c>
      <c r="G329" s="339" t="s">
        <v>3379</v>
      </c>
      <c r="H329" s="339" t="s">
        <v>3380</v>
      </c>
      <c r="I329" s="339" t="s">
        <v>3381</v>
      </c>
      <c r="J329" s="20" t="s">
        <v>776</v>
      </c>
      <c r="K329" s="18">
        <f>IF(J329&lt;&gt;"",VLOOKUP(J329,'Drop-down lists'!$CA$8:$CB$19,2,FALSE),"-")</f>
        <v>1</v>
      </c>
      <c r="L329" s="339" t="s">
        <v>776</v>
      </c>
      <c r="M329" s="20" t="s">
        <v>784</v>
      </c>
      <c r="N329" s="18">
        <f>IF(M329&lt;&gt;"",VLOOKUP(M329,'Drop-down lists'!$CA$8:$CB$19,2,FALSE),"-")</f>
        <v>2</v>
      </c>
      <c r="O329" s="20"/>
      <c r="P329" s="20"/>
      <c r="Q329" s="59" t="s">
        <v>3349</v>
      </c>
      <c r="R329" s="18" t="e">
        <f>IF(Q329&lt;&gt;"",VLOOKUP(Q329,'Drop-down lists'!$O$8:$P$10,2,FALSE),"-")</f>
        <v>#N/A</v>
      </c>
      <c r="S329" s="59" t="s">
        <v>430</v>
      </c>
      <c r="T329" s="18">
        <f>IF(S329&lt;&gt;"",VLOOKUP(S329,'Drop-down lists'!$R$8:$S$13,2,FALSE),"-")</f>
        <v>3</v>
      </c>
      <c r="U329" s="18"/>
      <c r="V329" s="21" t="s">
        <v>3362</v>
      </c>
      <c r="W329" s="271" t="s">
        <v>3363</v>
      </c>
      <c r="X329" s="340" t="s">
        <v>3364</v>
      </c>
      <c r="Y329" s="271" t="s">
        <v>3365</v>
      </c>
      <c r="Z329" s="18"/>
      <c r="AA329" s="21"/>
      <c r="AB329" s="21"/>
      <c r="AC329" s="21" t="s">
        <v>3366</v>
      </c>
      <c r="AD329" s="3"/>
      <c r="AE329" s="3"/>
      <c r="AF329" s="3"/>
    </row>
    <row r="330" spans="1:32" x14ac:dyDescent="0.4">
      <c r="A330" s="152">
        <f>IF($B330="","-",COUNTA($B$4:$B330))</f>
        <v>327</v>
      </c>
      <c r="B330" s="59" t="s">
        <v>382</v>
      </c>
      <c r="C330" s="18">
        <f>IF(B330&lt;&gt;"",VLOOKUP(B330,'Drop-down lists'!$A$8:$B$19,2,FALSE),"-")</f>
        <v>7</v>
      </c>
      <c r="D330" s="338" t="s">
        <v>3351</v>
      </c>
      <c r="E330" s="271" t="s">
        <v>3360</v>
      </c>
      <c r="F330" s="20" t="e">
        <f>IF(E330&lt;&gt;"",VLOOKUP(E330,'Drop-down lists'!$C$8:$D$20,2,FALSE),"-")</f>
        <v>#N/A</v>
      </c>
      <c r="G330" s="339" t="s">
        <v>3379</v>
      </c>
      <c r="H330" s="339" t="s">
        <v>3380</v>
      </c>
      <c r="I330" s="339" t="s">
        <v>3381</v>
      </c>
      <c r="J330" s="20" t="s">
        <v>776</v>
      </c>
      <c r="K330" s="18">
        <f>IF(J330&lt;&gt;"",VLOOKUP(J330,'Drop-down lists'!$CA$8:$CB$19,2,FALSE),"-")</f>
        <v>1</v>
      </c>
      <c r="L330" s="339" t="s">
        <v>776</v>
      </c>
      <c r="M330" s="20" t="s">
        <v>784</v>
      </c>
      <c r="N330" s="18">
        <f>IF(M330&lt;&gt;"",VLOOKUP(M330,'Drop-down lists'!$CA$8:$CB$19,2,FALSE),"-")</f>
        <v>2</v>
      </c>
      <c r="O330" s="20"/>
      <c r="P330" s="20"/>
      <c r="Q330" s="59" t="s">
        <v>3349</v>
      </c>
      <c r="R330" s="18" t="e">
        <f>IF(Q330&lt;&gt;"",VLOOKUP(Q330,'Drop-down lists'!$O$8:$P$10,2,FALSE),"-")</f>
        <v>#N/A</v>
      </c>
      <c r="S330" s="59" t="s">
        <v>430</v>
      </c>
      <c r="T330" s="18">
        <f>IF(S330&lt;&gt;"",VLOOKUP(S330,'Drop-down lists'!$R$8:$S$13,2,FALSE),"-")</f>
        <v>3</v>
      </c>
      <c r="U330" s="18"/>
      <c r="V330" s="21" t="s">
        <v>3362</v>
      </c>
      <c r="W330" s="271" t="s">
        <v>3363</v>
      </c>
      <c r="X330" s="340" t="s">
        <v>3364</v>
      </c>
      <c r="Y330" s="271" t="s">
        <v>3365</v>
      </c>
      <c r="Z330" s="18"/>
      <c r="AA330" s="21"/>
      <c r="AB330" s="21"/>
      <c r="AC330" s="21" t="s">
        <v>3366</v>
      </c>
      <c r="AD330" s="3"/>
      <c r="AE330" s="3"/>
      <c r="AF330" s="3"/>
    </row>
    <row r="331" spans="1:32" x14ac:dyDescent="0.4">
      <c r="A331" s="152">
        <f>IF($B331="","-",COUNTA($B$4:$B331))</f>
        <v>328</v>
      </c>
      <c r="B331" s="59" t="s">
        <v>382</v>
      </c>
      <c r="C331" s="18">
        <f>IF(B331&lt;&gt;"",VLOOKUP(B331,'Drop-down lists'!$A$8:$B$19,2,FALSE),"-")</f>
        <v>7</v>
      </c>
      <c r="D331" s="338" t="s">
        <v>3351</v>
      </c>
      <c r="E331" s="271" t="s">
        <v>3360</v>
      </c>
      <c r="F331" s="20" t="e">
        <f>IF(E331&lt;&gt;"",VLOOKUP(E331,'Drop-down lists'!$C$8:$D$20,2,FALSE),"-")</f>
        <v>#N/A</v>
      </c>
      <c r="G331" s="339" t="s">
        <v>3379</v>
      </c>
      <c r="H331" s="339" t="s">
        <v>3380</v>
      </c>
      <c r="I331" s="339" t="s">
        <v>3381</v>
      </c>
      <c r="J331" s="20" t="s">
        <v>776</v>
      </c>
      <c r="K331" s="18">
        <f>IF(J331&lt;&gt;"",VLOOKUP(J331,'Drop-down lists'!$CA$8:$CB$19,2,FALSE),"-")</f>
        <v>1</v>
      </c>
      <c r="L331" s="339" t="s">
        <v>776</v>
      </c>
      <c r="M331" s="20" t="s">
        <v>784</v>
      </c>
      <c r="N331" s="18">
        <f>IF(M331&lt;&gt;"",VLOOKUP(M331,'Drop-down lists'!$CA$8:$CB$19,2,FALSE),"-")</f>
        <v>2</v>
      </c>
      <c r="O331" s="20"/>
      <c r="P331" s="20"/>
      <c r="Q331" s="59" t="s">
        <v>3349</v>
      </c>
      <c r="R331" s="18" t="e">
        <f>IF(Q331&lt;&gt;"",VLOOKUP(Q331,'Drop-down lists'!$O$8:$P$10,2,FALSE),"-")</f>
        <v>#N/A</v>
      </c>
      <c r="S331" s="59" t="s">
        <v>430</v>
      </c>
      <c r="T331" s="18">
        <f>IF(S331&lt;&gt;"",VLOOKUP(S331,'Drop-down lists'!$R$8:$S$13,2,FALSE),"-")</f>
        <v>3</v>
      </c>
      <c r="U331" s="18"/>
      <c r="V331" s="21" t="s">
        <v>3362</v>
      </c>
      <c r="W331" s="271" t="s">
        <v>3363</v>
      </c>
      <c r="X331" s="340" t="s">
        <v>3364</v>
      </c>
      <c r="Y331" s="271" t="s">
        <v>3365</v>
      </c>
      <c r="Z331" s="18"/>
      <c r="AA331" s="21"/>
      <c r="AB331" s="21"/>
      <c r="AC331" s="21" t="s">
        <v>3366</v>
      </c>
      <c r="AD331" s="3"/>
      <c r="AE331" s="3"/>
      <c r="AF331" s="3"/>
    </row>
    <row r="332" spans="1:32" x14ac:dyDescent="0.4">
      <c r="A332" s="152">
        <f>IF($B332="","-",COUNTA($B$4:$B332))</f>
        <v>329</v>
      </c>
      <c r="B332" s="59" t="s">
        <v>382</v>
      </c>
      <c r="C332" s="18">
        <f>IF(B332&lt;&gt;"",VLOOKUP(B332,'Drop-down lists'!$A$8:$B$19,2,FALSE),"-")</f>
        <v>7</v>
      </c>
      <c r="D332" s="338" t="s">
        <v>3352</v>
      </c>
      <c r="E332" s="271" t="s">
        <v>3360</v>
      </c>
      <c r="F332" s="20" t="e">
        <f>IF(E332&lt;&gt;"",VLOOKUP(E332,'Drop-down lists'!$C$8:$D$20,2,FALSE),"-")</f>
        <v>#N/A</v>
      </c>
      <c r="G332" s="339" t="s">
        <v>3379</v>
      </c>
      <c r="H332" s="339" t="s">
        <v>3380</v>
      </c>
      <c r="I332" s="339" t="s">
        <v>3381</v>
      </c>
      <c r="J332" s="20" t="s">
        <v>776</v>
      </c>
      <c r="K332" s="18">
        <f>IF(J332&lt;&gt;"",VLOOKUP(J332,'Drop-down lists'!$CA$8:$CB$19,2,FALSE),"-")</f>
        <v>1</v>
      </c>
      <c r="L332" s="339" t="s">
        <v>776</v>
      </c>
      <c r="M332" s="20" t="s">
        <v>784</v>
      </c>
      <c r="N332" s="18">
        <f>IF(M332&lt;&gt;"",VLOOKUP(M332,'Drop-down lists'!$CA$8:$CB$19,2,FALSE),"-")</f>
        <v>2</v>
      </c>
      <c r="O332" s="20"/>
      <c r="P332" s="20"/>
      <c r="Q332" s="59" t="s">
        <v>3349</v>
      </c>
      <c r="R332" s="18" t="e">
        <f>IF(Q332&lt;&gt;"",VLOOKUP(Q332,'Drop-down lists'!$O$8:$P$10,2,FALSE),"-")</f>
        <v>#N/A</v>
      </c>
      <c r="S332" s="59" t="s">
        <v>430</v>
      </c>
      <c r="T332" s="18">
        <f>IF(S332&lt;&gt;"",VLOOKUP(S332,'Drop-down lists'!$R$8:$S$13,2,FALSE),"-")</f>
        <v>3</v>
      </c>
      <c r="U332" s="18"/>
      <c r="V332" s="21" t="s">
        <v>3362</v>
      </c>
      <c r="W332" s="271" t="s">
        <v>3363</v>
      </c>
      <c r="X332" s="340" t="s">
        <v>3364</v>
      </c>
      <c r="Y332" s="271" t="s">
        <v>3365</v>
      </c>
      <c r="Z332" s="18"/>
      <c r="AA332" s="21"/>
      <c r="AB332" s="21"/>
      <c r="AC332" s="21" t="s">
        <v>3366</v>
      </c>
      <c r="AD332" s="3"/>
      <c r="AE332" s="3"/>
      <c r="AF332" s="3"/>
    </row>
    <row r="333" spans="1:32" x14ac:dyDescent="0.4">
      <c r="A333" s="152">
        <f>IF($B333="","-",COUNTA($B$4:$B333))</f>
        <v>330</v>
      </c>
      <c r="B333" s="59" t="s">
        <v>382</v>
      </c>
      <c r="C333" s="18">
        <f>IF(B333&lt;&gt;"",VLOOKUP(B333,'Drop-down lists'!$A$8:$B$19,2,FALSE),"-")</f>
        <v>7</v>
      </c>
      <c r="D333" s="338" t="s">
        <v>3352</v>
      </c>
      <c r="E333" s="271" t="s">
        <v>3360</v>
      </c>
      <c r="F333" s="20" t="e">
        <f>IF(E333&lt;&gt;"",VLOOKUP(E333,'Drop-down lists'!$C$8:$D$20,2,FALSE),"-")</f>
        <v>#N/A</v>
      </c>
      <c r="G333" s="339" t="s">
        <v>3379</v>
      </c>
      <c r="H333" s="339" t="s">
        <v>3380</v>
      </c>
      <c r="I333" s="339" t="s">
        <v>3381</v>
      </c>
      <c r="J333" s="20" t="s">
        <v>776</v>
      </c>
      <c r="K333" s="18">
        <f>IF(J333&lt;&gt;"",VLOOKUP(J333,'Drop-down lists'!$CA$8:$CB$19,2,FALSE),"-")</f>
        <v>1</v>
      </c>
      <c r="L333" s="339" t="s">
        <v>776</v>
      </c>
      <c r="M333" s="20" t="s">
        <v>784</v>
      </c>
      <c r="N333" s="18">
        <f>IF(M333&lt;&gt;"",VLOOKUP(M333,'Drop-down lists'!$CA$8:$CB$19,2,FALSE),"-")</f>
        <v>2</v>
      </c>
      <c r="O333" s="20"/>
      <c r="P333" s="20"/>
      <c r="Q333" s="59" t="s">
        <v>3349</v>
      </c>
      <c r="R333" s="18" t="e">
        <f>IF(Q333&lt;&gt;"",VLOOKUP(Q333,'Drop-down lists'!$O$8:$P$10,2,FALSE),"-")</f>
        <v>#N/A</v>
      </c>
      <c r="S333" s="59" t="s">
        <v>430</v>
      </c>
      <c r="T333" s="18">
        <f>IF(S333&lt;&gt;"",VLOOKUP(S333,'Drop-down lists'!$R$8:$S$13,2,FALSE),"-")</f>
        <v>3</v>
      </c>
      <c r="U333" s="18"/>
      <c r="V333" s="21" t="s">
        <v>3362</v>
      </c>
      <c r="W333" s="271" t="s">
        <v>3363</v>
      </c>
      <c r="X333" s="340" t="s">
        <v>3364</v>
      </c>
      <c r="Y333" s="271" t="s">
        <v>3365</v>
      </c>
      <c r="Z333" s="18"/>
      <c r="AA333" s="21"/>
      <c r="AB333" s="21"/>
      <c r="AC333" s="21" t="s">
        <v>3366</v>
      </c>
      <c r="AD333" s="3"/>
      <c r="AE333" s="3"/>
      <c r="AF333" s="3"/>
    </row>
    <row r="334" spans="1:32" x14ac:dyDescent="0.4">
      <c r="A334" s="152">
        <f>IF($B334="","-",COUNTA($B$4:$B334))</f>
        <v>331</v>
      </c>
      <c r="B334" s="59" t="s">
        <v>382</v>
      </c>
      <c r="C334" s="18">
        <f>IF(B334&lt;&gt;"",VLOOKUP(B334,'Drop-down lists'!$A$8:$B$19,2,FALSE),"-")</f>
        <v>7</v>
      </c>
      <c r="D334" s="338" t="s">
        <v>3352</v>
      </c>
      <c r="E334" s="271" t="s">
        <v>3360</v>
      </c>
      <c r="F334" s="20" t="e">
        <f>IF(E334&lt;&gt;"",VLOOKUP(E334,'Drop-down lists'!$C$8:$D$20,2,FALSE),"-")</f>
        <v>#N/A</v>
      </c>
      <c r="G334" s="339" t="s">
        <v>3379</v>
      </c>
      <c r="H334" s="339" t="s">
        <v>3380</v>
      </c>
      <c r="I334" s="339" t="s">
        <v>3381</v>
      </c>
      <c r="J334" s="20" t="s">
        <v>776</v>
      </c>
      <c r="K334" s="18">
        <f>IF(J334&lt;&gt;"",VLOOKUP(J334,'Drop-down lists'!$CA$8:$CB$19,2,FALSE),"-")</f>
        <v>1</v>
      </c>
      <c r="L334" s="339" t="s">
        <v>776</v>
      </c>
      <c r="M334" s="20" t="s">
        <v>784</v>
      </c>
      <c r="N334" s="18">
        <f>IF(M334&lt;&gt;"",VLOOKUP(M334,'Drop-down lists'!$CA$8:$CB$19,2,FALSE),"-")</f>
        <v>2</v>
      </c>
      <c r="O334" s="20"/>
      <c r="P334" s="20"/>
      <c r="Q334" s="59" t="s">
        <v>3349</v>
      </c>
      <c r="R334" s="18" t="e">
        <f>IF(Q334&lt;&gt;"",VLOOKUP(Q334,'Drop-down lists'!$O$8:$P$10,2,FALSE),"-")</f>
        <v>#N/A</v>
      </c>
      <c r="S334" s="59" t="s">
        <v>430</v>
      </c>
      <c r="T334" s="18">
        <f>IF(S334&lt;&gt;"",VLOOKUP(S334,'Drop-down lists'!$R$8:$S$13,2,FALSE),"-")</f>
        <v>3</v>
      </c>
      <c r="U334" s="18"/>
      <c r="V334" s="21" t="s">
        <v>3362</v>
      </c>
      <c r="W334" s="271" t="s">
        <v>3363</v>
      </c>
      <c r="X334" s="340" t="s">
        <v>3364</v>
      </c>
      <c r="Y334" s="271" t="s">
        <v>3365</v>
      </c>
      <c r="Z334" s="18"/>
      <c r="AA334" s="21"/>
      <c r="AB334" s="21"/>
      <c r="AC334" s="21" t="s">
        <v>3366</v>
      </c>
      <c r="AD334" s="3"/>
      <c r="AE334" s="3"/>
      <c r="AF334" s="3"/>
    </row>
    <row r="335" spans="1:32" x14ac:dyDescent="0.4">
      <c r="A335" s="152">
        <f>IF($B335="","-",COUNTA($B$4:$B335))</f>
        <v>332</v>
      </c>
      <c r="B335" s="59" t="s">
        <v>382</v>
      </c>
      <c r="C335" s="18">
        <f>IF(B335&lt;&gt;"",VLOOKUP(B335,'Drop-down lists'!$A$8:$B$19,2,FALSE),"-")</f>
        <v>7</v>
      </c>
      <c r="D335" s="338" t="s">
        <v>3352</v>
      </c>
      <c r="E335" s="271" t="s">
        <v>3360</v>
      </c>
      <c r="F335" s="20" t="e">
        <f>IF(E335&lt;&gt;"",VLOOKUP(E335,'Drop-down lists'!$C$8:$D$20,2,FALSE),"-")</f>
        <v>#N/A</v>
      </c>
      <c r="G335" s="339" t="s">
        <v>3379</v>
      </c>
      <c r="H335" s="339" t="s">
        <v>3380</v>
      </c>
      <c r="I335" s="339" t="s">
        <v>3381</v>
      </c>
      <c r="J335" s="20" t="s">
        <v>776</v>
      </c>
      <c r="K335" s="18">
        <f>IF(J335&lt;&gt;"",VLOOKUP(J335,'Drop-down lists'!$CA$8:$CB$19,2,FALSE),"-")</f>
        <v>1</v>
      </c>
      <c r="L335" s="339" t="s">
        <v>776</v>
      </c>
      <c r="M335" s="20" t="s">
        <v>784</v>
      </c>
      <c r="N335" s="18">
        <f>IF(M335&lt;&gt;"",VLOOKUP(M335,'Drop-down lists'!$CA$8:$CB$19,2,FALSE),"-")</f>
        <v>2</v>
      </c>
      <c r="O335" s="20"/>
      <c r="P335" s="20"/>
      <c r="Q335" s="59" t="s">
        <v>3349</v>
      </c>
      <c r="R335" s="18" t="e">
        <f>IF(Q335&lt;&gt;"",VLOOKUP(Q335,'Drop-down lists'!$O$8:$P$10,2,FALSE),"-")</f>
        <v>#N/A</v>
      </c>
      <c r="S335" s="59" t="s">
        <v>430</v>
      </c>
      <c r="T335" s="18">
        <f>IF(S335&lt;&gt;"",VLOOKUP(S335,'Drop-down lists'!$R$8:$S$13,2,FALSE),"-")</f>
        <v>3</v>
      </c>
      <c r="U335" s="18"/>
      <c r="V335" s="21" t="s">
        <v>3362</v>
      </c>
      <c r="W335" s="271" t="s">
        <v>3363</v>
      </c>
      <c r="X335" s="340" t="s">
        <v>3364</v>
      </c>
      <c r="Y335" s="271" t="s">
        <v>3365</v>
      </c>
      <c r="Z335" s="18"/>
      <c r="AA335" s="21"/>
      <c r="AB335" s="21"/>
      <c r="AC335" s="21" t="s">
        <v>3366</v>
      </c>
      <c r="AD335" s="3"/>
      <c r="AE335" s="3"/>
      <c r="AF335" s="3"/>
    </row>
    <row r="336" spans="1:32" x14ac:dyDescent="0.4">
      <c r="A336" s="152">
        <f>IF($B336="","-",COUNTA($B$4:$B336))</f>
        <v>333</v>
      </c>
      <c r="B336" s="59" t="s">
        <v>382</v>
      </c>
      <c r="C336" s="18">
        <f>IF(B336&lt;&gt;"",VLOOKUP(B336,'Drop-down lists'!$A$8:$B$19,2,FALSE),"-")</f>
        <v>7</v>
      </c>
      <c r="D336" s="338" t="s">
        <v>3353</v>
      </c>
      <c r="E336" s="271" t="s">
        <v>3360</v>
      </c>
      <c r="F336" s="20" t="e">
        <f>IF(E336&lt;&gt;"",VLOOKUP(E336,'Drop-down lists'!$C$8:$D$20,2,FALSE),"-")</f>
        <v>#N/A</v>
      </c>
      <c r="G336" s="339" t="s">
        <v>3379</v>
      </c>
      <c r="H336" s="339" t="s">
        <v>3380</v>
      </c>
      <c r="I336" s="339" t="s">
        <v>3381</v>
      </c>
      <c r="J336" s="20" t="s">
        <v>776</v>
      </c>
      <c r="K336" s="18">
        <f>IF(J336&lt;&gt;"",VLOOKUP(J336,'Drop-down lists'!$CA$8:$CB$19,2,FALSE),"-")</f>
        <v>1</v>
      </c>
      <c r="L336" s="339" t="s">
        <v>776</v>
      </c>
      <c r="M336" s="20" t="s">
        <v>784</v>
      </c>
      <c r="N336" s="18">
        <f>IF(M336&lt;&gt;"",VLOOKUP(M336,'Drop-down lists'!$CA$8:$CB$19,2,FALSE),"-")</f>
        <v>2</v>
      </c>
      <c r="O336" s="20"/>
      <c r="P336" s="20"/>
      <c r="Q336" s="59" t="s">
        <v>3349</v>
      </c>
      <c r="R336" s="18" t="e">
        <f>IF(Q336&lt;&gt;"",VLOOKUP(Q336,'Drop-down lists'!$O$8:$P$10,2,FALSE),"-")</f>
        <v>#N/A</v>
      </c>
      <c r="S336" s="59" t="s">
        <v>430</v>
      </c>
      <c r="T336" s="18">
        <f>IF(S336&lt;&gt;"",VLOOKUP(S336,'Drop-down lists'!$R$8:$S$13,2,FALSE),"-")</f>
        <v>3</v>
      </c>
      <c r="U336" s="18"/>
      <c r="V336" s="21" t="s">
        <v>3362</v>
      </c>
      <c r="W336" s="271" t="s">
        <v>3363</v>
      </c>
      <c r="X336" s="340" t="s">
        <v>3364</v>
      </c>
      <c r="Y336" s="271" t="s">
        <v>3365</v>
      </c>
      <c r="Z336" s="18"/>
      <c r="AA336" s="21"/>
      <c r="AB336" s="21"/>
      <c r="AC336" s="21" t="s">
        <v>3366</v>
      </c>
      <c r="AD336" s="3"/>
      <c r="AE336" s="3"/>
      <c r="AF336" s="3"/>
    </row>
    <row r="337" spans="1:32" x14ac:dyDescent="0.4">
      <c r="A337" s="152">
        <f>IF($B337="","-",COUNTA($B$4:$B337))</f>
        <v>334</v>
      </c>
      <c r="B337" s="59" t="s">
        <v>382</v>
      </c>
      <c r="C337" s="18">
        <f>IF(B337&lt;&gt;"",VLOOKUP(B337,'Drop-down lists'!$A$8:$B$19,2,FALSE),"-")</f>
        <v>7</v>
      </c>
      <c r="D337" s="338" t="s">
        <v>3353</v>
      </c>
      <c r="E337" s="271" t="s">
        <v>3360</v>
      </c>
      <c r="F337" s="20" t="e">
        <f>IF(E337&lt;&gt;"",VLOOKUP(E337,'Drop-down lists'!$C$8:$D$20,2,FALSE),"-")</f>
        <v>#N/A</v>
      </c>
      <c r="G337" s="339" t="s">
        <v>3379</v>
      </c>
      <c r="H337" s="339" t="s">
        <v>3380</v>
      </c>
      <c r="I337" s="339" t="s">
        <v>3381</v>
      </c>
      <c r="J337" s="20" t="s">
        <v>776</v>
      </c>
      <c r="K337" s="18">
        <f>IF(J337&lt;&gt;"",VLOOKUP(J337,'Drop-down lists'!$CA$8:$CB$19,2,FALSE),"-")</f>
        <v>1</v>
      </c>
      <c r="L337" s="339" t="s">
        <v>776</v>
      </c>
      <c r="M337" s="20" t="s">
        <v>784</v>
      </c>
      <c r="N337" s="18">
        <f>IF(M337&lt;&gt;"",VLOOKUP(M337,'Drop-down lists'!$CA$8:$CB$19,2,FALSE),"-")</f>
        <v>2</v>
      </c>
      <c r="O337" s="20"/>
      <c r="P337" s="20"/>
      <c r="Q337" s="59" t="s">
        <v>3349</v>
      </c>
      <c r="R337" s="18" t="e">
        <f>IF(Q337&lt;&gt;"",VLOOKUP(Q337,'Drop-down lists'!$O$8:$P$10,2,FALSE),"-")</f>
        <v>#N/A</v>
      </c>
      <c r="S337" s="59" t="s">
        <v>430</v>
      </c>
      <c r="T337" s="18">
        <f>IF(S337&lt;&gt;"",VLOOKUP(S337,'Drop-down lists'!$R$8:$S$13,2,FALSE),"-")</f>
        <v>3</v>
      </c>
      <c r="U337" s="18"/>
      <c r="V337" s="21" t="s">
        <v>3362</v>
      </c>
      <c r="W337" s="271" t="s">
        <v>3363</v>
      </c>
      <c r="X337" s="340" t="s">
        <v>3364</v>
      </c>
      <c r="Y337" s="271" t="s">
        <v>3365</v>
      </c>
      <c r="Z337" s="18"/>
      <c r="AA337" s="21"/>
      <c r="AB337" s="21"/>
      <c r="AC337" s="21" t="s">
        <v>3366</v>
      </c>
      <c r="AD337" s="3"/>
      <c r="AE337" s="3"/>
      <c r="AF337" s="3"/>
    </row>
    <row r="338" spans="1:32" x14ac:dyDescent="0.4">
      <c r="A338" s="152">
        <f>IF($B338="","-",COUNTA($B$4:$B338))</f>
        <v>335</v>
      </c>
      <c r="B338" s="59" t="s">
        <v>382</v>
      </c>
      <c r="C338" s="18">
        <f>IF(B338&lt;&gt;"",VLOOKUP(B338,'Drop-down lists'!$A$8:$B$19,2,FALSE),"-")</f>
        <v>7</v>
      </c>
      <c r="D338" s="338" t="s">
        <v>3353</v>
      </c>
      <c r="E338" s="271" t="s">
        <v>3360</v>
      </c>
      <c r="F338" s="20" t="e">
        <f>IF(E338&lt;&gt;"",VLOOKUP(E338,'Drop-down lists'!$C$8:$D$20,2,FALSE),"-")</f>
        <v>#N/A</v>
      </c>
      <c r="G338" s="339" t="s">
        <v>3379</v>
      </c>
      <c r="H338" s="339" t="s">
        <v>3380</v>
      </c>
      <c r="I338" s="339" t="s">
        <v>3381</v>
      </c>
      <c r="J338" s="20" t="s">
        <v>776</v>
      </c>
      <c r="K338" s="18">
        <f>IF(J338&lt;&gt;"",VLOOKUP(J338,'Drop-down lists'!$CA$8:$CB$19,2,FALSE),"-")</f>
        <v>1</v>
      </c>
      <c r="L338" s="339" t="s">
        <v>776</v>
      </c>
      <c r="M338" s="20" t="s">
        <v>784</v>
      </c>
      <c r="N338" s="18">
        <f>IF(M338&lt;&gt;"",VLOOKUP(M338,'Drop-down lists'!$CA$8:$CB$19,2,FALSE),"-")</f>
        <v>2</v>
      </c>
      <c r="O338" s="20"/>
      <c r="P338" s="20"/>
      <c r="Q338" s="59" t="s">
        <v>3349</v>
      </c>
      <c r="R338" s="18" t="e">
        <f>IF(Q338&lt;&gt;"",VLOOKUP(Q338,'Drop-down lists'!$O$8:$P$10,2,FALSE),"-")</f>
        <v>#N/A</v>
      </c>
      <c r="S338" s="59" t="s">
        <v>430</v>
      </c>
      <c r="T338" s="18">
        <f>IF(S338&lt;&gt;"",VLOOKUP(S338,'Drop-down lists'!$R$8:$S$13,2,FALSE),"-")</f>
        <v>3</v>
      </c>
      <c r="U338" s="18"/>
      <c r="V338" s="21" t="s">
        <v>3362</v>
      </c>
      <c r="W338" s="271" t="s">
        <v>3363</v>
      </c>
      <c r="X338" s="340" t="s">
        <v>3364</v>
      </c>
      <c r="Y338" s="271" t="s">
        <v>3365</v>
      </c>
      <c r="Z338" s="18"/>
      <c r="AA338" s="21"/>
      <c r="AB338" s="21"/>
      <c r="AC338" s="21" t="s">
        <v>3366</v>
      </c>
      <c r="AD338" s="3"/>
      <c r="AE338" s="3"/>
      <c r="AF338" s="3"/>
    </row>
    <row r="339" spans="1:32" x14ac:dyDescent="0.4">
      <c r="A339" s="152">
        <f>IF($B339="","-",COUNTA($B$4:$B339))</f>
        <v>336</v>
      </c>
      <c r="B339" s="59" t="s">
        <v>382</v>
      </c>
      <c r="C339" s="18">
        <f>IF(B339&lt;&gt;"",VLOOKUP(B339,'Drop-down lists'!$A$8:$B$19,2,FALSE),"-")</f>
        <v>7</v>
      </c>
      <c r="D339" s="338" t="s">
        <v>3353</v>
      </c>
      <c r="E339" s="271" t="s">
        <v>3360</v>
      </c>
      <c r="F339" s="20" t="e">
        <f>IF(E339&lt;&gt;"",VLOOKUP(E339,'Drop-down lists'!$C$8:$D$20,2,FALSE),"-")</f>
        <v>#N/A</v>
      </c>
      <c r="G339" s="339" t="s">
        <v>3379</v>
      </c>
      <c r="H339" s="339" t="s">
        <v>3380</v>
      </c>
      <c r="I339" s="339" t="s">
        <v>3381</v>
      </c>
      <c r="J339" s="20" t="s">
        <v>776</v>
      </c>
      <c r="K339" s="18">
        <f>IF(J339&lt;&gt;"",VLOOKUP(J339,'Drop-down lists'!$CA$8:$CB$19,2,FALSE),"-")</f>
        <v>1</v>
      </c>
      <c r="L339" s="339" t="s">
        <v>776</v>
      </c>
      <c r="M339" s="20" t="s">
        <v>784</v>
      </c>
      <c r="N339" s="18">
        <f>IF(M339&lt;&gt;"",VLOOKUP(M339,'Drop-down lists'!$CA$8:$CB$19,2,FALSE),"-")</f>
        <v>2</v>
      </c>
      <c r="O339" s="20"/>
      <c r="P339" s="20"/>
      <c r="Q339" s="59" t="s">
        <v>3349</v>
      </c>
      <c r="R339" s="18" t="e">
        <f>IF(Q339&lt;&gt;"",VLOOKUP(Q339,'Drop-down lists'!$O$8:$P$10,2,FALSE),"-")</f>
        <v>#N/A</v>
      </c>
      <c r="S339" s="59" t="s">
        <v>430</v>
      </c>
      <c r="T339" s="18">
        <f>IF(S339&lt;&gt;"",VLOOKUP(S339,'Drop-down lists'!$R$8:$S$13,2,FALSE),"-")</f>
        <v>3</v>
      </c>
      <c r="U339" s="18"/>
      <c r="V339" s="21" t="s">
        <v>3362</v>
      </c>
      <c r="W339" s="271" t="s">
        <v>3363</v>
      </c>
      <c r="X339" s="340" t="s">
        <v>3364</v>
      </c>
      <c r="Y339" s="271" t="s">
        <v>3365</v>
      </c>
      <c r="Z339" s="18"/>
      <c r="AA339" s="21"/>
      <c r="AB339" s="21"/>
      <c r="AC339" s="21" t="s">
        <v>3366</v>
      </c>
      <c r="AD339" s="3"/>
      <c r="AE339" s="3"/>
      <c r="AF339" s="3"/>
    </row>
    <row r="340" spans="1:32" x14ac:dyDescent="0.4">
      <c r="A340" s="152" t="str">
        <f>IF($B340="","-",COUNTA($B$4:$B340))</f>
        <v>-</v>
      </c>
      <c r="B340" s="59"/>
      <c r="C340" s="18" t="str">
        <f>IF(B340&lt;&gt;"",VLOOKUP(B340,'Drop-down lists'!$A$8:$B$19,2,FALSE),"-")</f>
        <v>-</v>
      </c>
      <c r="D340" s="18"/>
      <c r="E340" s="271"/>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2" t="str">
        <f>IF($B341="","-",COUNTA($B$4:$B341))</f>
        <v>-</v>
      </c>
      <c r="B341" s="59"/>
      <c r="C341" s="18" t="str">
        <f>IF(B341&lt;&gt;"",VLOOKUP(B341,'Drop-down lists'!$A$8:$B$19,2,FALSE),"-")</f>
        <v>-</v>
      </c>
      <c r="D341" s="18"/>
      <c r="E341" s="271"/>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2" t="str">
        <f>IF($B342="","-",COUNTA($B$4:$B342))</f>
        <v>-</v>
      </c>
      <c r="B342" s="59"/>
      <c r="C342" s="18" t="str">
        <f>IF(B342&lt;&gt;"",VLOOKUP(B342,'Drop-down lists'!$A$8:$B$19,2,FALSE),"-")</f>
        <v>-</v>
      </c>
      <c r="D342" s="18"/>
      <c r="E342" s="271"/>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2" t="str">
        <f>IF($B343="","-",COUNTA($B$4:$B343))</f>
        <v>-</v>
      </c>
      <c r="B343" s="59"/>
      <c r="C343" s="18" t="str">
        <f>IF(B343&lt;&gt;"",VLOOKUP(B343,'Drop-down lists'!$A$8:$B$19,2,FALSE),"-")</f>
        <v>-</v>
      </c>
      <c r="D343" s="18"/>
      <c r="E343" s="271"/>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2" t="str">
        <f>IF($B344="","-",COUNTA($B$4:$B344))</f>
        <v>-</v>
      </c>
      <c r="B344" s="59"/>
      <c r="C344" s="18" t="str">
        <f>IF(B344&lt;&gt;"",VLOOKUP(B344,'Drop-down lists'!$A$8:$B$19,2,FALSE),"-")</f>
        <v>-</v>
      </c>
      <c r="D344" s="18"/>
      <c r="E344" s="271"/>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2" t="str">
        <f>IF($B345="","-",COUNTA($B$4:$B345))</f>
        <v>-</v>
      </c>
      <c r="B345" s="59"/>
      <c r="C345" s="18" t="str">
        <f>IF(B345&lt;&gt;"",VLOOKUP(B345,'Drop-down lists'!$A$8:$B$19,2,FALSE),"-")</f>
        <v>-</v>
      </c>
      <c r="D345" s="18"/>
      <c r="E345" s="271"/>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2" t="str">
        <f>IF($B346="","-",COUNTA($B$4:$B346))</f>
        <v>-</v>
      </c>
      <c r="B346" s="59"/>
      <c r="C346" s="18" t="str">
        <f>IF(B346&lt;&gt;"",VLOOKUP(B346,'Drop-down lists'!$A$8:$B$19,2,FALSE),"-")</f>
        <v>-</v>
      </c>
      <c r="D346" s="18"/>
      <c r="E346" s="271"/>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2" t="str">
        <f>IF($B347="","-",COUNTA($B$4:$B347))</f>
        <v>-</v>
      </c>
      <c r="B347" s="59"/>
      <c r="C347" s="18" t="str">
        <f>IF(B347&lt;&gt;"",VLOOKUP(B347,'Drop-down lists'!$A$8:$B$19,2,FALSE),"-")</f>
        <v>-</v>
      </c>
      <c r="D347" s="18"/>
      <c r="E347" s="271"/>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2" t="str">
        <f>IF($B348="","-",COUNTA($B$4:$B348))</f>
        <v>-</v>
      </c>
      <c r="B348" s="59"/>
      <c r="C348" s="18" t="str">
        <f>IF(B348&lt;&gt;"",VLOOKUP(B348,'Drop-down lists'!$A$8:$B$19,2,FALSE),"-")</f>
        <v>-</v>
      </c>
      <c r="D348" s="18"/>
      <c r="E348" s="271"/>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2" t="str">
        <f>IF($B349="","-",COUNTA($B$4:$B349))</f>
        <v>-</v>
      </c>
      <c r="B349" s="59"/>
      <c r="C349" s="18" t="str">
        <f>IF(B349&lt;&gt;"",VLOOKUP(B349,'Drop-down lists'!$A$8:$B$19,2,FALSE),"-")</f>
        <v>-</v>
      </c>
      <c r="D349" s="18"/>
      <c r="E349" s="271"/>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2" t="str">
        <f>IF($B350="","-",COUNTA($B$4:$B350))</f>
        <v>-</v>
      </c>
      <c r="B350" s="59"/>
      <c r="C350" s="18" t="str">
        <f>IF(B350&lt;&gt;"",VLOOKUP(B350,'Drop-down lists'!$A$8:$B$19,2,FALSE),"-")</f>
        <v>-</v>
      </c>
      <c r="D350" s="18"/>
      <c r="E350" s="271"/>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2" t="str">
        <f>IF($B351="","-",COUNTA($B$4:$B351))</f>
        <v>-</v>
      </c>
      <c r="B351" s="59"/>
      <c r="C351" s="18" t="str">
        <f>IF(B351&lt;&gt;"",VLOOKUP(B351,'Drop-down lists'!$A$8:$B$19,2,FALSE),"-")</f>
        <v>-</v>
      </c>
      <c r="D351" s="18"/>
      <c r="E351" s="271"/>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2" t="str">
        <f>IF($B352="","-",COUNTA($B$4:$B352))</f>
        <v>-</v>
      </c>
      <c r="B352" s="59"/>
      <c r="C352" s="18" t="str">
        <f>IF(B352&lt;&gt;"",VLOOKUP(B352,'Drop-down lists'!$A$8:$B$19,2,FALSE),"-")</f>
        <v>-</v>
      </c>
      <c r="D352" s="18"/>
      <c r="E352" s="271"/>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2" t="str">
        <f>IF($B353="","-",COUNTA($B$4:$B353))</f>
        <v>-</v>
      </c>
      <c r="B353" s="59"/>
      <c r="C353" s="18" t="str">
        <f>IF(B353&lt;&gt;"",VLOOKUP(B353,'Drop-down lists'!$A$8:$B$19,2,FALSE),"-")</f>
        <v>-</v>
      </c>
      <c r="D353" s="18"/>
      <c r="E353" s="271"/>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2" t="str">
        <f>IF($B354="","-",COUNTA($B$4:$B354))</f>
        <v>-</v>
      </c>
      <c r="B354" s="59"/>
      <c r="C354" s="18" t="str">
        <f>IF(B354&lt;&gt;"",VLOOKUP(B354,'Drop-down lists'!$A$8:$B$19,2,FALSE),"-")</f>
        <v>-</v>
      </c>
      <c r="D354" s="18"/>
      <c r="E354" s="271"/>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2" t="str">
        <f>IF($B355="","-",COUNTA($B$4:$B355))</f>
        <v>-</v>
      </c>
      <c r="B355" s="59"/>
      <c r="C355" s="18" t="str">
        <f>IF(B355&lt;&gt;"",VLOOKUP(B355,'Drop-down lists'!$A$8:$B$19,2,FALSE),"-")</f>
        <v>-</v>
      </c>
      <c r="D355" s="18"/>
      <c r="E355" s="271"/>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2" t="str">
        <f>IF($B356="","-",COUNTA($B$4:$B356))</f>
        <v>-</v>
      </c>
      <c r="B356" s="59"/>
      <c r="C356" s="18" t="str">
        <f>IF(B356&lt;&gt;"",VLOOKUP(B356,'Drop-down lists'!$A$8:$B$19,2,FALSE),"-")</f>
        <v>-</v>
      </c>
      <c r="D356" s="18"/>
      <c r="E356" s="271"/>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2" t="str">
        <f>IF($B357="","-",COUNTA($B$4:$B357))</f>
        <v>-</v>
      </c>
      <c r="B357" s="59"/>
      <c r="C357" s="18" t="str">
        <f>IF(B357&lt;&gt;"",VLOOKUP(B357,'Drop-down lists'!$A$8:$B$19,2,FALSE),"-")</f>
        <v>-</v>
      </c>
      <c r="D357" s="18"/>
      <c r="E357" s="271"/>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2" t="str">
        <f>IF($B358="","-",COUNTA($B$4:$B358))</f>
        <v>-</v>
      </c>
      <c r="B358" s="59"/>
      <c r="C358" s="18" t="str">
        <f>IF(B358&lt;&gt;"",VLOOKUP(B358,'Drop-down lists'!$A$8:$B$19,2,FALSE),"-")</f>
        <v>-</v>
      </c>
      <c r="D358" s="18"/>
      <c r="E358" s="271"/>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2" t="str">
        <f>IF($B359="","-",COUNTA($B$4:$B359))</f>
        <v>-</v>
      </c>
      <c r="B359" s="59"/>
      <c r="C359" s="18" t="str">
        <f>IF(B359&lt;&gt;"",VLOOKUP(B359,'Drop-down lists'!$A$8:$B$19,2,FALSE),"-")</f>
        <v>-</v>
      </c>
      <c r="D359" s="18"/>
      <c r="E359" s="271"/>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2" t="str">
        <f>IF($B360="","-",COUNTA($B$4:$B360))</f>
        <v>-</v>
      </c>
      <c r="B360" s="59"/>
      <c r="C360" s="18" t="str">
        <f>IF(B360&lt;&gt;"",VLOOKUP(B360,'Drop-down lists'!$A$8:$B$19,2,FALSE),"-")</f>
        <v>-</v>
      </c>
      <c r="D360" s="18"/>
      <c r="E360" s="271"/>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2" t="str">
        <f>IF($B361="","-",COUNTA($B$4:$B361))</f>
        <v>-</v>
      </c>
      <c r="B361" s="59"/>
      <c r="C361" s="18" t="str">
        <f>IF(B361&lt;&gt;"",VLOOKUP(B361,'Drop-down lists'!$A$8:$B$19,2,FALSE),"-")</f>
        <v>-</v>
      </c>
      <c r="D361" s="18"/>
      <c r="E361" s="271"/>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2" t="str">
        <f>IF($B362="","-",COUNTA($B$4:$B362))</f>
        <v>-</v>
      </c>
      <c r="B362" s="59"/>
      <c r="C362" s="18" t="str">
        <f>IF(B362&lt;&gt;"",VLOOKUP(B362,'Drop-down lists'!$A$8:$B$19,2,FALSE),"-")</f>
        <v>-</v>
      </c>
      <c r="D362" s="18"/>
      <c r="E362" s="271"/>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2" t="str">
        <f>IF($B363="","-",COUNTA($B$4:$B363))</f>
        <v>-</v>
      </c>
      <c r="B363" s="59"/>
      <c r="C363" s="18" t="str">
        <f>IF(B363&lt;&gt;"",VLOOKUP(B363,'Drop-down lists'!$A$8:$B$19,2,FALSE),"-")</f>
        <v>-</v>
      </c>
      <c r="D363" s="18"/>
      <c r="E363" s="271"/>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2" t="str">
        <f>IF($B364="","-",COUNTA($B$4:$B364))</f>
        <v>-</v>
      </c>
      <c r="B364" s="59"/>
      <c r="C364" s="18" t="str">
        <f>IF(B364&lt;&gt;"",VLOOKUP(B364,'Drop-down lists'!$A$8:$B$19,2,FALSE),"-")</f>
        <v>-</v>
      </c>
      <c r="D364" s="18"/>
      <c r="E364" s="271"/>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2" t="str">
        <f>IF($B365="","-",COUNTA($B$4:$B365))</f>
        <v>-</v>
      </c>
      <c r="B365" s="59"/>
      <c r="C365" s="18" t="str">
        <f>IF(B365&lt;&gt;"",VLOOKUP(B365,'Drop-down lists'!$A$8:$B$19,2,FALSE),"-")</f>
        <v>-</v>
      </c>
      <c r="D365" s="18"/>
      <c r="E365" s="271"/>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2" t="str">
        <f>IF($B366="","-",COUNTA($B$4:$B366))</f>
        <v>-</v>
      </c>
      <c r="B366" s="59"/>
      <c r="C366" s="18" t="str">
        <f>IF(B366&lt;&gt;"",VLOOKUP(B366,'Drop-down lists'!$A$8:$B$19,2,FALSE),"-")</f>
        <v>-</v>
      </c>
      <c r="D366" s="18"/>
      <c r="E366" s="271"/>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2" t="str">
        <f>IF($B367="","-",COUNTA($B$4:$B367))</f>
        <v>-</v>
      </c>
      <c r="B367" s="59"/>
      <c r="C367" s="18" t="str">
        <f>IF(B367&lt;&gt;"",VLOOKUP(B367,'Drop-down lists'!$A$8:$B$19,2,FALSE),"-")</f>
        <v>-</v>
      </c>
      <c r="D367" s="18"/>
      <c r="E367" s="271"/>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2" t="str">
        <f>IF($B368="","-",COUNTA($B$4:$B368))</f>
        <v>-</v>
      </c>
      <c r="B368" s="59"/>
      <c r="C368" s="18" t="str">
        <f>IF(B368&lt;&gt;"",VLOOKUP(B368,'Drop-down lists'!$A$8:$B$19,2,FALSE),"-")</f>
        <v>-</v>
      </c>
      <c r="D368" s="18"/>
      <c r="E368" s="271"/>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2" t="str">
        <f>IF($B369="","-",COUNTA($B$4:$B369))</f>
        <v>-</v>
      </c>
      <c r="B369" s="59"/>
      <c r="C369" s="18" t="str">
        <f>IF(B369&lt;&gt;"",VLOOKUP(B369,'Drop-down lists'!$A$8:$B$19,2,FALSE),"-")</f>
        <v>-</v>
      </c>
      <c r="D369" s="18"/>
      <c r="E369" s="271"/>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2" t="str">
        <f>IF($B370="","-",COUNTA($B$4:$B370))</f>
        <v>-</v>
      </c>
      <c r="B370" s="59"/>
      <c r="C370" s="18" t="str">
        <f>IF(B370&lt;&gt;"",VLOOKUP(B370,'Drop-down lists'!$A$8:$B$19,2,FALSE),"-")</f>
        <v>-</v>
      </c>
      <c r="D370" s="18"/>
      <c r="E370" s="271"/>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2" t="str">
        <f>IF($B371="","-",COUNTA($B$4:$B371))</f>
        <v>-</v>
      </c>
      <c r="B371" s="59"/>
      <c r="C371" s="18" t="str">
        <f>IF(B371&lt;&gt;"",VLOOKUP(B371,'Drop-down lists'!$A$8:$B$19,2,FALSE),"-")</f>
        <v>-</v>
      </c>
      <c r="D371" s="18"/>
      <c r="E371" s="271"/>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2" t="str">
        <f>IF($B372="","-",COUNTA($B$4:$B372))</f>
        <v>-</v>
      </c>
      <c r="B372" s="59"/>
      <c r="C372" s="18" t="str">
        <f>IF(B372&lt;&gt;"",VLOOKUP(B372,'Drop-down lists'!$A$8:$B$19,2,FALSE),"-")</f>
        <v>-</v>
      </c>
      <c r="D372" s="18"/>
      <c r="E372" s="271"/>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2" t="str">
        <f>IF($B373="","-",COUNTA($B$4:$B373))</f>
        <v>-</v>
      </c>
      <c r="B373" s="59"/>
      <c r="C373" s="18" t="str">
        <f>IF(B373&lt;&gt;"",VLOOKUP(B373,'Drop-down lists'!$A$8:$B$19,2,FALSE),"-")</f>
        <v>-</v>
      </c>
      <c r="D373" s="18"/>
      <c r="E373" s="271"/>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2" t="str">
        <f>IF($B374="","-",COUNTA($B$4:$B374))</f>
        <v>-</v>
      </c>
      <c r="B374" s="59"/>
      <c r="C374" s="18" t="str">
        <f>IF(B374&lt;&gt;"",VLOOKUP(B374,'Drop-down lists'!$A$8:$B$19,2,FALSE),"-")</f>
        <v>-</v>
      </c>
      <c r="D374" s="18"/>
      <c r="E374" s="271"/>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2" t="str">
        <f>IF($B375="","-",COUNTA($B$4:$B375))</f>
        <v>-</v>
      </c>
      <c r="B375" s="59"/>
      <c r="C375" s="18" t="str">
        <f>IF(B375&lt;&gt;"",VLOOKUP(B375,'Drop-down lists'!$A$8:$B$19,2,FALSE),"-")</f>
        <v>-</v>
      </c>
      <c r="D375" s="18"/>
      <c r="E375" s="271"/>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2" t="str">
        <f>IF($B376="","-",COUNTA($B$4:$B376))</f>
        <v>-</v>
      </c>
      <c r="B376" s="59"/>
      <c r="C376" s="18" t="str">
        <f>IF(B376&lt;&gt;"",VLOOKUP(B376,'Drop-down lists'!$A$8:$B$19,2,FALSE),"-")</f>
        <v>-</v>
      </c>
      <c r="D376" s="18"/>
      <c r="E376" s="271"/>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2" t="str">
        <f>IF($B377="","-",COUNTA($B$4:$B377))</f>
        <v>-</v>
      </c>
      <c r="B377" s="59"/>
      <c r="C377" s="18" t="str">
        <f>IF(B377&lt;&gt;"",VLOOKUP(B377,'Drop-down lists'!$A$8:$B$19,2,FALSE),"-")</f>
        <v>-</v>
      </c>
      <c r="D377" s="18"/>
      <c r="E377" s="271"/>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2" t="str">
        <f>IF($B378="","-",COUNTA($B$4:$B378))</f>
        <v>-</v>
      </c>
      <c r="B378" s="59"/>
      <c r="C378" s="18" t="str">
        <f>IF(B378&lt;&gt;"",VLOOKUP(B378,'Drop-down lists'!$A$8:$B$19,2,FALSE),"-")</f>
        <v>-</v>
      </c>
      <c r="D378" s="18"/>
      <c r="E378" s="271"/>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2" t="str">
        <f>IF($B379="","-",COUNTA($B$4:$B379))</f>
        <v>-</v>
      </c>
      <c r="B379" s="59"/>
      <c r="C379" s="18" t="str">
        <f>IF(B379&lt;&gt;"",VLOOKUP(B379,'Drop-down lists'!$A$8:$B$19,2,FALSE),"-")</f>
        <v>-</v>
      </c>
      <c r="D379" s="18"/>
      <c r="E379" s="271"/>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2" t="str">
        <f>IF($B380="","-",COUNTA($B$4:$B380))</f>
        <v>-</v>
      </c>
      <c r="B380" s="59"/>
      <c r="C380" s="18" t="str">
        <f>IF(B380&lt;&gt;"",VLOOKUP(B380,'Drop-down lists'!$A$8:$B$19,2,FALSE),"-")</f>
        <v>-</v>
      </c>
      <c r="D380" s="18"/>
      <c r="E380" s="271"/>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2" t="str">
        <f>IF($B381="","-",COUNTA($B$4:$B381))</f>
        <v>-</v>
      </c>
      <c r="B381" s="59"/>
      <c r="C381" s="18" t="str">
        <f>IF(B381&lt;&gt;"",VLOOKUP(B381,'Drop-down lists'!$A$8:$B$19,2,FALSE),"-")</f>
        <v>-</v>
      </c>
      <c r="D381" s="18"/>
      <c r="E381" s="271"/>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2" t="str">
        <f>IF($B382="","-",COUNTA($B$4:$B382))</f>
        <v>-</v>
      </c>
      <c r="B382" s="59"/>
      <c r="C382" s="18" t="str">
        <f>IF(B382&lt;&gt;"",VLOOKUP(B382,'Drop-down lists'!$A$8:$B$19,2,FALSE),"-")</f>
        <v>-</v>
      </c>
      <c r="D382" s="18"/>
      <c r="E382" s="271"/>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2" t="str">
        <f>IF($B383="","-",COUNTA($B$4:$B383))</f>
        <v>-</v>
      </c>
      <c r="B383" s="59"/>
      <c r="C383" s="18" t="str">
        <f>IF(B383&lt;&gt;"",VLOOKUP(B383,'Drop-down lists'!$A$8:$B$19,2,FALSE),"-")</f>
        <v>-</v>
      </c>
      <c r="D383" s="18"/>
      <c r="E383" s="271"/>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2" t="str">
        <f>IF($B384="","-",COUNTA($B$4:$B384))</f>
        <v>-</v>
      </c>
      <c r="B384" s="59"/>
      <c r="C384" s="18" t="str">
        <f>IF(B384&lt;&gt;"",VLOOKUP(B384,'Drop-down lists'!$A$8:$B$19,2,FALSE),"-")</f>
        <v>-</v>
      </c>
      <c r="D384" s="18"/>
      <c r="E384" s="271"/>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2" t="str">
        <f>IF($B385="","-",COUNTA($B$4:$B385))</f>
        <v>-</v>
      </c>
      <c r="B385" s="59"/>
      <c r="C385" s="18" t="str">
        <f>IF(B385&lt;&gt;"",VLOOKUP(B385,'Drop-down lists'!$A$8:$B$19,2,FALSE),"-")</f>
        <v>-</v>
      </c>
      <c r="D385" s="18"/>
      <c r="E385" s="271"/>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2" t="str">
        <f>IF($B386="","-",COUNTA($B$4:$B386))</f>
        <v>-</v>
      </c>
      <c r="B386" s="59"/>
      <c r="C386" s="18" t="str">
        <f>IF(B386&lt;&gt;"",VLOOKUP(B386,'Drop-down lists'!$A$8:$B$19,2,FALSE),"-")</f>
        <v>-</v>
      </c>
      <c r="D386" s="18"/>
      <c r="E386" s="271"/>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2" t="str">
        <f>IF($B387="","-",COUNTA($B$4:$B387))</f>
        <v>-</v>
      </c>
      <c r="B387" s="59"/>
      <c r="C387" s="18" t="str">
        <f>IF(B387&lt;&gt;"",VLOOKUP(B387,'Drop-down lists'!$A$8:$B$19,2,FALSE),"-")</f>
        <v>-</v>
      </c>
      <c r="D387" s="18"/>
      <c r="E387" s="271"/>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2" t="str">
        <f>IF($B388="","-",COUNTA($B$4:$B388))</f>
        <v>-</v>
      </c>
      <c r="B388" s="59"/>
      <c r="C388" s="18" t="str">
        <f>IF(B388&lt;&gt;"",VLOOKUP(B388,'Drop-down lists'!$A$8:$B$19,2,FALSE),"-")</f>
        <v>-</v>
      </c>
      <c r="D388" s="18"/>
      <c r="E388" s="271"/>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2" t="str">
        <f>IF($B389="","-",COUNTA($B$4:$B389))</f>
        <v>-</v>
      </c>
      <c r="B389" s="59"/>
      <c r="C389" s="18" t="str">
        <f>IF(B389&lt;&gt;"",VLOOKUP(B389,'Drop-down lists'!$A$8:$B$19,2,FALSE),"-")</f>
        <v>-</v>
      </c>
      <c r="D389" s="18"/>
      <c r="E389" s="271"/>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2" t="str">
        <f>IF($B390="","-",COUNTA($B$4:$B390))</f>
        <v>-</v>
      </c>
      <c r="B390" s="59"/>
      <c r="C390" s="18" t="str">
        <f>IF(B390&lt;&gt;"",VLOOKUP(B390,'Drop-down lists'!$A$8:$B$19,2,FALSE),"-")</f>
        <v>-</v>
      </c>
      <c r="D390" s="18"/>
      <c r="E390" s="271"/>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2" t="str">
        <f>IF($B391="","-",COUNTA($B$4:$B391))</f>
        <v>-</v>
      </c>
      <c r="B391" s="59"/>
      <c r="C391" s="18" t="str">
        <f>IF(B391&lt;&gt;"",VLOOKUP(B391,'Drop-down lists'!$A$8:$B$19,2,FALSE),"-")</f>
        <v>-</v>
      </c>
      <c r="D391" s="18"/>
      <c r="E391" s="271"/>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2" t="str">
        <f>IF($B392="","-",COUNTA($B$4:$B392))</f>
        <v>-</v>
      </c>
      <c r="B392" s="59"/>
      <c r="C392" s="18" t="str">
        <f>IF(B392&lt;&gt;"",VLOOKUP(B392,'Drop-down lists'!$A$8:$B$19,2,FALSE),"-")</f>
        <v>-</v>
      </c>
      <c r="D392" s="18"/>
      <c r="E392" s="271"/>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2" t="str">
        <f>IF($B393="","-",COUNTA($B$4:$B393))</f>
        <v>-</v>
      </c>
      <c r="B393" s="59"/>
      <c r="C393" s="18" t="str">
        <f>IF(B393&lt;&gt;"",VLOOKUP(B393,'Drop-down lists'!$A$8:$B$19,2,FALSE),"-")</f>
        <v>-</v>
      </c>
      <c r="D393" s="18"/>
      <c r="E393" s="271"/>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2" t="str">
        <f>IF($B394="","-",COUNTA($B$4:$B394))</f>
        <v>-</v>
      </c>
      <c r="B394" s="59"/>
      <c r="C394" s="18" t="str">
        <f>IF(B394&lt;&gt;"",VLOOKUP(B394,'Drop-down lists'!$A$8:$B$19,2,FALSE),"-")</f>
        <v>-</v>
      </c>
      <c r="D394" s="18"/>
      <c r="E394" s="271"/>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2" t="str">
        <f>IF($B395="","-",COUNTA($B$4:$B395))</f>
        <v>-</v>
      </c>
      <c r="B395" s="59"/>
      <c r="C395" s="18" t="str">
        <f>IF(B395&lt;&gt;"",VLOOKUP(B395,'Drop-down lists'!$A$8:$B$19,2,FALSE),"-")</f>
        <v>-</v>
      </c>
      <c r="D395" s="18"/>
      <c r="E395" s="271"/>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2" t="str">
        <f>IF($B396="","-",COUNTA($B$4:$B396))</f>
        <v>-</v>
      </c>
      <c r="B396" s="59"/>
      <c r="C396" s="18" t="str">
        <f>IF(B396&lt;&gt;"",VLOOKUP(B396,'Drop-down lists'!$A$8:$B$19,2,FALSE),"-")</f>
        <v>-</v>
      </c>
      <c r="D396" s="18"/>
      <c r="E396" s="271"/>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2" t="str">
        <f>IF($B397="","-",COUNTA($B$4:$B397))</f>
        <v>-</v>
      </c>
      <c r="B397" s="59"/>
      <c r="C397" s="18" t="str">
        <f>IF(B397&lt;&gt;"",VLOOKUP(B397,'Drop-down lists'!$A$8:$B$19,2,FALSE),"-")</f>
        <v>-</v>
      </c>
      <c r="D397" s="18"/>
      <c r="E397" s="271"/>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2" t="str">
        <f>IF($B398="","-",COUNTA($B$4:$B398))</f>
        <v>-</v>
      </c>
      <c r="B398" s="59"/>
      <c r="C398" s="18" t="str">
        <f>IF(B398&lt;&gt;"",VLOOKUP(B398,'Drop-down lists'!$A$8:$B$19,2,FALSE),"-")</f>
        <v>-</v>
      </c>
      <c r="D398" s="18"/>
      <c r="E398" s="271"/>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2" t="str">
        <f>IF($B399="","-",COUNTA($B$4:$B399))</f>
        <v>-</v>
      </c>
      <c r="B399" s="59"/>
      <c r="C399" s="18" t="str">
        <f>IF(B399&lt;&gt;"",VLOOKUP(B399,'Drop-down lists'!$A$8:$B$19,2,FALSE),"-")</f>
        <v>-</v>
      </c>
      <c r="D399" s="18"/>
      <c r="E399" s="271"/>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2" t="str">
        <f>IF($B400="","-",COUNTA($B$4:$B400))</f>
        <v>-</v>
      </c>
      <c r="B400" s="59"/>
      <c r="C400" s="18" t="str">
        <f>IF(B400&lt;&gt;"",VLOOKUP(B400,'Drop-down lists'!$A$8:$B$19,2,FALSE),"-")</f>
        <v>-</v>
      </c>
      <c r="D400" s="18"/>
      <c r="E400" s="271"/>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2" t="str">
        <f>IF($B401="","-",COUNTA($B$4:$B401))</f>
        <v>-</v>
      </c>
      <c r="B401" s="59"/>
      <c r="C401" s="18" t="str">
        <f>IF(B401&lt;&gt;"",VLOOKUP(B401,'Drop-down lists'!$A$8:$B$19,2,FALSE),"-")</f>
        <v>-</v>
      </c>
      <c r="D401" s="18"/>
      <c r="E401" s="271"/>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2" t="str">
        <f>IF($B402="","-",COUNTA($B$4:$B402))</f>
        <v>-</v>
      </c>
      <c r="B402" s="59"/>
      <c r="C402" s="18" t="str">
        <f>IF(B402&lt;&gt;"",VLOOKUP(B402,'Drop-down lists'!$A$8:$B$19,2,FALSE),"-")</f>
        <v>-</v>
      </c>
      <c r="D402" s="18"/>
      <c r="E402" s="271"/>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2" t="str">
        <f>IF($B403="","-",COUNTA($B$4:$B403))</f>
        <v>-</v>
      </c>
      <c r="B403" s="59"/>
      <c r="C403" s="18" t="str">
        <f>IF(B403&lt;&gt;"",VLOOKUP(B403,'Drop-down lists'!$A$8:$B$19,2,FALSE),"-")</f>
        <v>-</v>
      </c>
      <c r="D403" s="18"/>
      <c r="E403" s="271"/>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2" t="str">
        <f>IF($B404="","-",COUNTA($B$4:$B404))</f>
        <v>-</v>
      </c>
      <c r="B404" s="59"/>
      <c r="C404" s="18" t="str">
        <f>IF(B404&lt;&gt;"",VLOOKUP(B404,'Drop-down lists'!$A$8:$B$19,2,FALSE),"-")</f>
        <v>-</v>
      </c>
      <c r="D404" s="18"/>
      <c r="E404" s="271"/>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2" t="str">
        <f>IF($B405="","-",COUNTA($B$4:$B405))</f>
        <v>-</v>
      </c>
      <c r="B405" s="59"/>
      <c r="C405" s="18" t="str">
        <f>IF(B405&lt;&gt;"",VLOOKUP(B405,'Drop-down lists'!$A$8:$B$19,2,FALSE),"-")</f>
        <v>-</v>
      </c>
      <c r="D405" s="18"/>
      <c r="E405" s="271"/>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2" t="str">
        <f>IF($B406="","-",COUNTA($B$4:$B406))</f>
        <v>-</v>
      </c>
      <c r="B406" s="59"/>
      <c r="C406" s="18" t="str">
        <f>IF(B406&lt;&gt;"",VLOOKUP(B406,'Drop-down lists'!$A$8:$B$19,2,FALSE),"-")</f>
        <v>-</v>
      </c>
      <c r="D406" s="18"/>
      <c r="E406" s="271"/>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2" t="str">
        <f>IF($B407="","-",COUNTA($B$4:$B407))</f>
        <v>-</v>
      </c>
      <c r="B407" s="59"/>
      <c r="C407" s="18" t="str">
        <f>IF(B407&lt;&gt;"",VLOOKUP(B407,'Drop-down lists'!$A$8:$B$19,2,FALSE),"-")</f>
        <v>-</v>
      </c>
      <c r="D407" s="18"/>
      <c r="E407" s="271"/>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2" t="str">
        <f>IF($B408="","-",COUNTA($B$4:$B408))</f>
        <v>-</v>
      </c>
      <c r="B408" s="59"/>
      <c r="C408" s="18" t="str">
        <f>IF(B408&lt;&gt;"",VLOOKUP(B408,'Drop-down lists'!$A$8:$B$19,2,FALSE),"-")</f>
        <v>-</v>
      </c>
      <c r="D408" s="18"/>
      <c r="E408" s="271"/>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2" t="str">
        <f>IF($B409="","-",COUNTA($B$4:$B409))</f>
        <v>-</v>
      </c>
      <c r="B409" s="59"/>
      <c r="C409" s="18" t="str">
        <f>IF(B409&lt;&gt;"",VLOOKUP(B409,'Drop-down lists'!$A$8:$B$19,2,FALSE),"-")</f>
        <v>-</v>
      </c>
      <c r="D409" s="18"/>
      <c r="E409" s="271"/>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2" t="str">
        <f>IF($B410="","-",COUNTA($B$4:$B410))</f>
        <v>-</v>
      </c>
      <c r="B410" s="59"/>
      <c r="C410" s="18" t="str">
        <f>IF(B410&lt;&gt;"",VLOOKUP(B410,'Drop-down lists'!$A$8:$B$19,2,FALSE),"-")</f>
        <v>-</v>
      </c>
      <c r="D410" s="18"/>
      <c r="E410" s="271"/>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2" t="str">
        <f>IF($B411="","-",COUNTA($B$4:$B411))</f>
        <v>-</v>
      </c>
      <c r="B411" s="59"/>
      <c r="C411" s="18" t="str">
        <f>IF(B411&lt;&gt;"",VLOOKUP(B411,'Drop-down lists'!$A$8:$B$19,2,FALSE),"-")</f>
        <v>-</v>
      </c>
      <c r="D411" s="18"/>
      <c r="E411" s="271"/>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2" t="str">
        <f>IF($B412="","-",COUNTA($B$4:$B412))</f>
        <v>-</v>
      </c>
      <c r="B412" s="59"/>
      <c r="C412" s="18" t="str">
        <f>IF(B412&lt;&gt;"",VLOOKUP(B412,'Drop-down lists'!$A$8:$B$19,2,FALSE),"-")</f>
        <v>-</v>
      </c>
      <c r="D412" s="18"/>
      <c r="E412" s="271"/>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2" t="str">
        <f>IF($B413="","-",COUNTA($B$4:$B413))</f>
        <v>-</v>
      </c>
      <c r="B413" s="59"/>
      <c r="C413" s="18" t="str">
        <f>IF(B413&lt;&gt;"",VLOOKUP(B413,'Drop-down lists'!$A$8:$B$19,2,FALSE),"-")</f>
        <v>-</v>
      </c>
      <c r="D413" s="18"/>
      <c r="E413" s="271"/>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2" t="str">
        <f>IF($B414="","-",COUNTA($B$4:$B414))</f>
        <v>-</v>
      </c>
      <c r="B414" s="59"/>
      <c r="C414" s="18" t="str">
        <f>IF(B414&lt;&gt;"",VLOOKUP(B414,'Drop-down lists'!$A$8:$B$19,2,FALSE),"-")</f>
        <v>-</v>
      </c>
      <c r="D414" s="18"/>
      <c r="E414" s="271"/>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2" t="str">
        <f>IF($B415="","-",COUNTA($B$4:$B415))</f>
        <v>-</v>
      </c>
      <c r="B415" s="59"/>
      <c r="C415" s="18" t="str">
        <f>IF(B415&lt;&gt;"",VLOOKUP(B415,'Drop-down lists'!$A$8:$B$19,2,FALSE),"-")</f>
        <v>-</v>
      </c>
      <c r="D415" s="18"/>
      <c r="E415" s="271"/>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2" t="str">
        <f>IF($B416="","-",COUNTA($B$4:$B416))</f>
        <v>-</v>
      </c>
      <c r="B416" s="59"/>
      <c r="C416" s="18" t="str">
        <f>IF(B416&lt;&gt;"",VLOOKUP(B416,'Drop-down lists'!$A$8:$B$19,2,FALSE),"-")</f>
        <v>-</v>
      </c>
      <c r="D416" s="18"/>
      <c r="E416" s="271"/>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2" t="str">
        <f>IF($B417="","-",COUNTA($B$4:$B417))</f>
        <v>-</v>
      </c>
      <c r="B417" s="59"/>
      <c r="C417" s="18" t="str">
        <f>IF(B417&lt;&gt;"",VLOOKUP(B417,'Drop-down lists'!$A$8:$B$19,2,FALSE),"-")</f>
        <v>-</v>
      </c>
      <c r="D417" s="18"/>
      <c r="E417" s="271"/>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2" t="str">
        <f>IF($B418="","-",COUNTA($B$4:$B418))</f>
        <v>-</v>
      </c>
      <c r="B418" s="59"/>
      <c r="C418" s="18" t="str">
        <f>IF(B418&lt;&gt;"",VLOOKUP(B418,'Drop-down lists'!$A$8:$B$19,2,FALSE),"-")</f>
        <v>-</v>
      </c>
      <c r="D418" s="18"/>
      <c r="E418" s="271"/>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2" t="str">
        <f>IF($B419="","-",COUNTA($B$4:$B419))</f>
        <v>-</v>
      </c>
      <c r="B419" s="59"/>
      <c r="C419" s="18" t="str">
        <f>IF(B419&lt;&gt;"",VLOOKUP(B419,'Drop-down lists'!$A$8:$B$19,2,FALSE),"-")</f>
        <v>-</v>
      </c>
      <c r="D419" s="18"/>
      <c r="E419" s="271"/>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2" t="str">
        <f>IF($B420="","-",COUNTA($B$4:$B420))</f>
        <v>-</v>
      </c>
      <c r="B420" s="59"/>
      <c r="C420" s="18" t="str">
        <f>IF(B420&lt;&gt;"",VLOOKUP(B420,'Drop-down lists'!$A$8:$B$19,2,FALSE),"-")</f>
        <v>-</v>
      </c>
      <c r="D420" s="18"/>
      <c r="E420" s="271"/>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2" t="str">
        <f>IF($B421="","-",COUNTA($B$4:$B421))</f>
        <v>-</v>
      </c>
      <c r="B421" s="59"/>
      <c r="C421" s="18" t="str">
        <f>IF(B421&lt;&gt;"",VLOOKUP(B421,'Drop-down lists'!$A$8:$B$19,2,FALSE),"-")</f>
        <v>-</v>
      </c>
      <c r="D421" s="18"/>
      <c r="E421" s="271"/>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2" t="str">
        <f>IF($B422="","-",COUNTA($B$4:$B422))</f>
        <v>-</v>
      </c>
      <c r="B422" s="59"/>
      <c r="C422" s="18" t="str">
        <f>IF(B422&lt;&gt;"",VLOOKUP(B422,'Drop-down lists'!$A$8:$B$19,2,FALSE),"-")</f>
        <v>-</v>
      </c>
      <c r="D422" s="18"/>
      <c r="E422" s="271"/>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2" t="str">
        <f>IF($B423="","-",COUNTA($B$4:$B423))</f>
        <v>-</v>
      </c>
      <c r="B423" s="59"/>
      <c r="C423" s="18" t="str">
        <f>IF(B423&lt;&gt;"",VLOOKUP(B423,'Drop-down lists'!$A$8:$B$19,2,FALSE),"-")</f>
        <v>-</v>
      </c>
      <c r="D423" s="18"/>
      <c r="E423" s="271"/>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2" t="str">
        <f>IF($B424="","-",COUNTA($B$4:$B424))</f>
        <v>-</v>
      </c>
      <c r="B424" s="59"/>
      <c r="C424" s="18" t="str">
        <f>IF(B424&lt;&gt;"",VLOOKUP(B424,'Drop-down lists'!$A$8:$B$19,2,FALSE),"-")</f>
        <v>-</v>
      </c>
      <c r="D424" s="18"/>
      <c r="E424" s="271"/>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2" t="str">
        <f>IF($B425="","-",COUNTA($B$4:$B425))</f>
        <v>-</v>
      </c>
      <c r="B425" s="59"/>
      <c r="C425" s="18" t="str">
        <f>IF(B425&lt;&gt;"",VLOOKUP(B425,'Drop-down lists'!$A$8:$B$19,2,FALSE),"-")</f>
        <v>-</v>
      </c>
      <c r="D425" s="18"/>
      <c r="E425" s="271"/>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2" t="str">
        <f>IF($B426="","-",COUNTA($B$4:$B426))</f>
        <v>-</v>
      </c>
      <c r="B426" s="59"/>
      <c r="C426" s="18" t="str">
        <f>IF(B426&lt;&gt;"",VLOOKUP(B426,'Drop-down lists'!$A$8:$B$19,2,FALSE),"-")</f>
        <v>-</v>
      </c>
      <c r="D426" s="18"/>
      <c r="E426" s="271"/>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2" t="str">
        <f>IF($B427="","-",COUNTA($B$4:$B427))</f>
        <v>-</v>
      </c>
      <c r="B427" s="59"/>
      <c r="C427" s="18" t="str">
        <f>IF(B427&lt;&gt;"",VLOOKUP(B427,'Drop-down lists'!$A$8:$B$19,2,FALSE),"-")</f>
        <v>-</v>
      </c>
      <c r="D427" s="18"/>
      <c r="E427" s="271"/>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2" t="str">
        <f>IF($B428="","-",COUNTA($B$4:$B428))</f>
        <v>-</v>
      </c>
      <c r="B428" s="59"/>
      <c r="C428" s="18" t="str">
        <f>IF(B428&lt;&gt;"",VLOOKUP(B428,'Drop-down lists'!$A$8:$B$19,2,FALSE),"-")</f>
        <v>-</v>
      </c>
      <c r="D428" s="18"/>
      <c r="E428" s="271"/>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2" t="str">
        <f>IF($B429="","-",COUNTA($B$4:$B429))</f>
        <v>-</v>
      </c>
      <c r="B429" s="59"/>
      <c r="C429" s="18" t="str">
        <f>IF(B429&lt;&gt;"",VLOOKUP(B429,'Drop-down lists'!$A$8:$B$19,2,FALSE),"-")</f>
        <v>-</v>
      </c>
      <c r="D429" s="18"/>
      <c r="E429" s="271"/>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2" t="str">
        <f>IF($B430="","-",COUNTA($B$4:$B430))</f>
        <v>-</v>
      </c>
      <c r="B430" s="59"/>
      <c r="C430" s="18" t="str">
        <f>IF(B430&lt;&gt;"",VLOOKUP(B430,'Drop-down lists'!$A$8:$B$19,2,FALSE),"-")</f>
        <v>-</v>
      </c>
      <c r="D430" s="18"/>
      <c r="E430" s="271"/>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2" t="str">
        <f>IF($B431="","-",COUNTA($B$4:$B431))</f>
        <v>-</v>
      </c>
      <c r="B431" s="59"/>
      <c r="C431" s="18" t="str">
        <f>IF(B431&lt;&gt;"",VLOOKUP(B431,'Drop-down lists'!$A$8:$B$19,2,FALSE),"-")</f>
        <v>-</v>
      </c>
      <c r="D431" s="18"/>
      <c r="E431" s="271"/>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2" t="str">
        <f>IF($B432="","-",COUNTA($B$4:$B432))</f>
        <v>-</v>
      </c>
      <c r="B432" s="59"/>
      <c r="C432" s="18" t="str">
        <f>IF(B432&lt;&gt;"",VLOOKUP(B432,'Drop-down lists'!$A$8:$B$19,2,FALSE),"-")</f>
        <v>-</v>
      </c>
      <c r="D432" s="18"/>
      <c r="E432" s="271"/>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2" t="str">
        <f>IF($B433="","-",COUNTA($B$4:$B433))</f>
        <v>-</v>
      </c>
      <c r="B433" s="59"/>
      <c r="C433" s="18" t="str">
        <f>IF(B433&lt;&gt;"",VLOOKUP(B433,'Drop-down lists'!$A$8:$B$19,2,FALSE),"-")</f>
        <v>-</v>
      </c>
      <c r="D433" s="18"/>
      <c r="E433" s="271"/>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2" t="str">
        <f>IF($B434="","-",COUNTA($B$4:$B434))</f>
        <v>-</v>
      </c>
      <c r="B434" s="59"/>
      <c r="C434" s="18" t="str">
        <f>IF(B434&lt;&gt;"",VLOOKUP(B434,'Drop-down lists'!$A$8:$B$19,2,FALSE),"-")</f>
        <v>-</v>
      </c>
      <c r="D434" s="18"/>
      <c r="E434" s="271"/>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2" t="str">
        <f>IF($B435="","-",COUNTA($B$4:$B435))</f>
        <v>-</v>
      </c>
      <c r="B435" s="59"/>
      <c r="C435" s="18" t="str">
        <f>IF(B435&lt;&gt;"",VLOOKUP(B435,'Drop-down lists'!$A$8:$B$19,2,FALSE),"-")</f>
        <v>-</v>
      </c>
      <c r="D435" s="18"/>
      <c r="E435" s="271"/>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2" t="str">
        <f>IF($B436="","-",COUNTA($B$4:$B436))</f>
        <v>-</v>
      </c>
      <c r="B436" s="59"/>
      <c r="C436" s="18" t="str">
        <f>IF(B436&lt;&gt;"",VLOOKUP(B436,'Drop-down lists'!$A$8:$B$19,2,FALSE),"-")</f>
        <v>-</v>
      </c>
      <c r="D436" s="18"/>
      <c r="E436" s="271"/>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2" t="str">
        <f>IF($B437="","-",COUNTA($B$4:$B437))</f>
        <v>-</v>
      </c>
      <c r="B437" s="59"/>
      <c r="C437" s="18" t="str">
        <f>IF(B437&lt;&gt;"",VLOOKUP(B437,'Drop-down lists'!$A$8:$B$19,2,FALSE),"-")</f>
        <v>-</v>
      </c>
      <c r="D437" s="18"/>
      <c r="E437" s="271"/>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2" t="str">
        <f>IF($B438="","-",COUNTA($B$4:$B438))</f>
        <v>-</v>
      </c>
      <c r="B438" s="59"/>
      <c r="C438" s="18" t="str">
        <f>IF(B438&lt;&gt;"",VLOOKUP(B438,'Drop-down lists'!$A$8:$B$19,2,FALSE),"-")</f>
        <v>-</v>
      </c>
      <c r="D438" s="18"/>
      <c r="E438" s="271"/>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2" t="str">
        <f>IF($B439="","-",COUNTA($B$4:$B439))</f>
        <v>-</v>
      </c>
      <c r="B439" s="59"/>
      <c r="C439" s="18" t="str">
        <f>IF(B439&lt;&gt;"",VLOOKUP(B439,'Drop-down lists'!$A$8:$B$19,2,FALSE),"-")</f>
        <v>-</v>
      </c>
      <c r="D439" s="18"/>
      <c r="E439" s="271"/>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2" t="str">
        <f>IF($B440="","-",COUNTA($B$4:$B440))</f>
        <v>-</v>
      </c>
      <c r="B440" s="59"/>
      <c r="C440" s="18" t="str">
        <f>IF(B440&lt;&gt;"",VLOOKUP(B440,'Drop-down lists'!$A$8:$B$19,2,FALSE),"-")</f>
        <v>-</v>
      </c>
      <c r="D440" s="18"/>
      <c r="E440" s="271"/>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2" t="str">
        <f>IF($B441="","-",COUNTA($B$4:$B441))</f>
        <v>-</v>
      </c>
      <c r="B441" s="59"/>
      <c r="C441" s="18" t="str">
        <f>IF(B441&lt;&gt;"",VLOOKUP(B441,'Drop-down lists'!$A$8:$B$19,2,FALSE),"-")</f>
        <v>-</v>
      </c>
      <c r="D441" s="18"/>
      <c r="E441" s="271"/>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2" t="str">
        <f>IF($B442="","-",COUNTA($B$4:$B442))</f>
        <v>-</v>
      </c>
      <c r="B442" s="59"/>
      <c r="C442" s="18" t="str">
        <f>IF(B442&lt;&gt;"",VLOOKUP(B442,'Drop-down lists'!$A$8:$B$19,2,FALSE),"-")</f>
        <v>-</v>
      </c>
      <c r="D442" s="18"/>
      <c r="E442" s="271"/>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2" t="str">
        <f>IF($B443="","-",COUNTA($B$4:$B443))</f>
        <v>-</v>
      </c>
      <c r="B443" s="59"/>
      <c r="C443" s="18" t="str">
        <f>IF(B443&lt;&gt;"",VLOOKUP(B443,'Drop-down lists'!$A$8:$B$19,2,FALSE),"-")</f>
        <v>-</v>
      </c>
      <c r="D443" s="18"/>
      <c r="E443" s="271"/>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2" t="str">
        <f>IF($B444="","-",COUNTA($B$4:$B444))</f>
        <v>-</v>
      </c>
      <c r="B444" s="59"/>
      <c r="C444" s="18" t="str">
        <f>IF(B444&lt;&gt;"",VLOOKUP(B444,'Drop-down lists'!$A$8:$B$19,2,FALSE),"-")</f>
        <v>-</v>
      </c>
      <c r="D444" s="18"/>
      <c r="E444" s="271"/>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2" t="str">
        <f>IF($B445="","-",COUNTA($B$4:$B445))</f>
        <v>-</v>
      </c>
      <c r="B445" s="59"/>
      <c r="C445" s="18" t="str">
        <f>IF(B445&lt;&gt;"",VLOOKUP(B445,'Drop-down lists'!$A$8:$B$19,2,FALSE),"-")</f>
        <v>-</v>
      </c>
      <c r="D445" s="18"/>
      <c r="E445" s="271"/>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2" t="str">
        <f>IF($B446="","-",COUNTA($B$4:$B446))</f>
        <v>-</v>
      </c>
      <c r="B446" s="59"/>
      <c r="C446" s="18" t="str">
        <f>IF(B446&lt;&gt;"",VLOOKUP(B446,'Drop-down lists'!$A$8:$B$19,2,FALSE),"-")</f>
        <v>-</v>
      </c>
      <c r="D446" s="18"/>
      <c r="E446" s="271"/>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2" t="str">
        <f>IF($B447="","-",COUNTA($B$4:$B447))</f>
        <v>-</v>
      </c>
      <c r="B447" s="59"/>
      <c r="C447" s="18" t="str">
        <f>IF(B447&lt;&gt;"",VLOOKUP(B447,'Drop-down lists'!$A$8:$B$19,2,FALSE),"-")</f>
        <v>-</v>
      </c>
      <c r="D447" s="18"/>
      <c r="E447" s="271"/>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2" t="str">
        <f>IF($B448="","-",COUNTA($B$4:$B448))</f>
        <v>-</v>
      </c>
      <c r="B448" s="59"/>
      <c r="C448" s="18" t="str">
        <f>IF(B448&lt;&gt;"",VLOOKUP(B448,'Drop-down lists'!$A$8:$B$19,2,FALSE),"-")</f>
        <v>-</v>
      </c>
      <c r="D448" s="18"/>
      <c r="E448" s="271"/>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2" t="str">
        <f>IF($B449="","-",COUNTA($B$4:$B449))</f>
        <v>-</v>
      </c>
      <c r="B449" s="59"/>
      <c r="C449" s="18" t="str">
        <f>IF(B449&lt;&gt;"",VLOOKUP(B449,'Drop-down lists'!$A$8:$B$19,2,FALSE),"-")</f>
        <v>-</v>
      </c>
      <c r="D449" s="18"/>
      <c r="E449" s="271"/>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2" t="str">
        <f>IF($B450="","-",COUNTA($B$4:$B450))</f>
        <v>-</v>
      </c>
      <c r="B450" s="59"/>
      <c r="C450" s="18" t="str">
        <f>IF(B450&lt;&gt;"",VLOOKUP(B450,'Drop-down lists'!$A$8:$B$19,2,FALSE),"-")</f>
        <v>-</v>
      </c>
      <c r="D450" s="18"/>
      <c r="E450" s="271"/>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2" t="str">
        <f>IF($B451="","-",COUNTA($B$4:$B451))</f>
        <v>-</v>
      </c>
      <c r="B451" s="59"/>
      <c r="C451" s="18" t="str">
        <f>IF(B451&lt;&gt;"",VLOOKUP(B451,'Drop-down lists'!$A$8:$B$19,2,FALSE),"-")</f>
        <v>-</v>
      </c>
      <c r="D451" s="18"/>
      <c r="E451" s="271"/>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2" t="str">
        <f>IF($B452="","-",COUNTA($B$4:$B452))</f>
        <v>-</v>
      </c>
      <c r="B452" s="59"/>
      <c r="C452" s="18" t="str">
        <f>IF(B452&lt;&gt;"",VLOOKUP(B452,'Drop-down lists'!$A$8:$B$19,2,FALSE),"-")</f>
        <v>-</v>
      </c>
      <c r="D452" s="18"/>
      <c r="E452" s="271"/>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2" t="str">
        <f>IF($B453="","-",COUNTA($B$4:$B453))</f>
        <v>-</v>
      </c>
      <c r="B453" s="59"/>
      <c r="C453" s="18" t="str">
        <f>IF(B453&lt;&gt;"",VLOOKUP(B453,'Drop-down lists'!$A$8:$B$19,2,FALSE),"-")</f>
        <v>-</v>
      </c>
      <c r="D453" s="18"/>
      <c r="E453" s="271"/>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2" t="str">
        <f>IF($B454="","-",COUNTA($B$4:$B454))</f>
        <v>-</v>
      </c>
      <c r="B454" s="59"/>
      <c r="C454" s="18" t="str">
        <f>IF(B454&lt;&gt;"",VLOOKUP(B454,'Drop-down lists'!$A$8:$B$19,2,FALSE),"-")</f>
        <v>-</v>
      </c>
      <c r="D454" s="18"/>
      <c r="E454" s="271"/>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2" t="str">
        <f>IF($B455="","-",COUNTA($B$4:$B455))</f>
        <v>-</v>
      </c>
      <c r="B455" s="59"/>
      <c r="C455" s="18" t="str">
        <f>IF(B455&lt;&gt;"",VLOOKUP(B455,'Drop-down lists'!$A$8:$B$19,2,FALSE),"-")</f>
        <v>-</v>
      </c>
      <c r="D455" s="18"/>
      <c r="E455" s="271"/>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2" t="str">
        <f>IF($B456="","-",COUNTA($B$4:$B456))</f>
        <v>-</v>
      </c>
      <c r="B456" s="59"/>
      <c r="C456" s="18" t="str">
        <f>IF(B456&lt;&gt;"",VLOOKUP(B456,'Drop-down lists'!$A$8:$B$19,2,FALSE),"-")</f>
        <v>-</v>
      </c>
      <c r="D456" s="18"/>
      <c r="E456" s="271"/>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2" t="str">
        <f>IF($B457="","-",COUNTA($B$4:$B457))</f>
        <v>-</v>
      </c>
      <c r="B457" s="59"/>
      <c r="C457" s="18" t="str">
        <f>IF(B457&lt;&gt;"",VLOOKUP(B457,'Drop-down lists'!$A$8:$B$19,2,FALSE),"-")</f>
        <v>-</v>
      </c>
      <c r="D457" s="18"/>
      <c r="E457" s="271"/>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2" t="str">
        <f>IF($B458="","-",COUNTA($B$4:$B458))</f>
        <v>-</v>
      </c>
      <c r="B458" s="59"/>
      <c r="C458" s="18" t="str">
        <f>IF(B458&lt;&gt;"",VLOOKUP(B458,'Drop-down lists'!$A$8:$B$19,2,FALSE),"-")</f>
        <v>-</v>
      </c>
      <c r="D458" s="18"/>
      <c r="E458" s="271"/>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2" t="str">
        <f>IF($B459="","-",COUNTA($B$4:$B459))</f>
        <v>-</v>
      </c>
      <c r="B459" s="59"/>
      <c r="C459" s="18" t="str">
        <f>IF(B459&lt;&gt;"",VLOOKUP(B459,'Drop-down lists'!$A$8:$B$19,2,FALSE),"-")</f>
        <v>-</v>
      </c>
      <c r="D459" s="18"/>
      <c r="E459" s="271"/>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2" t="str">
        <f>IF($B460="","-",COUNTA($B$4:$B460))</f>
        <v>-</v>
      </c>
      <c r="B460" s="59"/>
      <c r="C460" s="18" t="str">
        <f>IF(B460&lt;&gt;"",VLOOKUP(B460,'Drop-down lists'!$A$8:$B$19,2,FALSE),"-")</f>
        <v>-</v>
      </c>
      <c r="D460" s="18"/>
      <c r="E460" s="271"/>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2" t="str">
        <f>IF($B461="","-",COUNTA($B$4:$B461))</f>
        <v>-</v>
      </c>
      <c r="B461" s="59"/>
      <c r="C461" s="18" t="str">
        <f>IF(B461&lt;&gt;"",VLOOKUP(B461,'Drop-down lists'!$A$8:$B$19,2,FALSE),"-")</f>
        <v>-</v>
      </c>
      <c r="D461" s="18"/>
      <c r="E461" s="271"/>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2" t="str">
        <f>IF($B462="","-",COUNTA($B$4:$B462))</f>
        <v>-</v>
      </c>
      <c r="B462" s="59"/>
      <c r="C462" s="18" t="str">
        <f>IF(B462&lt;&gt;"",VLOOKUP(B462,'Drop-down lists'!$A$8:$B$19,2,FALSE),"-")</f>
        <v>-</v>
      </c>
      <c r="D462" s="18"/>
      <c r="E462" s="271"/>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2" t="str">
        <f>IF($B463="","-",COUNTA($B$4:$B463))</f>
        <v>-</v>
      </c>
      <c r="B463" s="59"/>
      <c r="C463" s="18" t="str">
        <f>IF(B463&lt;&gt;"",VLOOKUP(B463,'Drop-down lists'!$A$8:$B$19,2,FALSE),"-")</f>
        <v>-</v>
      </c>
      <c r="D463" s="18"/>
      <c r="E463" s="271"/>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2" t="str">
        <f>IF($B464="","-",COUNTA($B$4:$B464))</f>
        <v>-</v>
      </c>
      <c r="B464" s="59"/>
      <c r="C464" s="18" t="str">
        <f>IF(B464&lt;&gt;"",VLOOKUP(B464,'Drop-down lists'!$A$8:$B$19,2,FALSE),"-")</f>
        <v>-</v>
      </c>
      <c r="D464" s="18"/>
      <c r="E464" s="271"/>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2" t="str">
        <f>IF($B465="","-",COUNTA($B$4:$B465))</f>
        <v>-</v>
      </c>
      <c r="B465" s="59"/>
      <c r="C465" s="18" t="str">
        <f>IF(B465&lt;&gt;"",VLOOKUP(B465,'Drop-down lists'!$A$8:$B$19,2,FALSE),"-")</f>
        <v>-</v>
      </c>
      <c r="D465" s="18"/>
      <c r="E465" s="271"/>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2" t="str">
        <f>IF($B466="","-",COUNTA($B$4:$B466))</f>
        <v>-</v>
      </c>
      <c r="B466" s="59"/>
      <c r="C466" s="18" t="str">
        <f>IF(B466&lt;&gt;"",VLOOKUP(B466,'Drop-down lists'!$A$8:$B$19,2,FALSE),"-")</f>
        <v>-</v>
      </c>
      <c r="D466" s="18"/>
      <c r="E466" s="271"/>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2" t="str">
        <f>IF($B467="","-",COUNTA($B$4:$B467))</f>
        <v>-</v>
      </c>
      <c r="B467" s="59"/>
      <c r="C467" s="18" t="str">
        <f>IF(B467&lt;&gt;"",VLOOKUP(B467,'Drop-down lists'!$A$8:$B$19,2,FALSE),"-")</f>
        <v>-</v>
      </c>
      <c r="D467" s="18"/>
      <c r="E467" s="271"/>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2" t="str">
        <f>IF($B468="","-",COUNTA($B$4:$B468))</f>
        <v>-</v>
      </c>
      <c r="B468" s="59"/>
      <c r="C468" s="18" t="str">
        <f>IF(B468&lt;&gt;"",VLOOKUP(B468,'Drop-down lists'!$A$8:$B$19,2,FALSE),"-")</f>
        <v>-</v>
      </c>
      <c r="D468" s="18"/>
      <c r="E468" s="271"/>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2" t="str">
        <f>IF($B469="","-",COUNTA($B$4:$B469))</f>
        <v>-</v>
      </c>
      <c r="B469" s="59"/>
      <c r="C469" s="18" t="str">
        <f>IF(B469&lt;&gt;"",VLOOKUP(B469,'Drop-down lists'!$A$8:$B$19,2,FALSE),"-")</f>
        <v>-</v>
      </c>
      <c r="D469" s="18"/>
      <c r="E469" s="271"/>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2" t="str">
        <f>IF($B470="","-",COUNTA($B$4:$B470))</f>
        <v>-</v>
      </c>
      <c r="B470" s="59"/>
      <c r="C470" s="18" t="str">
        <f>IF(B470&lt;&gt;"",VLOOKUP(B470,'Drop-down lists'!$A$8:$B$19,2,FALSE),"-")</f>
        <v>-</v>
      </c>
      <c r="D470" s="18"/>
      <c r="E470" s="271"/>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2" t="str">
        <f>IF($B471="","-",COUNTA($B$4:$B471))</f>
        <v>-</v>
      </c>
      <c r="B471" s="59"/>
      <c r="C471" s="18" t="str">
        <f>IF(B471&lt;&gt;"",VLOOKUP(B471,'Drop-down lists'!$A$8:$B$19,2,FALSE),"-")</f>
        <v>-</v>
      </c>
      <c r="D471" s="18"/>
      <c r="E471" s="271"/>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2" t="str">
        <f>IF($B472="","-",COUNTA($B$4:$B472))</f>
        <v>-</v>
      </c>
      <c r="B472" s="59"/>
      <c r="C472" s="18" t="str">
        <f>IF(B472&lt;&gt;"",VLOOKUP(B472,'Drop-down lists'!$A$8:$B$19,2,FALSE),"-")</f>
        <v>-</v>
      </c>
      <c r="D472" s="18"/>
      <c r="E472" s="271"/>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2" t="str">
        <f>IF($B473="","-",COUNTA($B$4:$B473))</f>
        <v>-</v>
      </c>
      <c r="B473" s="59"/>
      <c r="C473" s="18" t="str">
        <f>IF(B473&lt;&gt;"",VLOOKUP(B473,'Drop-down lists'!$A$8:$B$19,2,FALSE),"-")</f>
        <v>-</v>
      </c>
      <c r="D473" s="18"/>
      <c r="E473" s="271"/>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2" t="str">
        <f>IF($B474="","-",COUNTA($B$4:$B474))</f>
        <v>-</v>
      </c>
      <c r="B474" s="59"/>
      <c r="C474" s="18" t="str">
        <f>IF(B474&lt;&gt;"",VLOOKUP(B474,'Drop-down lists'!$A$8:$B$19,2,FALSE),"-")</f>
        <v>-</v>
      </c>
      <c r="D474" s="18"/>
      <c r="E474" s="271"/>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2" t="str">
        <f>IF($B475="","-",COUNTA($B$4:$B475))</f>
        <v>-</v>
      </c>
      <c r="B475" s="59"/>
      <c r="C475" s="18" t="str">
        <f>IF(B475&lt;&gt;"",VLOOKUP(B475,'Drop-down lists'!$A$8:$B$19,2,FALSE),"-")</f>
        <v>-</v>
      </c>
      <c r="D475" s="18"/>
      <c r="E475" s="271"/>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2" t="str">
        <f>IF($B476="","-",COUNTA($B$4:$B476))</f>
        <v>-</v>
      </c>
      <c r="B476" s="59"/>
      <c r="C476" s="18" t="str">
        <f>IF(B476&lt;&gt;"",VLOOKUP(B476,'Drop-down lists'!$A$8:$B$19,2,FALSE),"-")</f>
        <v>-</v>
      </c>
      <c r="D476" s="18"/>
      <c r="E476" s="271"/>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2" t="str">
        <f>IF($B477="","-",COUNTA($B$4:$B477))</f>
        <v>-</v>
      </c>
      <c r="B477" s="59"/>
      <c r="C477" s="18" t="str">
        <f>IF(B477&lt;&gt;"",VLOOKUP(B477,'Drop-down lists'!$A$8:$B$19,2,FALSE),"-")</f>
        <v>-</v>
      </c>
      <c r="D477" s="18"/>
      <c r="E477" s="271"/>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2" t="str">
        <f>IF($B478="","-",COUNTA($B$4:$B478))</f>
        <v>-</v>
      </c>
      <c r="B478" s="59"/>
      <c r="C478" s="18" t="str">
        <f>IF(B478&lt;&gt;"",VLOOKUP(B478,'Drop-down lists'!$A$8:$B$19,2,FALSE),"-")</f>
        <v>-</v>
      </c>
      <c r="D478" s="18"/>
      <c r="E478" s="271"/>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2" t="str">
        <f>IF($B479="","-",COUNTA($B$4:$B479))</f>
        <v>-</v>
      </c>
      <c r="B479" s="59"/>
      <c r="C479" s="18" t="str">
        <f>IF(B479&lt;&gt;"",VLOOKUP(B479,'Drop-down lists'!$A$8:$B$19,2,FALSE),"-")</f>
        <v>-</v>
      </c>
      <c r="D479" s="18"/>
      <c r="E479" s="271"/>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2" t="str">
        <f>IF($B480="","-",COUNTA($B$4:$B480))</f>
        <v>-</v>
      </c>
      <c r="B480" s="59"/>
      <c r="C480" s="18" t="str">
        <f>IF(B480&lt;&gt;"",VLOOKUP(B480,'Drop-down lists'!$A$8:$B$19,2,FALSE),"-")</f>
        <v>-</v>
      </c>
      <c r="D480" s="18"/>
      <c r="E480" s="271"/>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2" t="str">
        <f>IF($B481="","-",COUNTA($B$4:$B481))</f>
        <v>-</v>
      </c>
      <c r="B481" s="59"/>
      <c r="C481" s="18" t="str">
        <f>IF(B481&lt;&gt;"",VLOOKUP(B481,'Drop-down lists'!$A$8:$B$19,2,FALSE),"-")</f>
        <v>-</v>
      </c>
      <c r="D481" s="18"/>
      <c r="E481" s="271"/>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2" t="str">
        <f>IF($B482="","-",COUNTA($B$4:$B482))</f>
        <v>-</v>
      </c>
      <c r="B482" s="59"/>
      <c r="C482" s="18" t="str">
        <f>IF(B482&lt;&gt;"",VLOOKUP(B482,'Drop-down lists'!$A$8:$B$19,2,FALSE),"-")</f>
        <v>-</v>
      </c>
      <c r="D482" s="18"/>
      <c r="E482" s="271"/>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2" t="str">
        <f>IF($B483="","-",COUNTA($B$4:$B483))</f>
        <v>-</v>
      </c>
      <c r="B483" s="59"/>
      <c r="C483" s="18" t="str">
        <f>IF(B483&lt;&gt;"",VLOOKUP(B483,'Drop-down lists'!$A$8:$B$19,2,FALSE),"-")</f>
        <v>-</v>
      </c>
      <c r="D483" s="18"/>
      <c r="E483" s="271"/>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2" t="str">
        <f>IF($B484="","-",COUNTA($B$4:$B484))</f>
        <v>-</v>
      </c>
      <c r="B484" s="59"/>
      <c r="C484" s="18" t="str">
        <f>IF(B484&lt;&gt;"",VLOOKUP(B484,'Drop-down lists'!$A$8:$B$19,2,FALSE),"-")</f>
        <v>-</v>
      </c>
      <c r="D484" s="18"/>
      <c r="E484" s="271"/>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2" t="str">
        <f>IF($B485="","-",COUNTA($B$4:$B485))</f>
        <v>-</v>
      </c>
      <c r="B485" s="59"/>
      <c r="C485" s="18" t="str">
        <f>IF(B485&lt;&gt;"",VLOOKUP(B485,'Drop-down lists'!$A$8:$B$19,2,FALSE),"-")</f>
        <v>-</v>
      </c>
      <c r="D485" s="18"/>
      <c r="E485" s="271"/>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2" t="str">
        <f>IF($B486="","-",COUNTA($B$4:$B486))</f>
        <v>-</v>
      </c>
      <c r="B486" s="59"/>
      <c r="C486" s="18" t="str">
        <f>IF(B486&lt;&gt;"",VLOOKUP(B486,'Drop-down lists'!$A$8:$B$19,2,FALSE),"-")</f>
        <v>-</v>
      </c>
      <c r="D486" s="18"/>
      <c r="E486" s="271"/>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2" t="str">
        <f>IF($B487="","-",COUNTA($B$4:$B487))</f>
        <v>-</v>
      </c>
      <c r="B487" s="59"/>
      <c r="C487" s="18" t="str">
        <f>IF(B487&lt;&gt;"",VLOOKUP(B487,'Drop-down lists'!$A$8:$B$19,2,FALSE),"-")</f>
        <v>-</v>
      </c>
      <c r="D487" s="18"/>
      <c r="E487" s="271"/>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2" t="str">
        <f>IF($B488="","-",COUNTA($B$4:$B488))</f>
        <v>-</v>
      </c>
      <c r="B488" s="59"/>
      <c r="C488" s="18" t="str">
        <f>IF(B488&lt;&gt;"",VLOOKUP(B488,'Drop-down lists'!$A$8:$B$19,2,FALSE),"-")</f>
        <v>-</v>
      </c>
      <c r="D488" s="18"/>
      <c r="E488" s="271"/>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2" t="str">
        <f>IF($B489="","-",COUNTA($B$4:$B489))</f>
        <v>-</v>
      </c>
      <c r="B489" s="59"/>
      <c r="C489" s="18" t="str">
        <f>IF(B489&lt;&gt;"",VLOOKUP(B489,'Drop-down lists'!$A$8:$B$19,2,FALSE),"-")</f>
        <v>-</v>
      </c>
      <c r="D489" s="18"/>
      <c r="E489" s="271"/>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2" t="str">
        <f>IF($B490="","-",COUNTA($B$4:$B490))</f>
        <v>-</v>
      </c>
      <c r="B490" s="59"/>
      <c r="C490" s="18" t="str">
        <f>IF(B490&lt;&gt;"",VLOOKUP(B490,'Drop-down lists'!$A$8:$B$19,2,FALSE),"-")</f>
        <v>-</v>
      </c>
      <c r="D490" s="18"/>
      <c r="E490" s="271"/>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2" t="str">
        <f>IF($B491="","-",COUNTA($B$4:$B491))</f>
        <v>-</v>
      </c>
      <c r="B491" s="59"/>
      <c r="C491" s="18" t="str">
        <f>IF(B491&lt;&gt;"",VLOOKUP(B491,'Drop-down lists'!$A$8:$B$19,2,FALSE),"-")</f>
        <v>-</v>
      </c>
      <c r="D491" s="18"/>
      <c r="E491" s="271"/>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2" t="str">
        <f>IF($B492="","-",COUNTA($B$4:$B492))</f>
        <v>-</v>
      </c>
      <c r="B492" s="59"/>
      <c r="C492" s="18" t="str">
        <f>IF(B492&lt;&gt;"",VLOOKUP(B492,'Drop-down lists'!$A$8:$B$19,2,FALSE),"-")</f>
        <v>-</v>
      </c>
      <c r="D492" s="18"/>
      <c r="E492" s="271"/>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2" t="str">
        <f>IF($B493="","-",COUNTA($B$4:$B493))</f>
        <v>-</v>
      </c>
      <c r="B493" s="59"/>
      <c r="C493" s="18" t="str">
        <f>IF(B493&lt;&gt;"",VLOOKUP(B493,'Drop-down lists'!$A$8:$B$19,2,FALSE),"-")</f>
        <v>-</v>
      </c>
      <c r="D493" s="18"/>
      <c r="E493" s="271"/>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2" t="str">
        <f>IF($B494="","-",COUNTA($B$4:$B494))</f>
        <v>-</v>
      </c>
      <c r="B494" s="59"/>
      <c r="C494" s="18" t="str">
        <f>IF(B494&lt;&gt;"",VLOOKUP(B494,'Drop-down lists'!$A$8:$B$19,2,FALSE),"-")</f>
        <v>-</v>
      </c>
      <c r="D494" s="18"/>
      <c r="E494" s="271"/>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2" t="str">
        <f>IF($B495="","-",COUNTA($B$4:$B495))</f>
        <v>-</v>
      </c>
      <c r="B495" s="59"/>
      <c r="C495" s="18" t="str">
        <f>IF(B495&lt;&gt;"",VLOOKUP(B495,'Drop-down lists'!$A$8:$B$19,2,FALSE),"-")</f>
        <v>-</v>
      </c>
      <c r="D495" s="18"/>
      <c r="E495" s="271"/>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2" t="str">
        <f>IF($B496="","-",COUNTA($B$4:$B496))</f>
        <v>-</v>
      </c>
      <c r="B496" s="59"/>
      <c r="C496" s="18" t="str">
        <f>IF(B496&lt;&gt;"",VLOOKUP(B496,'Drop-down lists'!$A$8:$B$19,2,FALSE),"-")</f>
        <v>-</v>
      </c>
      <c r="D496" s="18"/>
      <c r="E496" s="271"/>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2" t="str">
        <f>IF($B497="","-",COUNTA($B$4:$B497))</f>
        <v>-</v>
      </c>
      <c r="B497" s="59"/>
      <c r="C497" s="18" t="str">
        <f>IF(B497&lt;&gt;"",VLOOKUP(B497,'Drop-down lists'!$A$8:$B$19,2,FALSE),"-")</f>
        <v>-</v>
      </c>
      <c r="D497" s="18"/>
      <c r="E497" s="271"/>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2" t="str">
        <f>IF($B498="","-",COUNTA($B$4:$B498))</f>
        <v>-</v>
      </c>
      <c r="B498" s="59"/>
      <c r="C498" s="18" t="str">
        <f>IF(B498&lt;&gt;"",VLOOKUP(B498,'Drop-down lists'!$A$8:$B$19,2,FALSE),"-")</f>
        <v>-</v>
      </c>
      <c r="D498" s="18"/>
      <c r="E498" s="271"/>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2" t="str">
        <f>IF($B499="","-",COUNTA($B$4:$B499))</f>
        <v>-</v>
      </c>
      <c r="B499" s="59"/>
      <c r="C499" s="18" t="str">
        <f>IF(B499&lt;&gt;"",VLOOKUP(B499,'Drop-down lists'!$A$8:$B$19,2,FALSE),"-")</f>
        <v>-</v>
      </c>
      <c r="D499" s="18"/>
      <c r="E499" s="271"/>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2" t="str">
        <f>IF($B500="","-",COUNTA($B$4:$B500))</f>
        <v>-</v>
      </c>
      <c r="B500" s="59"/>
      <c r="C500" s="18" t="str">
        <f>IF(B500&lt;&gt;"",VLOOKUP(B500,'Drop-down lists'!$A$8:$B$19,2,FALSE),"-")</f>
        <v>-</v>
      </c>
      <c r="D500" s="18"/>
      <c r="E500" s="271"/>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2" t="str">
        <f>IF($B501="","-",COUNTA($B$4:$B501))</f>
        <v>-</v>
      </c>
      <c r="B501" s="59"/>
      <c r="C501" s="18" t="str">
        <f>IF(B501&lt;&gt;"",VLOOKUP(B501,'Drop-down lists'!$A$8:$B$19,2,FALSE),"-")</f>
        <v>-</v>
      </c>
      <c r="D501" s="18"/>
      <c r="E501" s="271"/>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2" t="str">
        <f>IF($B502="","-",COUNTA($B$4:$B502))</f>
        <v>-</v>
      </c>
      <c r="B502" s="59"/>
      <c r="C502" s="18" t="str">
        <f>IF(B502&lt;&gt;"",VLOOKUP(B502,'Drop-down lists'!$A$8:$B$19,2,FALSE),"-")</f>
        <v>-</v>
      </c>
      <c r="D502" s="18"/>
      <c r="E502" s="271"/>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2" t="str">
        <f>IF($B503="","-",COUNTA($B$4:$B503))</f>
        <v>-</v>
      </c>
      <c r="B503" s="59"/>
      <c r="C503" s="18" t="str">
        <f>IF(B503&lt;&gt;"",VLOOKUP(B503,'Drop-down lists'!$A$8:$B$19,2,FALSE),"-")</f>
        <v>-</v>
      </c>
      <c r="D503" s="18"/>
      <c r="E503" s="271"/>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2" t="str">
        <f>IF($B504="","-",COUNTA($B$4:$B504))</f>
        <v>-</v>
      </c>
      <c r="B504" s="59"/>
      <c r="C504" s="18" t="str">
        <f>IF(B504&lt;&gt;"",VLOOKUP(B504,'Drop-down lists'!$A$8:$B$19,2,FALSE),"-")</f>
        <v>-</v>
      </c>
      <c r="D504" s="18"/>
      <c r="E504" s="271"/>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2" t="str">
        <f>IF($B505="","-",COUNTA($B$4:$B505))</f>
        <v>-</v>
      </c>
      <c r="B505" s="59"/>
      <c r="C505" s="18" t="str">
        <f>IF(B505&lt;&gt;"",VLOOKUP(B505,'Drop-down lists'!$A$8:$B$19,2,FALSE),"-")</f>
        <v>-</v>
      </c>
      <c r="D505" s="18"/>
      <c r="E505" s="271"/>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2" t="str">
        <f>IF($B506="","-",COUNTA($B$4:$B506))</f>
        <v>-</v>
      </c>
      <c r="B506" s="59"/>
      <c r="C506" s="18" t="str">
        <f>IF(B506&lt;&gt;"",VLOOKUP(B506,'Drop-down lists'!$A$8:$B$19,2,FALSE),"-")</f>
        <v>-</v>
      </c>
      <c r="D506" s="18"/>
      <c r="E506" s="271"/>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2" t="str">
        <f>IF($B507="","-",COUNTA($B$4:$B507))</f>
        <v>-</v>
      </c>
      <c r="B507" s="59"/>
      <c r="C507" s="18" t="str">
        <f>IF(B507&lt;&gt;"",VLOOKUP(B507,'Drop-down lists'!$A$8:$B$19,2,FALSE),"-")</f>
        <v>-</v>
      </c>
      <c r="D507" s="18"/>
      <c r="E507" s="271"/>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2" t="str">
        <f>IF($B508="","-",COUNTA($B$4:$B508))</f>
        <v>-</v>
      </c>
      <c r="B508" s="59"/>
      <c r="C508" s="18" t="str">
        <f>IF(B508&lt;&gt;"",VLOOKUP(B508,'Drop-down lists'!$A$8:$B$19,2,FALSE),"-")</f>
        <v>-</v>
      </c>
      <c r="D508" s="18"/>
      <c r="E508" s="271"/>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2" t="str">
        <f>IF($B509="","-",COUNTA($B$4:$B509))</f>
        <v>-</v>
      </c>
      <c r="B509" s="59"/>
      <c r="C509" s="18" t="str">
        <f>IF(B509&lt;&gt;"",VLOOKUP(B509,'Drop-down lists'!$A$8:$B$19,2,FALSE),"-")</f>
        <v>-</v>
      </c>
      <c r="D509" s="18"/>
      <c r="E509" s="271"/>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2" t="str">
        <f>IF($B510="","-",COUNTA($B$4:$B510))</f>
        <v>-</v>
      </c>
      <c r="B510" s="59"/>
      <c r="C510" s="18" t="str">
        <f>IF(B510&lt;&gt;"",VLOOKUP(B510,'Drop-down lists'!$A$8:$B$19,2,FALSE),"-")</f>
        <v>-</v>
      </c>
      <c r="D510" s="18"/>
      <c r="E510" s="271"/>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2" t="str">
        <f>IF($B511="","-",COUNTA($B$4:$B511))</f>
        <v>-</v>
      </c>
      <c r="B511" s="59"/>
      <c r="C511" s="18" t="str">
        <f>IF(B511&lt;&gt;"",VLOOKUP(B511,'Drop-down lists'!$A$8:$B$19,2,FALSE),"-")</f>
        <v>-</v>
      </c>
      <c r="D511" s="18"/>
      <c r="E511" s="271"/>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2" t="str">
        <f>IF($B512="","-",COUNTA($B$4:$B512))</f>
        <v>-</v>
      </c>
      <c r="B512" s="59"/>
      <c r="C512" s="18" t="str">
        <f>IF(B512&lt;&gt;"",VLOOKUP(B512,'Drop-down lists'!$A$8:$B$19,2,FALSE),"-")</f>
        <v>-</v>
      </c>
      <c r="D512" s="18"/>
      <c r="E512" s="271"/>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2" t="str">
        <f>IF($B513="","-",COUNTA($B$4:$B513))</f>
        <v>-</v>
      </c>
      <c r="B513" s="59"/>
      <c r="C513" s="18" t="str">
        <f>IF(B513&lt;&gt;"",VLOOKUP(B513,'Drop-down lists'!$A$8:$B$19,2,FALSE),"-")</f>
        <v>-</v>
      </c>
      <c r="D513" s="18"/>
      <c r="E513" s="271"/>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2" t="str">
        <f>IF($B514="","-",COUNTA($B$4:$B514))</f>
        <v>-</v>
      </c>
      <c r="B514" s="59"/>
      <c r="C514" s="18" t="str">
        <f>IF(B514&lt;&gt;"",VLOOKUP(B514,'Drop-down lists'!$A$8:$B$19,2,FALSE),"-")</f>
        <v>-</v>
      </c>
      <c r="D514" s="18"/>
      <c r="E514" s="271"/>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2" t="str">
        <f>IF($B515="","-",COUNTA($B$4:$B515))</f>
        <v>-</v>
      </c>
      <c r="B515" s="59"/>
      <c r="C515" s="18" t="str">
        <f>IF(B515&lt;&gt;"",VLOOKUP(B515,'Drop-down lists'!$A$8:$B$19,2,FALSE),"-")</f>
        <v>-</v>
      </c>
      <c r="D515" s="18"/>
      <c r="E515" s="271"/>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2" t="str">
        <f>IF($B516="","-",COUNTA($B$4:$B516))</f>
        <v>-</v>
      </c>
      <c r="B516" s="59"/>
      <c r="C516" s="18" t="str">
        <f>IF(B516&lt;&gt;"",VLOOKUP(B516,'Drop-down lists'!$A$8:$B$19,2,FALSE),"-")</f>
        <v>-</v>
      </c>
      <c r="D516" s="18"/>
      <c r="E516" s="271"/>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2" t="str">
        <f>IF($B517="","-",COUNTA($B$4:$B517))</f>
        <v>-</v>
      </c>
      <c r="B517" s="59"/>
      <c r="C517" s="18" t="str">
        <f>IF(B517&lt;&gt;"",VLOOKUP(B517,'Drop-down lists'!$A$8:$B$19,2,FALSE),"-")</f>
        <v>-</v>
      </c>
      <c r="D517" s="18"/>
      <c r="E517" s="271"/>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2" t="str">
        <f>IF($B518="","-",COUNTA($B$4:$B518))</f>
        <v>-</v>
      </c>
      <c r="B518" s="59"/>
      <c r="C518" s="18" t="str">
        <f>IF(B518&lt;&gt;"",VLOOKUP(B518,'Drop-down lists'!$A$8:$B$19,2,FALSE),"-")</f>
        <v>-</v>
      </c>
      <c r="D518" s="18"/>
      <c r="E518" s="271"/>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2" t="str">
        <f>IF($B519="","-",COUNTA($B$4:$B519))</f>
        <v>-</v>
      </c>
      <c r="B519" s="59"/>
      <c r="C519" s="18" t="str">
        <f>IF(B519&lt;&gt;"",VLOOKUP(B519,'Drop-down lists'!$A$8:$B$19,2,FALSE),"-")</f>
        <v>-</v>
      </c>
      <c r="D519" s="18"/>
      <c r="E519" s="271"/>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2" t="str">
        <f>IF($B520="","-",COUNTA($B$4:$B520))</f>
        <v>-</v>
      </c>
      <c r="B520" s="59"/>
      <c r="C520" s="18" t="str">
        <f>IF(B520&lt;&gt;"",VLOOKUP(B520,'Drop-down lists'!$A$8:$B$19,2,FALSE),"-")</f>
        <v>-</v>
      </c>
      <c r="D520" s="18"/>
      <c r="E520" s="271"/>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2" t="str">
        <f>IF($B521="","-",COUNTA($B$4:$B521))</f>
        <v>-</v>
      </c>
      <c r="B521" s="59"/>
      <c r="C521" s="18" t="str">
        <f>IF(B521&lt;&gt;"",VLOOKUP(B521,'Drop-down lists'!$A$8:$B$19,2,FALSE),"-")</f>
        <v>-</v>
      </c>
      <c r="D521" s="18"/>
      <c r="E521" s="271"/>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2" t="str">
        <f>IF($B522="","-",COUNTA($B$4:$B522))</f>
        <v>-</v>
      </c>
      <c r="B522" s="59"/>
      <c r="C522" s="18" t="str">
        <f>IF(B522&lt;&gt;"",VLOOKUP(B522,'Drop-down lists'!$A$8:$B$19,2,FALSE),"-")</f>
        <v>-</v>
      </c>
      <c r="D522" s="18"/>
      <c r="E522" s="271"/>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2" t="str">
        <f>IF($B523="","-",COUNTA($B$4:$B523))</f>
        <v>-</v>
      </c>
      <c r="B523" s="59"/>
      <c r="C523" s="18" t="str">
        <f>IF(B523&lt;&gt;"",VLOOKUP(B523,'Drop-down lists'!$A$8:$B$19,2,FALSE),"-")</f>
        <v>-</v>
      </c>
      <c r="D523" s="18"/>
      <c r="E523" s="271"/>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2" t="str">
        <f>IF($B524="","-",COUNTA($B$4:$B524))</f>
        <v>-</v>
      </c>
      <c r="B524" s="59"/>
      <c r="C524" s="18" t="str">
        <f>IF(B524&lt;&gt;"",VLOOKUP(B524,'Drop-down lists'!$A$8:$B$19,2,FALSE),"-")</f>
        <v>-</v>
      </c>
      <c r="D524" s="18"/>
      <c r="E524" s="271"/>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2" t="str">
        <f>IF($B525="","-",COUNTA($B$4:$B525))</f>
        <v>-</v>
      </c>
      <c r="B525" s="59"/>
      <c r="C525" s="18" t="str">
        <f>IF(B525&lt;&gt;"",VLOOKUP(B525,'Drop-down lists'!$A$8:$B$19,2,FALSE),"-")</f>
        <v>-</v>
      </c>
      <c r="D525" s="18"/>
      <c r="E525" s="271"/>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2" t="str">
        <f>IF($B526="","-",COUNTA($B$4:$B526))</f>
        <v>-</v>
      </c>
      <c r="B526" s="59"/>
      <c r="C526" s="18" t="str">
        <f>IF(B526&lt;&gt;"",VLOOKUP(B526,'Drop-down lists'!$A$8:$B$19,2,FALSE),"-")</f>
        <v>-</v>
      </c>
      <c r="D526" s="18"/>
      <c r="E526" s="271"/>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2" t="str">
        <f>IF($B527="","-",COUNTA($B$4:$B527))</f>
        <v>-</v>
      </c>
      <c r="B527" s="59"/>
      <c r="C527" s="18" t="str">
        <f>IF(B527&lt;&gt;"",VLOOKUP(B527,'Drop-down lists'!$A$8:$B$19,2,FALSE),"-")</f>
        <v>-</v>
      </c>
      <c r="D527" s="18"/>
      <c r="E527" s="271"/>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2" t="str">
        <f>IF($B528="","-",COUNTA($B$4:$B528))</f>
        <v>-</v>
      </c>
      <c r="B528" s="59"/>
      <c r="C528" s="18" t="str">
        <f>IF(B528&lt;&gt;"",VLOOKUP(B528,'Drop-down lists'!$A$8:$B$19,2,FALSE),"-")</f>
        <v>-</v>
      </c>
      <c r="D528" s="18"/>
      <c r="E528" s="271"/>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2" t="str">
        <f>IF($B529="","-",COUNTA($B$4:$B529))</f>
        <v>-</v>
      </c>
      <c r="B529" s="59"/>
      <c r="C529" s="18" t="str">
        <f>IF(B529&lt;&gt;"",VLOOKUP(B529,'Drop-down lists'!$A$8:$B$19,2,FALSE),"-")</f>
        <v>-</v>
      </c>
      <c r="D529" s="18"/>
      <c r="E529" s="271"/>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2" t="str">
        <f>IF($B530="","-",COUNTA($B$4:$B530))</f>
        <v>-</v>
      </c>
      <c r="B530" s="59"/>
      <c r="C530" s="18" t="str">
        <f>IF(B530&lt;&gt;"",VLOOKUP(B530,'Drop-down lists'!$A$8:$B$19,2,FALSE),"-")</f>
        <v>-</v>
      </c>
      <c r="D530" s="18"/>
      <c r="E530" s="271"/>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2" t="str">
        <f>IF($B531="","-",COUNTA($B$4:$B531))</f>
        <v>-</v>
      </c>
      <c r="B531" s="59"/>
      <c r="C531" s="18" t="str">
        <f>IF(B531&lt;&gt;"",VLOOKUP(B531,'Drop-down lists'!$A$8:$B$19,2,FALSE),"-")</f>
        <v>-</v>
      </c>
      <c r="D531" s="18"/>
      <c r="E531" s="271"/>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2" t="str">
        <f>IF($B532="","-",COUNTA($B$4:$B532))</f>
        <v>-</v>
      </c>
      <c r="B532" s="59"/>
      <c r="C532" s="18" t="str">
        <f>IF(B532&lt;&gt;"",VLOOKUP(B532,'Drop-down lists'!$A$8:$B$19,2,FALSE),"-")</f>
        <v>-</v>
      </c>
      <c r="D532" s="18"/>
      <c r="E532" s="271"/>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2" t="str">
        <f>IF($B533="","-",COUNTA($B$4:$B533))</f>
        <v>-</v>
      </c>
      <c r="B533" s="59"/>
      <c r="C533" s="18" t="str">
        <f>IF(B533&lt;&gt;"",VLOOKUP(B533,'Drop-down lists'!$A$8:$B$19,2,FALSE),"-")</f>
        <v>-</v>
      </c>
      <c r="D533" s="18"/>
      <c r="E533" s="271"/>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2" t="str">
        <f>IF($B534="","-",COUNTA($B$4:$B534))</f>
        <v>-</v>
      </c>
      <c r="B534" s="59"/>
      <c r="C534" s="18" t="str">
        <f>IF(B534&lt;&gt;"",VLOOKUP(B534,'Drop-down lists'!$A$8:$B$19,2,FALSE),"-")</f>
        <v>-</v>
      </c>
      <c r="D534" s="18"/>
      <c r="E534" s="271"/>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2" t="str">
        <f>IF($B535="","-",COUNTA($B$4:$B535))</f>
        <v>-</v>
      </c>
      <c r="B535" s="59"/>
      <c r="C535" s="18" t="str">
        <f>IF(B535&lt;&gt;"",VLOOKUP(B535,'Drop-down lists'!$A$8:$B$19,2,FALSE),"-")</f>
        <v>-</v>
      </c>
      <c r="D535" s="18"/>
      <c r="E535" s="271"/>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2" t="str">
        <f>IF($B536="","-",COUNTA($B$4:$B536))</f>
        <v>-</v>
      </c>
      <c r="B536" s="59"/>
      <c r="C536" s="18" t="str">
        <f>IF(B536&lt;&gt;"",VLOOKUP(B536,'Drop-down lists'!$A$8:$B$19,2,FALSE),"-")</f>
        <v>-</v>
      </c>
      <c r="D536" s="18"/>
      <c r="E536" s="271"/>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2" t="str">
        <f>IF($B537="","-",COUNTA($B$4:$B537))</f>
        <v>-</v>
      </c>
      <c r="B537" s="59"/>
      <c r="C537" s="18" t="str">
        <f>IF(B537&lt;&gt;"",VLOOKUP(B537,'Drop-down lists'!$A$8:$B$19,2,FALSE),"-")</f>
        <v>-</v>
      </c>
      <c r="D537" s="18"/>
      <c r="E537" s="271"/>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2" t="str">
        <f>IF($B538="","-",COUNTA($B$4:$B538))</f>
        <v>-</v>
      </c>
      <c r="B538" s="59"/>
      <c r="C538" s="18" t="str">
        <f>IF(B538&lt;&gt;"",VLOOKUP(B538,'Drop-down lists'!$A$8:$B$19,2,FALSE),"-")</f>
        <v>-</v>
      </c>
      <c r="D538" s="18"/>
      <c r="E538" s="271"/>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2" t="str">
        <f>IF($B539="","-",COUNTA($B$4:$B539))</f>
        <v>-</v>
      </c>
      <c r="B539" s="59"/>
      <c r="C539" s="18" t="str">
        <f>IF(B539&lt;&gt;"",VLOOKUP(B539,'Drop-down lists'!$A$8:$B$19,2,FALSE),"-")</f>
        <v>-</v>
      </c>
      <c r="D539" s="18"/>
      <c r="E539" s="271"/>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2" t="str">
        <f>IF($B540="","-",COUNTA($B$4:$B540))</f>
        <v>-</v>
      </c>
      <c r="B540" s="59"/>
      <c r="C540" s="18" t="str">
        <f>IF(B540&lt;&gt;"",VLOOKUP(B540,'Drop-down lists'!$A$8:$B$19,2,FALSE),"-")</f>
        <v>-</v>
      </c>
      <c r="D540" s="18"/>
      <c r="E540" s="271"/>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2" t="str">
        <f>IF($B541="","-",COUNTA($B$4:$B541))</f>
        <v>-</v>
      </c>
      <c r="B541" s="59"/>
      <c r="C541" s="18" t="str">
        <f>IF(B541&lt;&gt;"",VLOOKUP(B541,'Drop-down lists'!$A$8:$B$19,2,FALSE),"-")</f>
        <v>-</v>
      </c>
      <c r="D541" s="18"/>
      <c r="E541" s="271"/>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2" t="str">
        <f>IF($B542="","-",COUNTA($B$4:$B542))</f>
        <v>-</v>
      </c>
      <c r="B542" s="59"/>
      <c r="C542" s="18" t="str">
        <f>IF(B542&lt;&gt;"",VLOOKUP(B542,'Drop-down lists'!$A$8:$B$19,2,FALSE),"-")</f>
        <v>-</v>
      </c>
      <c r="D542" s="18"/>
      <c r="E542" s="271"/>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2" t="str">
        <f>IF($B543="","-",COUNTA($B$4:$B543))</f>
        <v>-</v>
      </c>
      <c r="B543" s="59"/>
      <c r="C543" s="18" t="str">
        <f>IF(B543&lt;&gt;"",VLOOKUP(B543,'Drop-down lists'!$A$8:$B$19,2,FALSE),"-")</f>
        <v>-</v>
      </c>
      <c r="D543" s="18"/>
      <c r="E543" s="271"/>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2" t="str">
        <f>IF($B544="","-",COUNTA($B$4:$B544))</f>
        <v>-</v>
      </c>
      <c r="B544" s="59"/>
      <c r="C544" s="18" t="str">
        <f>IF(B544&lt;&gt;"",VLOOKUP(B544,'Drop-down lists'!$A$8:$B$19,2,FALSE),"-")</f>
        <v>-</v>
      </c>
      <c r="D544" s="18"/>
      <c r="E544" s="271"/>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2" t="str">
        <f>IF($B545="","-",COUNTA($B$4:$B545))</f>
        <v>-</v>
      </c>
      <c r="B545" s="59"/>
      <c r="C545" s="18" t="str">
        <f>IF(B545&lt;&gt;"",VLOOKUP(B545,'Drop-down lists'!$A$8:$B$19,2,FALSE),"-")</f>
        <v>-</v>
      </c>
      <c r="D545" s="18"/>
      <c r="E545" s="271"/>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2" t="str">
        <f>IF($B546="","-",COUNTA($B$4:$B546))</f>
        <v>-</v>
      </c>
      <c r="B546" s="59"/>
      <c r="C546" s="18" t="str">
        <f>IF(B546&lt;&gt;"",VLOOKUP(B546,'Drop-down lists'!$A$8:$B$19,2,FALSE),"-")</f>
        <v>-</v>
      </c>
      <c r="D546" s="18"/>
      <c r="E546" s="271"/>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2" t="str">
        <f>IF($B547="","-",COUNTA($B$4:$B547))</f>
        <v>-</v>
      </c>
      <c r="B547" s="59"/>
      <c r="C547" s="18" t="str">
        <f>IF(B547&lt;&gt;"",VLOOKUP(B547,'Drop-down lists'!$A$8:$B$19,2,FALSE),"-")</f>
        <v>-</v>
      </c>
      <c r="D547" s="18"/>
      <c r="E547" s="271"/>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2" t="str">
        <f>IF($B548="","-",COUNTA($B$4:$B548))</f>
        <v>-</v>
      </c>
      <c r="B548" s="59"/>
      <c r="C548" s="18" t="str">
        <f>IF(B548&lt;&gt;"",VLOOKUP(B548,'Drop-down lists'!$A$8:$B$19,2,FALSE),"-")</f>
        <v>-</v>
      </c>
      <c r="D548" s="18"/>
      <c r="E548" s="271"/>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2" t="str">
        <f>IF($B549="","-",COUNTA($B$4:$B549))</f>
        <v>-</v>
      </c>
      <c r="B549" s="59"/>
      <c r="C549" s="18" t="str">
        <f>IF(B549&lt;&gt;"",VLOOKUP(B549,'Drop-down lists'!$A$8:$B$19,2,FALSE),"-")</f>
        <v>-</v>
      </c>
      <c r="D549" s="18"/>
      <c r="E549" s="271"/>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2" t="str">
        <f>IF($B550="","-",COUNTA($B$4:$B550))</f>
        <v>-</v>
      </c>
      <c r="B550" s="59"/>
      <c r="C550" s="18" t="str">
        <f>IF(B550&lt;&gt;"",VLOOKUP(B550,'Drop-down lists'!$A$8:$B$19,2,FALSE),"-")</f>
        <v>-</v>
      </c>
      <c r="D550" s="18"/>
      <c r="E550" s="271"/>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2" t="str">
        <f>IF($B551="","-",COUNTA($B$4:$B551))</f>
        <v>-</v>
      </c>
      <c r="B551" s="59"/>
      <c r="C551" s="18" t="str">
        <f>IF(B551&lt;&gt;"",VLOOKUP(B551,'Drop-down lists'!$A$8:$B$19,2,FALSE),"-")</f>
        <v>-</v>
      </c>
      <c r="D551" s="18"/>
      <c r="E551" s="271"/>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2" t="str">
        <f>IF($B552="","-",COUNTA($B$4:$B552))</f>
        <v>-</v>
      </c>
      <c r="B552" s="59"/>
      <c r="C552" s="18" t="str">
        <f>IF(B552&lt;&gt;"",VLOOKUP(B552,'Drop-down lists'!$A$8:$B$19,2,FALSE),"-")</f>
        <v>-</v>
      </c>
      <c r="D552" s="18"/>
      <c r="E552" s="271"/>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2" t="str">
        <f>IF($B553="","-",COUNTA($B$4:$B553))</f>
        <v>-</v>
      </c>
      <c r="B553" s="59"/>
      <c r="C553" s="18" t="str">
        <f>IF(B553&lt;&gt;"",VLOOKUP(B553,'Drop-down lists'!$A$8:$B$19,2,FALSE),"-")</f>
        <v>-</v>
      </c>
      <c r="D553" s="18"/>
      <c r="E553" s="271"/>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2" t="str">
        <f>IF($B554="","-",COUNTA($B$4:$B554))</f>
        <v>-</v>
      </c>
      <c r="B554" s="59"/>
      <c r="C554" s="18" t="str">
        <f>IF(B554&lt;&gt;"",VLOOKUP(B554,'Drop-down lists'!$A$8:$B$19,2,FALSE),"-")</f>
        <v>-</v>
      </c>
      <c r="D554" s="18"/>
      <c r="E554" s="271"/>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2" t="str">
        <f>IF($B555="","-",COUNTA($B$4:$B555))</f>
        <v>-</v>
      </c>
      <c r="B555" s="59"/>
      <c r="C555" s="18" t="str">
        <f>IF(B555&lt;&gt;"",VLOOKUP(B555,'Drop-down lists'!$A$8:$B$19,2,FALSE),"-")</f>
        <v>-</v>
      </c>
      <c r="D555" s="18"/>
      <c r="E555" s="271"/>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2" t="str">
        <f>IF($B556="","-",COUNTA($B$4:$B556))</f>
        <v>-</v>
      </c>
      <c r="B556" s="59"/>
      <c r="C556" s="18" t="str">
        <f>IF(B556&lt;&gt;"",VLOOKUP(B556,'Drop-down lists'!$A$8:$B$19,2,FALSE),"-")</f>
        <v>-</v>
      </c>
      <c r="D556" s="18"/>
      <c r="E556" s="271"/>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2" t="str">
        <f>IF($B557="","-",COUNTA($B$4:$B557))</f>
        <v>-</v>
      </c>
      <c r="B557" s="59"/>
      <c r="C557" s="18" t="str">
        <f>IF(B557&lt;&gt;"",VLOOKUP(B557,'Drop-down lists'!$A$8:$B$19,2,FALSE),"-")</f>
        <v>-</v>
      </c>
      <c r="D557" s="18"/>
      <c r="E557" s="271"/>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2" t="str">
        <f>IF($B558="","-",COUNTA($B$4:$B558))</f>
        <v>-</v>
      </c>
      <c r="B558" s="59"/>
      <c r="C558" s="18" t="str">
        <f>IF(B558&lt;&gt;"",VLOOKUP(B558,'Drop-down lists'!$A$8:$B$19,2,FALSE),"-")</f>
        <v>-</v>
      </c>
      <c r="D558" s="18"/>
      <c r="E558" s="271"/>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2" t="str">
        <f>IF($B559="","-",COUNTA($B$4:$B559))</f>
        <v>-</v>
      </c>
      <c r="B559" s="59"/>
      <c r="C559" s="18" t="str">
        <f>IF(B559&lt;&gt;"",VLOOKUP(B559,'Drop-down lists'!$A$8:$B$19,2,FALSE),"-")</f>
        <v>-</v>
      </c>
      <c r="D559" s="18"/>
      <c r="E559" s="271"/>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2" t="str">
        <f>IF($B560="","-",COUNTA($B$4:$B560))</f>
        <v>-</v>
      </c>
      <c r="B560" s="59"/>
      <c r="C560" s="18" t="str">
        <f>IF(B560&lt;&gt;"",VLOOKUP(B560,'Drop-down lists'!$A$8:$B$19,2,FALSE),"-")</f>
        <v>-</v>
      </c>
      <c r="D560" s="18"/>
      <c r="E560" s="271"/>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2" t="str">
        <f>IF($B561="","-",COUNTA($B$4:$B561))</f>
        <v>-</v>
      </c>
      <c r="B561" s="59"/>
      <c r="C561" s="18" t="str">
        <f>IF(B561&lt;&gt;"",VLOOKUP(B561,'Drop-down lists'!$A$8:$B$19,2,FALSE),"-")</f>
        <v>-</v>
      </c>
      <c r="D561" s="18"/>
      <c r="E561" s="271"/>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2" t="str">
        <f>IF($B562="","-",COUNTA($B$4:$B562))</f>
        <v>-</v>
      </c>
      <c r="B562" s="59"/>
      <c r="C562" s="18" t="str">
        <f>IF(B562&lt;&gt;"",VLOOKUP(B562,'Drop-down lists'!$A$8:$B$19,2,FALSE),"-")</f>
        <v>-</v>
      </c>
      <c r="D562" s="18"/>
      <c r="E562" s="271"/>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2" t="str">
        <f>IF($B563="","-",COUNTA($B$4:$B563))</f>
        <v>-</v>
      </c>
      <c r="B563" s="59"/>
      <c r="C563" s="18" t="str">
        <f>IF(B563&lt;&gt;"",VLOOKUP(B563,'Drop-down lists'!$A$8:$B$19,2,FALSE),"-")</f>
        <v>-</v>
      </c>
      <c r="D563" s="18"/>
      <c r="E563" s="271"/>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2" t="str">
        <f>IF($B564="","-",COUNTA($B$4:$B564))</f>
        <v>-</v>
      </c>
      <c r="B564" s="59"/>
      <c r="C564" s="18" t="str">
        <f>IF(B564&lt;&gt;"",VLOOKUP(B564,'Drop-down lists'!$A$8:$B$19,2,FALSE),"-")</f>
        <v>-</v>
      </c>
      <c r="D564" s="18"/>
      <c r="E564" s="271"/>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2" t="str">
        <f>IF($B565="","-",COUNTA($B$4:$B565))</f>
        <v>-</v>
      </c>
      <c r="B565" s="59"/>
      <c r="C565" s="18" t="str">
        <f>IF(B565&lt;&gt;"",VLOOKUP(B565,'Drop-down lists'!$A$8:$B$19,2,FALSE),"-")</f>
        <v>-</v>
      </c>
      <c r="D565" s="18"/>
      <c r="E565" s="271"/>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2" t="str">
        <f>IF($B566="","-",COUNTA($B$4:$B566))</f>
        <v>-</v>
      </c>
      <c r="B566" s="59"/>
      <c r="C566" s="18" t="str">
        <f>IF(B566&lt;&gt;"",VLOOKUP(B566,'Drop-down lists'!$A$8:$B$19,2,FALSE),"-")</f>
        <v>-</v>
      </c>
      <c r="D566" s="18"/>
      <c r="E566" s="271"/>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2" t="str">
        <f>IF($B567="","-",COUNTA($B$4:$B567))</f>
        <v>-</v>
      </c>
      <c r="B567" s="59"/>
      <c r="C567" s="18" t="str">
        <f>IF(B567&lt;&gt;"",VLOOKUP(B567,'Drop-down lists'!$A$8:$B$19,2,FALSE),"-")</f>
        <v>-</v>
      </c>
      <c r="D567" s="18"/>
      <c r="E567" s="271"/>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2" t="str">
        <f>IF($B568="","-",COUNTA($B$4:$B568))</f>
        <v>-</v>
      </c>
      <c r="B568" s="59"/>
      <c r="C568" s="18" t="str">
        <f>IF(B568&lt;&gt;"",VLOOKUP(B568,'Drop-down lists'!$A$8:$B$19,2,FALSE),"-")</f>
        <v>-</v>
      </c>
      <c r="D568" s="18"/>
      <c r="E568" s="271"/>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2" t="str">
        <f>IF($B569="","-",COUNTA($B$4:$B569))</f>
        <v>-</v>
      </c>
      <c r="B569" s="59"/>
      <c r="C569" s="18" t="str">
        <f>IF(B569&lt;&gt;"",VLOOKUP(B569,'Drop-down lists'!$A$8:$B$19,2,FALSE),"-")</f>
        <v>-</v>
      </c>
      <c r="D569" s="18"/>
      <c r="E569" s="271"/>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2" t="str">
        <f>IF($B570="","-",COUNTA($B$4:$B570))</f>
        <v>-</v>
      </c>
      <c r="B570" s="59"/>
      <c r="C570" s="18" t="str">
        <f>IF(B570&lt;&gt;"",VLOOKUP(B570,'Drop-down lists'!$A$8:$B$19,2,FALSE),"-")</f>
        <v>-</v>
      </c>
      <c r="D570" s="18"/>
      <c r="E570" s="271"/>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2" t="str">
        <f>IF($B571="","-",COUNTA($B$4:$B571))</f>
        <v>-</v>
      </c>
      <c r="B571" s="59"/>
      <c r="C571" s="18" t="str">
        <f>IF(B571&lt;&gt;"",VLOOKUP(B571,'Drop-down lists'!$A$8:$B$19,2,FALSE),"-")</f>
        <v>-</v>
      </c>
      <c r="D571" s="18"/>
      <c r="E571" s="271"/>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2" t="str">
        <f>IF($B572="","-",COUNTA($B$4:$B572))</f>
        <v>-</v>
      </c>
      <c r="B572" s="59"/>
      <c r="C572" s="18" t="str">
        <f>IF(B572&lt;&gt;"",VLOOKUP(B572,'Drop-down lists'!$A$8:$B$19,2,FALSE),"-")</f>
        <v>-</v>
      </c>
      <c r="D572" s="18"/>
      <c r="E572" s="271"/>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2" t="str">
        <f>IF($B573="","-",COUNTA($B$4:$B573))</f>
        <v>-</v>
      </c>
      <c r="B573" s="59"/>
      <c r="C573" s="18" t="str">
        <f>IF(B573&lt;&gt;"",VLOOKUP(B573,'Drop-down lists'!$A$8:$B$19,2,FALSE),"-")</f>
        <v>-</v>
      </c>
      <c r="D573" s="18"/>
      <c r="E573" s="271"/>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2" t="str">
        <f>IF($B574="","-",COUNTA($B$4:$B574))</f>
        <v>-</v>
      </c>
      <c r="B574" s="59"/>
      <c r="C574" s="18" t="str">
        <f>IF(B574&lt;&gt;"",VLOOKUP(B574,'Drop-down lists'!$A$8:$B$19,2,FALSE),"-")</f>
        <v>-</v>
      </c>
      <c r="D574" s="18"/>
      <c r="E574" s="271"/>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2" t="str">
        <f>IF($B575="","-",COUNTA($B$4:$B575))</f>
        <v>-</v>
      </c>
      <c r="B575" s="59"/>
      <c r="C575" s="18" t="str">
        <f>IF(B575&lt;&gt;"",VLOOKUP(B575,'Drop-down lists'!$A$8:$B$19,2,FALSE),"-")</f>
        <v>-</v>
      </c>
      <c r="D575" s="18"/>
      <c r="E575" s="271"/>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2" t="str">
        <f>IF($B576="","-",COUNTA($B$4:$B576))</f>
        <v>-</v>
      </c>
      <c r="B576" s="59"/>
      <c r="C576" s="18" t="str">
        <f>IF(B576&lt;&gt;"",VLOOKUP(B576,'Drop-down lists'!$A$8:$B$19,2,FALSE),"-")</f>
        <v>-</v>
      </c>
      <c r="D576" s="18"/>
      <c r="E576" s="271"/>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2" t="str">
        <f>IF($B577="","-",COUNTA($B$4:$B577))</f>
        <v>-</v>
      </c>
      <c r="B577" s="59"/>
      <c r="C577" s="18" t="str">
        <f>IF(B577&lt;&gt;"",VLOOKUP(B577,'Drop-down lists'!$A$8:$B$19,2,FALSE),"-")</f>
        <v>-</v>
      </c>
      <c r="D577" s="18"/>
      <c r="E577" s="271"/>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2" t="str">
        <f>IF($B578="","-",COUNTA($B$4:$B578))</f>
        <v>-</v>
      </c>
      <c r="B578" s="59"/>
      <c r="C578" s="18" t="str">
        <f>IF(B578&lt;&gt;"",VLOOKUP(B578,'Drop-down lists'!$A$8:$B$19,2,FALSE),"-")</f>
        <v>-</v>
      </c>
      <c r="D578" s="18"/>
      <c r="E578" s="271"/>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2" t="str">
        <f>IF($B579="","-",COUNTA($B$4:$B579))</f>
        <v>-</v>
      </c>
      <c r="B579" s="59"/>
      <c r="C579" s="18" t="str">
        <f>IF(B579&lt;&gt;"",VLOOKUP(B579,'Drop-down lists'!$A$8:$B$19,2,FALSE),"-")</f>
        <v>-</v>
      </c>
      <c r="D579" s="18"/>
      <c r="E579" s="271"/>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2" t="str">
        <f>IF($B580="","-",COUNTA($B$4:$B580))</f>
        <v>-</v>
      </c>
      <c r="B580" s="59"/>
      <c r="C580" s="18" t="str">
        <f>IF(B580&lt;&gt;"",VLOOKUP(B580,'Drop-down lists'!$A$8:$B$19,2,FALSE),"-")</f>
        <v>-</v>
      </c>
      <c r="D580" s="18"/>
      <c r="E580" s="271"/>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2" t="str">
        <f>IF($B581="","-",COUNTA($B$4:$B581))</f>
        <v>-</v>
      </c>
      <c r="B581" s="59"/>
      <c r="C581" s="18" t="str">
        <f>IF(B581&lt;&gt;"",VLOOKUP(B581,'Drop-down lists'!$A$8:$B$19,2,FALSE),"-")</f>
        <v>-</v>
      </c>
      <c r="D581" s="18"/>
      <c r="E581" s="271"/>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2" t="str">
        <f>IF($B582="","-",COUNTA($B$4:$B582))</f>
        <v>-</v>
      </c>
      <c r="B582" s="59"/>
      <c r="C582" s="18" t="str">
        <f>IF(B582&lt;&gt;"",VLOOKUP(B582,'Drop-down lists'!$A$8:$B$19,2,FALSE),"-")</f>
        <v>-</v>
      </c>
      <c r="D582" s="18"/>
      <c r="E582" s="271"/>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2" t="str">
        <f>IF($B583="","-",COUNTA($B$4:$B583))</f>
        <v>-</v>
      </c>
      <c r="B583" s="59"/>
      <c r="C583" s="18" t="str">
        <f>IF(B583&lt;&gt;"",VLOOKUP(B583,'Drop-down lists'!$A$8:$B$19,2,FALSE),"-")</f>
        <v>-</v>
      </c>
      <c r="D583" s="18"/>
      <c r="E583" s="271"/>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2" t="str">
        <f>IF($B584="","-",COUNTA($B$4:$B584))</f>
        <v>-</v>
      </c>
      <c r="B584" s="59"/>
      <c r="C584" s="18" t="str">
        <f>IF(B584&lt;&gt;"",VLOOKUP(B584,'Drop-down lists'!$A$8:$B$19,2,FALSE),"-")</f>
        <v>-</v>
      </c>
      <c r="D584" s="18"/>
      <c r="E584" s="271"/>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2" t="str">
        <f>IF($B585="","-",COUNTA($B$4:$B585))</f>
        <v>-</v>
      </c>
      <c r="B585" s="59"/>
      <c r="C585" s="18" t="str">
        <f>IF(B585&lt;&gt;"",VLOOKUP(B585,'Drop-down lists'!$A$8:$B$19,2,FALSE),"-")</f>
        <v>-</v>
      </c>
      <c r="D585" s="18"/>
      <c r="E585" s="271"/>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2" t="str">
        <f>IF($B586="","-",COUNTA($B$4:$B586))</f>
        <v>-</v>
      </c>
      <c r="B586" s="59"/>
      <c r="C586" s="18" t="str">
        <f>IF(B586&lt;&gt;"",VLOOKUP(B586,'Drop-down lists'!$A$8:$B$19,2,FALSE),"-")</f>
        <v>-</v>
      </c>
      <c r="D586" s="18"/>
      <c r="E586" s="271"/>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2" t="str">
        <f>IF($B587="","-",COUNTA($B$4:$B587))</f>
        <v>-</v>
      </c>
      <c r="B587" s="59"/>
      <c r="C587" s="18" t="str">
        <f>IF(B587&lt;&gt;"",VLOOKUP(B587,'Drop-down lists'!$A$8:$B$19,2,FALSE),"-")</f>
        <v>-</v>
      </c>
      <c r="D587" s="18"/>
      <c r="E587" s="271"/>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2" t="str">
        <f>IF($B588="","-",COUNTA($B$4:$B588))</f>
        <v>-</v>
      </c>
      <c r="B588" s="59"/>
      <c r="C588" s="18" t="str">
        <f>IF(B588&lt;&gt;"",VLOOKUP(B588,'Drop-down lists'!$A$8:$B$19,2,FALSE),"-")</f>
        <v>-</v>
      </c>
      <c r="D588" s="18"/>
      <c r="E588" s="271"/>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2" t="str">
        <f>IF($B589="","-",COUNTA($B$4:$B589))</f>
        <v>-</v>
      </c>
      <c r="B589" s="59"/>
      <c r="C589" s="18" t="str">
        <f>IF(B589&lt;&gt;"",VLOOKUP(B589,'Drop-down lists'!$A$8:$B$19,2,FALSE),"-")</f>
        <v>-</v>
      </c>
      <c r="D589" s="18"/>
      <c r="E589" s="271"/>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2" t="str">
        <f>IF($B590="","-",COUNTA($B$4:$B590))</f>
        <v>-</v>
      </c>
      <c r="B590" s="59"/>
      <c r="C590" s="18" t="str">
        <f>IF(B590&lt;&gt;"",VLOOKUP(B590,'Drop-down lists'!$A$8:$B$19,2,FALSE),"-")</f>
        <v>-</v>
      </c>
      <c r="D590" s="18"/>
      <c r="E590" s="271"/>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2" t="str">
        <f>IF($B591="","-",COUNTA($B$4:$B591))</f>
        <v>-</v>
      </c>
      <c r="B591" s="59"/>
      <c r="C591" s="18" t="str">
        <f>IF(B591&lt;&gt;"",VLOOKUP(B591,'Drop-down lists'!$A$8:$B$19,2,FALSE),"-")</f>
        <v>-</v>
      </c>
      <c r="D591" s="18"/>
      <c r="E591" s="271"/>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2" t="str">
        <f>IF($B592="","-",COUNTA($B$4:$B592))</f>
        <v>-</v>
      </c>
      <c r="B592" s="59"/>
      <c r="C592" s="18" t="str">
        <f>IF(B592&lt;&gt;"",VLOOKUP(B592,'Drop-down lists'!$A$8:$B$19,2,FALSE),"-")</f>
        <v>-</v>
      </c>
      <c r="D592" s="18"/>
      <c r="E592" s="271"/>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2" t="str">
        <f>IF($B593="","-",COUNTA($B$4:$B593))</f>
        <v>-</v>
      </c>
      <c r="B593" s="59"/>
      <c r="C593" s="18" t="str">
        <f>IF(B593&lt;&gt;"",VLOOKUP(B593,'Drop-down lists'!$A$8:$B$19,2,FALSE),"-")</f>
        <v>-</v>
      </c>
      <c r="D593" s="18"/>
      <c r="E593" s="271"/>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2" t="str">
        <f>IF($B594="","-",COUNTA($B$4:$B594))</f>
        <v>-</v>
      </c>
      <c r="B594" s="59"/>
      <c r="C594" s="18" t="str">
        <f>IF(B594&lt;&gt;"",VLOOKUP(B594,'Drop-down lists'!$A$8:$B$19,2,FALSE),"-")</f>
        <v>-</v>
      </c>
      <c r="D594" s="18"/>
      <c r="E594" s="271"/>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2" t="str">
        <f>IF($B595="","-",COUNTA($B$4:$B595))</f>
        <v>-</v>
      </c>
      <c r="B595" s="59"/>
      <c r="C595" s="18" t="str">
        <f>IF(B595&lt;&gt;"",VLOOKUP(B595,'Drop-down lists'!$A$8:$B$19,2,FALSE),"-")</f>
        <v>-</v>
      </c>
      <c r="D595" s="18"/>
      <c r="E595" s="271"/>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2" t="str">
        <f>IF($B596="","-",COUNTA($B$4:$B596))</f>
        <v>-</v>
      </c>
      <c r="B596" s="59"/>
      <c r="C596" s="18" t="str">
        <f>IF(B596&lt;&gt;"",VLOOKUP(B596,'Drop-down lists'!$A$8:$B$19,2,FALSE),"-")</f>
        <v>-</v>
      </c>
      <c r="D596" s="18"/>
      <c r="E596" s="271"/>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2" t="str">
        <f>IF($B597="","-",COUNTA($B$4:$B597))</f>
        <v>-</v>
      </c>
      <c r="B597" s="59"/>
      <c r="C597" s="18" t="str">
        <f>IF(B597&lt;&gt;"",VLOOKUP(B597,'Drop-down lists'!$A$8:$B$19,2,FALSE),"-")</f>
        <v>-</v>
      </c>
      <c r="D597" s="18"/>
      <c r="E597" s="271"/>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2" t="str">
        <f>IF($B598="","-",COUNTA($B$4:$B598))</f>
        <v>-</v>
      </c>
      <c r="B598" s="59"/>
      <c r="C598" s="18" t="str">
        <f>IF(B598&lt;&gt;"",VLOOKUP(B598,'Drop-down lists'!$A$8:$B$19,2,FALSE),"-")</f>
        <v>-</v>
      </c>
      <c r="D598" s="18"/>
      <c r="E598" s="271"/>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2" t="str">
        <f>IF($B599="","-",COUNTA($B$4:$B599))</f>
        <v>-</v>
      </c>
      <c r="B599" s="59"/>
      <c r="C599" s="18" t="str">
        <f>IF(B599&lt;&gt;"",VLOOKUP(B599,'Drop-down lists'!$A$8:$B$19,2,FALSE),"-")</f>
        <v>-</v>
      </c>
      <c r="D599" s="18"/>
      <c r="E599" s="271"/>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2" t="str">
        <f>IF($B600="","-",COUNTA($B$4:$B600))</f>
        <v>-</v>
      </c>
      <c r="B600" s="59"/>
      <c r="C600" s="18" t="str">
        <f>IF(B600&lt;&gt;"",VLOOKUP(B600,'Drop-down lists'!$A$8:$B$19,2,FALSE),"-")</f>
        <v>-</v>
      </c>
      <c r="D600" s="18"/>
      <c r="E600" s="271"/>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2" t="str">
        <f>IF($B601="","-",COUNTA($B$4:$B601))</f>
        <v>-</v>
      </c>
      <c r="B601" s="59"/>
      <c r="C601" s="18" t="str">
        <f>IF(B601&lt;&gt;"",VLOOKUP(B601,'Drop-down lists'!$A$8:$B$19,2,FALSE),"-")</f>
        <v>-</v>
      </c>
      <c r="D601" s="18"/>
      <c r="E601" s="271"/>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2" t="str">
        <f>IF($B602="","-",COUNTA($B$4:$B602))</f>
        <v>-</v>
      </c>
      <c r="B602" s="59"/>
      <c r="C602" s="18" t="str">
        <f>IF(B602&lt;&gt;"",VLOOKUP(B602,'Drop-down lists'!$A$8:$B$19,2,FALSE),"-")</f>
        <v>-</v>
      </c>
      <c r="D602" s="18"/>
      <c r="E602" s="271"/>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2" t="str">
        <f>IF($B603="","-",COUNTA($B$4:$B603))</f>
        <v>-</v>
      </c>
      <c r="B603" s="59"/>
      <c r="C603" s="18" t="str">
        <f>IF(B603&lt;&gt;"",VLOOKUP(B603,'Drop-down lists'!$A$8:$B$19,2,FALSE),"-")</f>
        <v>-</v>
      </c>
      <c r="D603" s="18"/>
      <c r="E603" s="271"/>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2" t="str">
        <f>IF($B604="","-",COUNTA($B$4:$B604))</f>
        <v>-</v>
      </c>
      <c r="B604" s="59"/>
      <c r="C604" s="18" t="str">
        <f>IF(B604&lt;&gt;"",VLOOKUP(B604,'Drop-down lists'!$A$8:$B$19,2,FALSE),"-")</f>
        <v>-</v>
      </c>
      <c r="D604" s="18"/>
      <c r="E604" s="271"/>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2" t="str">
        <f>IF($B605="","-",COUNTA($B$4:$B605))</f>
        <v>-</v>
      </c>
      <c r="B605" s="59"/>
      <c r="C605" s="18" t="str">
        <f>IF(B605&lt;&gt;"",VLOOKUP(B605,'Drop-down lists'!$A$8:$B$19,2,FALSE),"-")</f>
        <v>-</v>
      </c>
      <c r="D605" s="18"/>
      <c r="E605" s="271"/>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2" t="str">
        <f>IF($B606="","-",COUNTA($B$4:$B606))</f>
        <v>-</v>
      </c>
      <c r="B606" s="59"/>
      <c r="C606" s="18" t="str">
        <f>IF(B606&lt;&gt;"",VLOOKUP(B606,'Drop-down lists'!$A$8:$B$19,2,FALSE),"-")</f>
        <v>-</v>
      </c>
      <c r="D606" s="18"/>
      <c r="E606" s="271"/>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2" t="str">
        <f>IF($B607="","-",COUNTA($B$4:$B607))</f>
        <v>-</v>
      </c>
      <c r="B607" s="59"/>
      <c r="C607" s="18" t="str">
        <f>IF(B607&lt;&gt;"",VLOOKUP(B607,'Drop-down lists'!$A$8:$B$19,2,FALSE),"-")</f>
        <v>-</v>
      </c>
      <c r="D607" s="18"/>
      <c r="E607" s="271"/>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2" t="str">
        <f>IF($B608="","-",COUNTA($B$4:$B608))</f>
        <v>-</v>
      </c>
      <c r="B608" s="59"/>
      <c r="C608" s="18" t="str">
        <f>IF(B608&lt;&gt;"",VLOOKUP(B608,'Drop-down lists'!$A$8:$B$19,2,FALSE),"-")</f>
        <v>-</v>
      </c>
      <c r="D608" s="18"/>
      <c r="E608" s="271"/>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2" t="str">
        <f>IF($B609="","-",COUNTA($B$4:$B609))</f>
        <v>-</v>
      </c>
      <c r="B609" s="59"/>
      <c r="C609" s="18" t="str">
        <f>IF(B609&lt;&gt;"",VLOOKUP(B609,'Drop-down lists'!$A$8:$B$19,2,FALSE),"-")</f>
        <v>-</v>
      </c>
      <c r="D609" s="18"/>
      <c r="E609" s="271"/>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2" t="str">
        <f>IF($B610="","-",COUNTA($B$4:$B610))</f>
        <v>-</v>
      </c>
      <c r="B610" s="59"/>
      <c r="C610" s="18" t="str">
        <f>IF(B610&lt;&gt;"",VLOOKUP(B610,'Drop-down lists'!$A$8:$B$19,2,FALSE),"-")</f>
        <v>-</v>
      </c>
      <c r="D610" s="18"/>
      <c r="E610" s="271"/>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2" t="str">
        <f>IF($B611="","-",COUNTA($B$4:$B611))</f>
        <v>-</v>
      </c>
      <c r="B611" s="59"/>
      <c r="C611" s="18" t="str">
        <f>IF(B611&lt;&gt;"",VLOOKUP(B611,'Drop-down lists'!$A$8:$B$19,2,FALSE),"-")</f>
        <v>-</v>
      </c>
      <c r="D611" s="18"/>
      <c r="E611" s="271"/>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2" t="str">
        <f>IF($B612="","-",COUNTA($B$4:$B612))</f>
        <v>-</v>
      </c>
      <c r="B612" s="59"/>
      <c r="C612" s="18" t="str">
        <f>IF(B612&lt;&gt;"",VLOOKUP(B612,'Drop-down lists'!$A$8:$B$19,2,FALSE),"-")</f>
        <v>-</v>
      </c>
      <c r="D612" s="18"/>
      <c r="E612" s="271"/>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2" t="str">
        <f>IF($B613="","-",COUNTA($B$4:$B613))</f>
        <v>-</v>
      </c>
      <c r="B613" s="59"/>
      <c r="C613" s="18" t="str">
        <f>IF(B613&lt;&gt;"",VLOOKUP(B613,'Drop-down lists'!$A$8:$B$19,2,FALSE),"-")</f>
        <v>-</v>
      </c>
      <c r="D613" s="18"/>
      <c r="E613" s="271"/>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2" t="str">
        <f>IF($B614="","-",COUNTA($B$4:$B614))</f>
        <v>-</v>
      </c>
      <c r="B614" s="59"/>
      <c r="C614" s="18" t="str">
        <f>IF(B614&lt;&gt;"",VLOOKUP(B614,'Drop-down lists'!$A$8:$B$19,2,FALSE),"-")</f>
        <v>-</v>
      </c>
      <c r="D614" s="18"/>
      <c r="E614" s="271"/>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2" t="str">
        <f>IF($B615="","-",COUNTA($B$4:$B615))</f>
        <v>-</v>
      </c>
      <c r="B615" s="59"/>
      <c r="C615" s="18" t="str">
        <f>IF(B615&lt;&gt;"",VLOOKUP(B615,'Drop-down lists'!$A$8:$B$19,2,FALSE),"-")</f>
        <v>-</v>
      </c>
      <c r="D615" s="18"/>
      <c r="E615" s="271"/>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2" t="str">
        <f>IF($B616="","-",COUNTA($B$4:$B616))</f>
        <v>-</v>
      </c>
      <c r="B616" s="59"/>
      <c r="C616" s="18" t="str">
        <f>IF(B616&lt;&gt;"",VLOOKUP(B616,'Drop-down lists'!$A$8:$B$19,2,FALSE),"-")</f>
        <v>-</v>
      </c>
      <c r="D616" s="18"/>
      <c r="E616" s="271"/>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2" t="str">
        <f>IF($B617="","-",COUNTA($B$4:$B617))</f>
        <v>-</v>
      </c>
      <c r="B617" s="59"/>
      <c r="C617" s="18" t="str">
        <f>IF(B617&lt;&gt;"",VLOOKUP(B617,'Drop-down lists'!$A$8:$B$19,2,FALSE),"-")</f>
        <v>-</v>
      </c>
      <c r="D617" s="18"/>
      <c r="E617" s="271"/>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2" t="str">
        <f>IF($B618="","-",COUNTA($B$4:$B618))</f>
        <v>-</v>
      </c>
      <c r="B618" s="59"/>
      <c r="C618" s="18" t="str">
        <f>IF(B618&lt;&gt;"",VLOOKUP(B618,'Drop-down lists'!$A$8:$B$19,2,FALSE),"-")</f>
        <v>-</v>
      </c>
      <c r="D618" s="18"/>
      <c r="E618" s="271"/>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2" t="str">
        <f>IF($B619="","-",COUNTA($B$4:$B619))</f>
        <v>-</v>
      </c>
      <c r="B619" s="59"/>
      <c r="C619" s="18" t="str">
        <f>IF(B619&lt;&gt;"",VLOOKUP(B619,'Drop-down lists'!$A$8:$B$19,2,FALSE),"-")</f>
        <v>-</v>
      </c>
      <c r="D619" s="18"/>
      <c r="E619" s="271"/>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2" t="str">
        <f>IF($B620="","-",COUNTA($B$4:$B620))</f>
        <v>-</v>
      </c>
      <c r="B620" s="59"/>
      <c r="C620" s="18" t="str">
        <f>IF(B620&lt;&gt;"",VLOOKUP(B620,'Drop-down lists'!$A$8:$B$19,2,FALSE),"-")</f>
        <v>-</v>
      </c>
      <c r="D620" s="18"/>
      <c r="E620" s="271"/>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2" t="str">
        <f>IF($B621="","-",COUNTA($B$4:$B621))</f>
        <v>-</v>
      </c>
      <c r="B621" s="59"/>
      <c r="C621" s="18" t="str">
        <f>IF(B621&lt;&gt;"",VLOOKUP(B621,'Drop-down lists'!$A$8:$B$19,2,FALSE),"-")</f>
        <v>-</v>
      </c>
      <c r="D621" s="18"/>
      <c r="E621" s="271"/>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2" t="str">
        <f>IF($B622="","-",COUNTA($B$4:$B622))</f>
        <v>-</v>
      </c>
      <c r="B622" s="59"/>
      <c r="C622" s="18" t="str">
        <f>IF(B622&lt;&gt;"",VLOOKUP(B622,'Drop-down lists'!$A$8:$B$19,2,FALSE),"-")</f>
        <v>-</v>
      </c>
      <c r="D622" s="18"/>
      <c r="E622" s="271"/>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2" t="str">
        <f>IF($B623="","-",COUNTA($B$4:$B623))</f>
        <v>-</v>
      </c>
      <c r="B623" s="59"/>
      <c r="C623" s="18" t="str">
        <f>IF(B623&lt;&gt;"",VLOOKUP(B623,'Drop-down lists'!$A$8:$B$19,2,FALSE),"-")</f>
        <v>-</v>
      </c>
      <c r="D623" s="18"/>
      <c r="E623" s="271"/>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2" t="str">
        <f>IF($B624="","-",COUNTA($B$4:$B624))</f>
        <v>-</v>
      </c>
      <c r="B624" s="59"/>
      <c r="C624" s="18" t="str">
        <f>IF(B624&lt;&gt;"",VLOOKUP(B624,'Drop-down lists'!$A$8:$B$19,2,FALSE),"-")</f>
        <v>-</v>
      </c>
      <c r="D624" s="18"/>
      <c r="E624" s="271"/>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2" t="str">
        <f>IF($B625="","-",COUNTA($B$4:$B625))</f>
        <v>-</v>
      </c>
      <c r="B625" s="59"/>
      <c r="C625" s="18" t="str">
        <f>IF(B625&lt;&gt;"",VLOOKUP(B625,'Drop-down lists'!$A$8:$B$19,2,FALSE),"-")</f>
        <v>-</v>
      </c>
      <c r="D625" s="18"/>
      <c r="E625" s="271"/>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2" t="str">
        <f>IF($B626="","-",COUNTA($B$4:$B626))</f>
        <v>-</v>
      </c>
      <c r="B626" s="59"/>
      <c r="C626" s="18" t="str">
        <f>IF(B626&lt;&gt;"",VLOOKUP(B626,'Drop-down lists'!$A$8:$B$19,2,FALSE),"-")</f>
        <v>-</v>
      </c>
      <c r="D626" s="18"/>
      <c r="E626" s="271"/>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2" t="str">
        <f>IF($B627="","-",COUNTA($B$4:$B627))</f>
        <v>-</v>
      </c>
      <c r="B627" s="59"/>
      <c r="C627" s="18" t="str">
        <f>IF(B627&lt;&gt;"",VLOOKUP(B627,'Drop-down lists'!$A$8:$B$19,2,FALSE),"-")</f>
        <v>-</v>
      </c>
      <c r="D627" s="18"/>
      <c r="E627" s="271"/>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2" t="str">
        <f>IF($B628="","-",COUNTA($B$4:$B628))</f>
        <v>-</v>
      </c>
      <c r="B628" s="59"/>
      <c r="C628" s="18" t="str">
        <f>IF(B628&lt;&gt;"",VLOOKUP(B628,'Drop-down lists'!$A$8:$B$19,2,FALSE),"-")</f>
        <v>-</v>
      </c>
      <c r="D628" s="18"/>
      <c r="E628" s="271"/>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2" t="str">
        <f>IF($B629="","-",COUNTA($B$4:$B629))</f>
        <v>-</v>
      </c>
      <c r="B629" s="59"/>
      <c r="C629" s="18" t="str">
        <f>IF(B629&lt;&gt;"",VLOOKUP(B629,'Drop-down lists'!$A$8:$B$19,2,FALSE),"-")</f>
        <v>-</v>
      </c>
      <c r="D629" s="18"/>
      <c r="E629" s="271"/>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2" t="str">
        <f>IF($B630="","-",COUNTA($B$4:$B630))</f>
        <v>-</v>
      </c>
      <c r="B630" s="59"/>
      <c r="C630" s="18" t="str">
        <f>IF(B630&lt;&gt;"",VLOOKUP(B630,'Drop-down lists'!$A$8:$B$19,2,FALSE),"-")</f>
        <v>-</v>
      </c>
      <c r="D630" s="18"/>
      <c r="E630" s="271"/>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2" t="str">
        <f>IF($B631="","-",COUNTA($B$4:$B631))</f>
        <v>-</v>
      </c>
      <c r="B631" s="59"/>
      <c r="C631" s="18" t="str">
        <f>IF(B631&lt;&gt;"",VLOOKUP(B631,'Drop-down lists'!$A$8:$B$19,2,FALSE),"-")</f>
        <v>-</v>
      </c>
      <c r="D631" s="18"/>
      <c r="E631" s="271"/>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2" t="str">
        <f>IF($B632="","-",COUNTA($B$4:$B632))</f>
        <v>-</v>
      </c>
      <c r="B632" s="59"/>
      <c r="C632" s="18" t="str">
        <f>IF(B632&lt;&gt;"",VLOOKUP(B632,'Drop-down lists'!$A$8:$B$19,2,FALSE),"-")</f>
        <v>-</v>
      </c>
      <c r="D632" s="18"/>
      <c r="E632" s="271"/>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2" t="str">
        <f>IF($B633="","-",COUNTA($B$4:$B633))</f>
        <v>-</v>
      </c>
      <c r="B633" s="59"/>
      <c r="C633" s="18" t="str">
        <f>IF(B633&lt;&gt;"",VLOOKUP(B633,'Drop-down lists'!$A$8:$B$19,2,FALSE),"-")</f>
        <v>-</v>
      </c>
      <c r="D633" s="18"/>
      <c r="E633" s="271"/>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2" t="str">
        <f>IF($B634="","-",COUNTA($B$4:$B634))</f>
        <v>-</v>
      </c>
      <c r="B634" s="59"/>
      <c r="C634" s="18" t="str">
        <f>IF(B634&lt;&gt;"",VLOOKUP(B634,'Drop-down lists'!$A$8:$B$19,2,FALSE),"-")</f>
        <v>-</v>
      </c>
      <c r="D634" s="18"/>
      <c r="E634" s="271"/>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2" t="str">
        <f>IF($B635="","-",COUNTA($B$4:$B635))</f>
        <v>-</v>
      </c>
      <c r="B635" s="59"/>
      <c r="C635" s="18" t="str">
        <f>IF(B635&lt;&gt;"",VLOOKUP(B635,'Drop-down lists'!$A$8:$B$19,2,FALSE),"-")</f>
        <v>-</v>
      </c>
      <c r="D635" s="18"/>
      <c r="E635" s="271"/>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2" t="str">
        <f>IF($B636="","-",COUNTA($B$4:$B636))</f>
        <v>-</v>
      </c>
      <c r="B636" s="59"/>
      <c r="C636" s="18" t="str">
        <f>IF(B636&lt;&gt;"",VLOOKUP(B636,'Drop-down lists'!$A$8:$B$19,2,FALSE),"-")</f>
        <v>-</v>
      </c>
      <c r="D636" s="18"/>
      <c r="E636" s="271"/>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2" t="str">
        <f>IF($B637="","-",COUNTA($B$4:$B637))</f>
        <v>-</v>
      </c>
      <c r="B637" s="59"/>
      <c r="C637" s="18" t="str">
        <f>IF(B637&lt;&gt;"",VLOOKUP(B637,'Drop-down lists'!$A$8:$B$19,2,FALSE),"-")</f>
        <v>-</v>
      </c>
      <c r="D637" s="18"/>
      <c r="E637" s="271"/>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2" t="str">
        <f>IF($B638="","-",COUNTA($B$4:$B638))</f>
        <v>-</v>
      </c>
      <c r="B638" s="59"/>
      <c r="C638" s="18" t="str">
        <f>IF(B638&lt;&gt;"",VLOOKUP(B638,'Drop-down lists'!$A$8:$B$19,2,FALSE),"-")</f>
        <v>-</v>
      </c>
      <c r="D638" s="18"/>
      <c r="E638" s="271"/>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2" t="str">
        <f>IF($B639="","-",COUNTA($B$4:$B639))</f>
        <v>-</v>
      </c>
      <c r="B639" s="59"/>
      <c r="C639" s="18" t="str">
        <f>IF(B639&lt;&gt;"",VLOOKUP(B639,'Drop-down lists'!$A$8:$B$19,2,FALSE),"-")</f>
        <v>-</v>
      </c>
      <c r="D639" s="18"/>
      <c r="E639" s="271"/>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2" t="str">
        <f>IF($B640="","-",COUNTA($B$4:$B640))</f>
        <v>-</v>
      </c>
      <c r="B640" s="59"/>
      <c r="C640" s="18" t="str">
        <f>IF(B640&lt;&gt;"",VLOOKUP(B640,'Drop-down lists'!$A$8:$B$19,2,FALSE),"-")</f>
        <v>-</v>
      </c>
      <c r="D640" s="18"/>
      <c r="E640" s="271"/>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2" t="str">
        <f>IF($B641="","-",COUNTA($B$4:$B641))</f>
        <v>-</v>
      </c>
      <c r="B641" s="59"/>
      <c r="C641" s="18" t="str">
        <f>IF(B641&lt;&gt;"",VLOOKUP(B641,'Drop-down lists'!$A$8:$B$19,2,FALSE),"-")</f>
        <v>-</v>
      </c>
      <c r="D641" s="18"/>
      <c r="E641" s="271"/>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2" t="str">
        <f>IF($B642="","-",COUNTA($B$4:$B642))</f>
        <v>-</v>
      </c>
      <c r="B642" s="59"/>
      <c r="C642" s="18" t="str">
        <f>IF(B642&lt;&gt;"",VLOOKUP(B642,'Drop-down lists'!$A$8:$B$19,2,FALSE),"-")</f>
        <v>-</v>
      </c>
      <c r="D642" s="18"/>
      <c r="E642" s="271"/>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2" t="str">
        <f>IF($B643="","-",COUNTA($B$4:$B643))</f>
        <v>-</v>
      </c>
      <c r="B643" s="59"/>
      <c r="C643" s="18" t="str">
        <f>IF(B643&lt;&gt;"",VLOOKUP(B643,'Drop-down lists'!$A$8:$B$19,2,FALSE),"-")</f>
        <v>-</v>
      </c>
      <c r="D643" s="18"/>
      <c r="E643" s="271"/>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2" t="str">
        <f>IF($B644="","-",COUNTA($B$4:$B644))</f>
        <v>-</v>
      </c>
      <c r="B644" s="59"/>
      <c r="C644" s="18" t="str">
        <f>IF(B644&lt;&gt;"",VLOOKUP(B644,'Drop-down lists'!$A$8:$B$19,2,FALSE),"-")</f>
        <v>-</v>
      </c>
      <c r="D644" s="18"/>
      <c r="E644" s="271"/>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2" t="str">
        <f>IF($B645="","-",COUNTA($B$4:$B645))</f>
        <v>-</v>
      </c>
      <c r="B645" s="59"/>
      <c r="C645" s="18" t="str">
        <f>IF(B645&lt;&gt;"",VLOOKUP(B645,'Drop-down lists'!$A$8:$B$19,2,FALSE),"-")</f>
        <v>-</v>
      </c>
      <c r="D645" s="18"/>
      <c r="E645" s="271"/>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2" t="str">
        <f>IF($B646="","-",COUNTA($B$4:$B646))</f>
        <v>-</v>
      </c>
      <c r="B646" s="59"/>
      <c r="C646" s="18" t="str">
        <f>IF(B646&lt;&gt;"",VLOOKUP(B646,'Drop-down lists'!$A$8:$B$19,2,FALSE),"-")</f>
        <v>-</v>
      </c>
      <c r="D646" s="18"/>
      <c r="E646" s="271"/>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2" t="str">
        <f>IF($B647="","-",COUNTA($B$4:$B647))</f>
        <v>-</v>
      </c>
      <c r="B647" s="59"/>
      <c r="C647" s="18" t="str">
        <f>IF(B647&lt;&gt;"",VLOOKUP(B647,'Drop-down lists'!$A$8:$B$19,2,FALSE),"-")</f>
        <v>-</v>
      </c>
      <c r="D647" s="18"/>
      <c r="E647" s="271"/>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2" t="str">
        <f>IF($B648="","-",COUNTA($B$4:$B648))</f>
        <v>-</v>
      </c>
      <c r="B648" s="59"/>
      <c r="C648" s="18" t="str">
        <f>IF(B648&lt;&gt;"",VLOOKUP(B648,'Drop-down lists'!$A$8:$B$19,2,FALSE),"-")</f>
        <v>-</v>
      </c>
      <c r="D648" s="18"/>
      <c r="E648" s="271"/>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2" t="str">
        <f>IF($B649="","-",COUNTA($B$4:$B649))</f>
        <v>-</v>
      </c>
      <c r="B649" s="59"/>
      <c r="C649" s="18" t="str">
        <f>IF(B649&lt;&gt;"",VLOOKUP(B649,'Drop-down lists'!$A$8:$B$19,2,FALSE),"-")</f>
        <v>-</v>
      </c>
      <c r="D649" s="18"/>
      <c r="E649" s="271"/>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2" t="str">
        <f>IF($B650="","-",COUNTA($B$4:$B650))</f>
        <v>-</v>
      </c>
      <c r="B650" s="59"/>
      <c r="C650" s="18" t="str">
        <f>IF(B650&lt;&gt;"",VLOOKUP(B650,'Drop-down lists'!$A$8:$B$19,2,FALSE),"-")</f>
        <v>-</v>
      </c>
      <c r="D650" s="18"/>
      <c r="E650" s="271"/>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2" t="str">
        <f>IF($B651="","-",COUNTA($B$4:$B651))</f>
        <v>-</v>
      </c>
      <c r="B651" s="59"/>
      <c r="C651" s="18" t="str">
        <f>IF(B651&lt;&gt;"",VLOOKUP(B651,'Drop-down lists'!$A$8:$B$19,2,FALSE),"-")</f>
        <v>-</v>
      </c>
      <c r="D651" s="18"/>
      <c r="E651" s="271"/>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2" t="str">
        <f>IF($B652="","-",COUNTA($B$4:$B652))</f>
        <v>-</v>
      </c>
      <c r="B652" s="59"/>
      <c r="C652" s="18" t="str">
        <f>IF(B652&lt;&gt;"",VLOOKUP(B652,'Drop-down lists'!$A$8:$B$19,2,FALSE),"-")</f>
        <v>-</v>
      </c>
      <c r="D652" s="18"/>
      <c r="E652" s="271"/>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2" t="str">
        <f>IF($B653="","-",COUNTA($B$4:$B653))</f>
        <v>-</v>
      </c>
      <c r="B653" s="59"/>
      <c r="C653" s="18" t="str">
        <f>IF(B653&lt;&gt;"",VLOOKUP(B653,'Drop-down lists'!$A$8:$B$19,2,FALSE),"-")</f>
        <v>-</v>
      </c>
      <c r="D653" s="18"/>
      <c r="E653" s="271"/>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2" t="str">
        <f>IF($B654="","-",COUNTA($B$4:$B654))</f>
        <v>-</v>
      </c>
      <c r="B654" s="59"/>
      <c r="C654" s="18" t="str">
        <f>IF(B654&lt;&gt;"",VLOOKUP(B654,'Drop-down lists'!$A$8:$B$19,2,FALSE),"-")</f>
        <v>-</v>
      </c>
      <c r="D654" s="18"/>
      <c r="E654" s="271"/>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2" t="str">
        <f>IF($B655="","-",COUNTA($B$4:$B655))</f>
        <v>-</v>
      </c>
      <c r="B655" s="59"/>
      <c r="C655" s="18" t="str">
        <f>IF(B655&lt;&gt;"",VLOOKUP(B655,'Drop-down lists'!$A$8:$B$19,2,FALSE),"-")</f>
        <v>-</v>
      </c>
      <c r="D655" s="18"/>
      <c r="E655" s="271"/>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2" t="str">
        <f>IF($B656="","-",COUNTA($B$4:$B656))</f>
        <v>-</v>
      </c>
      <c r="B656" s="59"/>
      <c r="C656" s="18" t="str">
        <f>IF(B656&lt;&gt;"",VLOOKUP(B656,'Drop-down lists'!$A$8:$B$19,2,FALSE),"-")</f>
        <v>-</v>
      </c>
      <c r="D656" s="18"/>
      <c r="E656" s="271"/>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2" t="str">
        <f>IF($B657="","-",COUNTA($B$4:$B657))</f>
        <v>-</v>
      </c>
      <c r="B657" s="59"/>
      <c r="C657" s="18" t="str">
        <f>IF(B657&lt;&gt;"",VLOOKUP(B657,'Drop-down lists'!$A$8:$B$19,2,FALSE),"-")</f>
        <v>-</v>
      </c>
      <c r="D657" s="18"/>
      <c r="E657" s="271"/>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2" t="str">
        <f>IF($B658="","-",COUNTA($B$4:$B658))</f>
        <v>-</v>
      </c>
      <c r="B658" s="59"/>
      <c r="C658" s="18" t="str">
        <f>IF(B658&lt;&gt;"",VLOOKUP(B658,'Drop-down lists'!$A$8:$B$19,2,FALSE),"-")</f>
        <v>-</v>
      </c>
      <c r="D658" s="18"/>
      <c r="E658" s="271"/>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2" t="str">
        <f>IF($B659="","-",COUNTA($B$4:$B659))</f>
        <v>-</v>
      </c>
      <c r="B659" s="59"/>
      <c r="C659" s="18" t="str">
        <f>IF(B659&lt;&gt;"",VLOOKUP(B659,'Drop-down lists'!$A$8:$B$19,2,FALSE),"-")</f>
        <v>-</v>
      </c>
      <c r="D659" s="18"/>
      <c r="E659" s="271"/>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2" t="str">
        <f>IF($B660="","-",COUNTA($B$4:$B660))</f>
        <v>-</v>
      </c>
      <c r="B660" s="59"/>
      <c r="C660" s="18" t="str">
        <f>IF(B660&lt;&gt;"",VLOOKUP(B660,'Drop-down lists'!$A$8:$B$19,2,FALSE),"-")</f>
        <v>-</v>
      </c>
      <c r="D660" s="18"/>
      <c r="E660" s="271"/>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2" t="str">
        <f>IF($B661="","-",COUNTA($B$4:$B661))</f>
        <v>-</v>
      </c>
      <c r="B661" s="59"/>
      <c r="C661" s="18" t="str">
        <f>IF(B661&lt;&gt;"",VLOOKUP(B661,'Drop-down lists'!$A$8:$B$19,2,FALSE),"-")</f>
        <v>-</v>
      </c>
      <c r="D661" s="18"/>
      <c r="E661" s="271"/>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2" t="str">
        <f>IF($B662="","-",COUNTA($B$4:$B662))</f>
        <v>-</v>
      </c>
      <c r="B662" s="59"/>
      <c r="C662" s="18" t="str">
        <f>IF(B662&lt;&gt;"",VLOOKUP(B662,'Drop-down lists'!$A$8:$B$19,2,FALSE),"-")</f>
        <v>-</v>
      </c>
      <c r="D662" s="18"/>
      <c r="E662" s="271"/>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2" t="str">
        <f>IF($B663="","-",COUNTA($B$4:$B663))</f>
        <v>-</v>
      </c>
      <c r="B663" s="59"/>
      <c r="C663" s="18" t="str">
        <f>IF(B663&lt;&gt;"",VLOOKUP(B663,'Drop-down lists'!$A$8:$B$19,2,FALSE),"-")</f>
        <v>-</v>
      </c>
      <c r="D663" s="18"/>
      <c r="E663" s="271"/>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2" t="str">
        <f>IF($B664="","-",COUNTA($B$4:$B664))</f>
        <v>-</v>
      </c>
      <c r="B664" s="59"/>
      <c r="C664" s="18" t="str">
        <f>IF(B664&lt;&gt;"",VLOOKUP(B664,'Drop-down lists'!$A$8:$B$19,2,FALSE),"-")</f>
        <v>-</v>
      </c>
      <c r="D664" s="18"/>
      <c r="E664" s="271"/>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2" t="str">
        <f>IF($B665="","-",COUNTA($B$4:$B665))</f>
        <v>-</v>
      </c>
      <c r="B665" s="59"/>
      <c r="C665" s="18" t="str">
        <f>IF(B665&lt;&gt;"",VLOOKUP(B665,'Drop-down lists'!$A$8:$B$19,2,FALSE),"-")</f>
        <v>-</v>
      </c>
      <c r="D665" s="18"/>
      <c r="E665" s="271"/>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2" t="str">
        <f>IF($B666="","-",COUNTA($B$4:$B666))</f>
        <v>-</v>
      </c>
      <c r="B666" s="59"/>
      <c r="C666" s="18" t="str">
        <f>IF(B666&lt;&gt;"",VLOOKUP(B666,'Drop-down lists'!$A$8:$B$19,2,FALSE),"-")</f>
        <v>-</v>
      </c>
      <c r="D666" s="18"/>
      <c r="E666" s="271"/>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2" t="str">
        <f>IF($B667="","-",COUNTA($B$4:$B667))</f>
        <v>-</v>
      </c>
      <c r="B667" s="59"/>
      <c r="C667" s="18" t="str">
        <f>IF(B667&lt;&gt;"",VLOOKUP(B667,'Drop-down lists'!$A$8:$B$19,2,FALSE),"-")</f>
        <v>-</v>
      </c>
      <c r="D667" s="18"/>
      <c r="E667" s="271"/>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2" t="str">
        <f>IF($B668="","-",COUNTA($B$4:$B668))</f>
        <v>-</v>
      </c>
      <c r="B668" s="59"/>
      <c r="C668" s="18" t="str">
        <f>IF(B668&lt;&gt;"",VLOOKUP(B668,'Drop-down lists'!$A$8:$B$19,2,FALSE),"-")</f>
        <v>-</v>
      </c>
      <c r="D668" s="18"/>
      <c r="E668" s="271"/>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2" t="str">
        <f>IF($B669="","-",COUNTA($B$4:$B669))</f>
        <v>-</v>
      </c>
      <c r="B669" s="59"/>
      <c r="C669" s="18" t="str">
        <f>IF(B669&lt;&gt;"",VLOOKUP(B669,'Drop-down lists'!$A$8:$B$19,2,FALSE),"-")</f>
        <v>-</v>
      </c>
      <c r="D669" s="18"/>
      <c r="E669" s="271"/>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2" t="str">
        <f>IF($B670="","-",COUNTA($B$4:$B670))</f>
        <v>-</v>
      </c>
      <c r="B670" s="59"/>
      <c r="C670" s="18" t="str">
        <f>IF(B670&lt;&gt;"",VLOOKUP(B670,'Drop-down lists'!$A$8:$B$19,2,FALSE),"-")</f>
        <v>-</v>
      </c>
      <c r="D670" s="18"/>
      <c r="E670" s="271"/>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2" t="str">
        <f>IF($B671="","-",COUNTA($B$4:$B671))</f>
        <v>-</v>
      </c>
      <c r="B671" s="59"/>
      <c r="C671" s="18" t="str">
        <f>IF(B671&lt;&gt;"",VLOOKUP(B671,'Drop-down lists'!$A$8:$B$19,2,FALSE),"-")</f>
        <v>-</v>
      </c>
      <c r="D671" s="18"/>
      <c r="E671" s="271"/>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2" t="str">
        <f>IF($B672="","-",COUNTA($B$4:$B672))</f>
        <v>-</v>
      </c>
      <c r="B672" s="59"/>
      <c r="C672" s="18" t="str">
        <f>IF(B672&lt;&gt;"",VLOOKUP(B672,'Drop-down lists'!$A$8:$B$19,2,FALSE),"-")</f>
        <v>-</v>
      </c>
      <c r="D672" s="18"/>
      <c r="E672" s="271"/>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2" t="str">
        <f>IF($B673="","-",COUNTA($B$4:$B673))</f>
        <v>-</v>
      </c>
      <c r="B673" s="59"/>
      <c r="C673" s="18" t="str">
        <f>IF(B673&lt;&gt;"",VLOOKUP(B673,'Drop-down lists'!$A$8:$B$19,2,FALSE),"-")</f>
        <v>-</v>
      </c>
      <c r="D673" s="18"/>
      <c r="E673" s="271"/>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2" t="str">
        <f>IF($B674="","-",COUNTA($B$4:$B674))</f>
        <v>-</v>
      </c>
      <c r="B674" s="59"/>
      <c r="C674" s="18" t="str">
        <f>IF(B674&lt;&gt;"",VLOOKUP(B674,'Drop-down lists'!$A$8:$B$19,2,FALSE),"-")</f>
        <v>-</v>
      </c>
      <c r="D674" s="18"/>
      <c r="E674" s="271"/>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2" t="str">
        <f>IF($B675="","-",COUNTA($B$4:$B675))</f>
        <v>-</v>
      </c>
      <c r="B675" s="59"/>
      <c r="C675" s="18" t="str">
        <f>IF(B675&lt;&gt;"",VLOOKUP(B675,'Drop-down lists'!$A$8:$B$19,2,FALSE),"-")</f>
        <v>-</v>
      </c>
      <c r="D675" s="18"/>
      <c r="E675" s="271"/>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2" t="str">
        <f>IF($B676="","-",COUNTA($B$4:$B676))</f>
        <v>-</v>
      </c>
      <c r="B676" s="59"/>
      <c r="C676" s="18" t="str">
        <f>IF(B676&lt;&gt;"",VLOOKUP(B676,'Drop-down lists'!$A$8:$B$19,2,FALSE),"-")</f>
        <v>-</v>
      </c>
      <c r="D676" s="18"/>
      <c r="E676" s="271"/>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2" t="str">
        <f>IF($B677="","-",COUNTA($B$4:$B677))</f>
        <v>-</v>
      </c>
      <c r="B677" s="59"/>
      <c r="C677" s="18" t="str">
        <f>IF(B677&lt;&gt;"",VLOOKUP(B677,'Drop-down lists'!$A$8:$B$19,2,FALSE),"-")</f>
        <v>-</v>
      </c>
      <c r="D677" s="18"/>
      <c r="E677" s="271"/>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2" t="str">
        <f>IF($B678="","-",COUNTA($B$4:$B678))</f>
        <v>-</v>
      </c>
      <c r="B678" s="59"/>
      <c r="C678" s="18" t="str">
        <f>IF(B678&lt;&gt;"",VLOOKUP(B678,'Drop-down lists'!$A$8:$B$19,2,FALSE),"-")</f>
        <v>-</v>
      </c>
      <c r="D678" s="18"/>
      <c r="E678" s="271"/>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2" t="str">
        <f>IF($B679="","-",COUNTA($B$4:$B679))</f>
        <v>-</v>
      </c>
      <c r="B679" s="59"/>
      <c r="C679" s="18" t="str">
        <f>IF(B679&lt;&gt;"",VLOOKUP(B679,'Drop-down lists'!$A$8:$B$19,2,FALSE),"-")</f>
        <v>-</v>
      </c>
      <c r="D679" s="18"/>
      <c r="E679" s="271"/>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2" t="str">
        <f>IF($B680="","-",COUNTA($B$4:$B680))</f>
        <v>-</v>
      </c>
      <c r="B680" s="59"/>
      <c r="C680" s="18" t="str">
        <f>IF(B680&lt;&gt;"",VLOOKUP(B680,'Drop-down lists'!$A$8:$B$19,2,FALSE),"-")</f>
        <v>-</v>
      </c>
      <c r="D680" s="18"/>
      <c r="E680" s="271"/>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2" t="str">
        <f>IF($B681="","-",COUNTA($B$4:$B681))</f>
        <v>-</v>
      </c>
      <c r="B681" s="59"/>
      <c r="C681" s="18" t="str">
        <f>IF(B681&lt;&gt;"",VLOOKUP(B681,'Drop-down lists'!$A$8:$B$19,2,FALSE),"-")</f>
        <v>-</v>
      </c>
      <c r="D681" s="18"/>
      <c r="E681" s="271"/>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2" t="str">
        <f>IF($B682="","-",COUNTA($B$4:$B682))</f>
        <v>-</v>
      </c>
      <c r="B682" s="59"/>
      <c r="C682" s="18" t="str">
        <f>IF(B682&lt;&gt;"",VLOOKUP(B682,'Drop-down lists'!$A$8:$B$19,2,FALSE),"-")</f>
        <v>-</v>
      </c>
      <c r="D682" s="18"/>
      <c r="E682" s="271"/>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2" t="str">
        <f>IF($B683="","-",COUNTA($B$4:$B683))</f>
        <v>-</v>
      </c>
      <c r="B683" s="59"/>
      <c r="C683" s="18" t="str">
        <f>IF(B683&lt;&gt;"",VLOOKUP(B683,'Drop-down lists'!$A$8:$B$19,2,FALSE),"-")</f>
        <v>-</v>
      </c>
      <c r="D683" s="18"/>
      <c r="E683" s="271"/>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2" t="str">
        <f>IF($B684="","-",COUNTA($B$4:$B684))</f>
        <v>-</v>
      </c>
      <c r="B684" s="59"/>
      <c r="C684" s="18" t="str">
        <f>IF(B684&lt;&gt;"",VLOOKUP(B684,'Drop-down lists'!$A$8:$B$19,2,FALSE),"-")</f>
        <v>-</v>
      </c>
      <c r="D684" s="18"/>
      <c r="E684" s="271"/>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2" t="str">
        <f>IF($B685="","-",COUNTA($B$4:$B685))</f>
        <v>-</v>
      </c>
      <c r="B685" s="59"/>
      <c r="C685" s="18" t="str">
        <f>IF(B685&lt;&gt;"",VLOOKUP(B685,'Drop-down lists'!$A$8:$B$19,2,FALSE),"-")</f>
        <v>-</v>
      </c>
      <c r="D685" s="18"/>
      <c r="E685" s="271"/>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2" t="str">
        <f>IF($B686="","-",COUNTA($B$4:$B686))</f>
        <v>-</v>
      </c>
      <c r="B686" s="59"/>
      <c r="C686" s="18" t="str">
        <f>IF(B686&lt;&gt;"",VLOOKUP(B686,'Drop-down lists'!$A$8:$B$19,2,FALSE),"-")</f>
        <v>-</v>
      </c>
      <c r="D686" s="18"/>
      <c r="E686" s="271"/>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2" t="str">
        <f>IF($B687="","-",COUNTA($B$4:$B687))</f>
        <v>-</v>
      </c>
      <c r="B687" s="59"/>
      <c r="C687" s="18" t="str">
        <f>IF(B687&lt;&gt;"",VLOOKUP(B687,'Drop-down lists'!$A$8:$B$19,2,FALSE),"-")</f>
        <v>-</v>
      </c>
      <c r="D687" s="18"/>
      <c r="E687" s="271"/>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2" t="str">
        <f>IF($B688="","-",COUNTA($B$4:$B688))</f>
        <v>-</v>
      </c>
      <c r="B688" s="59"/>
      <c r="C688" s="18" t="str">
        <f>IF(B688&lt;&gt;"",VLOOKUP(B688,'Drop-down lists'!$A$8:$B$19,2,FALSE),"-")</f>
        <v>-</v>
      </c>
      <c r="D688" s="18"/>
      <c r="E688" s="271"/>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2" t="str">
        <f>IF($B689="","-",COUNTA($B$4:$B689))</f>
        <v>-</v>
      </c>
      <c r="B689" s="59"/>
      <c r="C689" s="18" t="str">
        <f>IF(B689&lt;&gt;"",VLOOKUP(B689,'Drop-down lists'!$A$8:$B$19,2,FALSE),"-")</f>
        <v>-</v>
      </c>
      <c r="D689" s="18"/>
      <c r="E689" s="271"/>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2" t="str">
        <f>IF($B690="","-",COUNTA($B$4:$B690))</f>
        <v>-</v>
      </c>
      <c r="B690" s="59"/>
      <c r="C690" s="18" t="str">
        <f>IF(B690&lt;&gt;"",VLOOKUP(B690,'Drop-down lists'!$A$8:$B$19,2,FALSE),"-")</f>
        <v>-</v>
      </c>
      <c r="D690" s="18"/>
      <c r="E690" s="271"/>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2" t="str">
        <f>IF($B691="","-",COUNTA($B$4:$B691))</f>
        <v>-</v>
      </c>
      <c r="B691" s="59"/>
      <c r="C691" s="18" t="str">
        <f>IF(B691&lt;&gt;"",VLOOKUP(B691,'Drop-down lists'!$A$8:$B$19,2,FALSE),"-")</f>
        <v>-</v>
      </c>
      <c r="D691" s="18"/>
      <c r="E691" s="271"/>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2" t="str">
        <f>IF($B692="","-",COUNTA($B$4:$B692))</f>
        <v>-</v>
      </c>
      <c r="B692" s="59"/>
      <c r="C692" s="18" t="str">
        <f>IF(B692&lt;&gt;"",VLOOKUP(B692,'Drop-down lists'!$A$8:$B$19,2,FALSE),"-")</f>
        <v>-</v>
      </c>
      <c r="D692" s="18"/>
      <c r="E692" s="271"/>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2" t="str">
        <f>IF($B693="","-",COUNTA($B$4:$B693))</f>
        <v>-</v>
      </c>
      <c r="B693" s="59"/>
      <c r="C693" s="18" t="str">
        <f>IF(B693&lt;&gt;"",VLOOKUP(B693,'Drop-down lists'!$A$8:$B$19,2,FALSE),"-")</f>
        <v>-</v>
      </c>
      <c r="D693" s="18"/>
      <c r="E693" s="271"/>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2" t="str">
        <f>IF($B694="","-",COUNTA($B$4:$B694))</f>
        <v>-</v>
      </c>
      <c r="B694" s="59"/>
      <c r="C694" s="18" t="str">
        <f>IF(B694&lt;&gt;"",VLOOKUP(B694,'Drop-down lists'!$A$8:$B$19,2,FALSE),"-")</f>
        <v>-</v>
      </c>
      <c r="D694" s="18"/>
      <c r="E694" s="271"/>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2" t="str">
        <f>IF($B695="","-",COUNTA($B$4:$B695))</f>
        <v>-</v>
      </c>
      <c r="B695" s="59"/>
      <c r="C695" s="18" t="str">
        <f>IF(B695&lt;&gt;"",VLOOKUP(B695,'Drop-down lists'!$A$8:$B$19,2,FALSE),"-")</f>
        <v>-</v>
      </c>
      <c r="D695" s="18"/>
      <c r="E695" s="271"/>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2" t="str">
        <f>IF($B696="","-",COUNTA($B$4:$B696))</f>
        <v>-</v>
      </c>
      <c r="B696" s="59"/>
      <c r="C696" s="18" t="str">
        <f>IF(B696&lt;&gt;"",VLOOKUP(B696,'Drop-down lists'!$A$8:$B$19,2,FALSE),"-")</f>
        <v>-</v>
      </c>
      <c r="D696" s="18"/>
      <c r="E696" s="271"/>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2" t="str">
        <f>IF($B697="","-",COUNTA($B$4:$B697))</f>
        <v>-</v>
      </c>
      <c r="B697" s="59"/>
      <c r="C697" s="18" t="str">
        <f>IF(B697&lt;&gt;"",VLOOKUP(B697,'Drop-down lists'!$A$8:$B$19,2,FALSE),"-")</f>
        <v>-</v>
      </c>
      <c r="D697" s="18"/>
      <c r="E697" s="271"/>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2" t="str">
        <f>IF($B698="","-",COUNTA($B$4:$B698))</f>
        <v>-</v>
      </c>
      <c r="B698" s="59"/>
      <c r="C698" s="18" t="str">
        <f>IF(B698&lt;&gt;"",VLOOKUP(B698,'Drop-down lists'!$A$8:$B$19,2,FALSE),"-")</f>
        <v>-</v>
      </c>
      <c r="D698" s="18"/>
      <c r="E698" s="271"/>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2" t="str">
        <f>IF($B699="","-",COUNTA($B$4:$B699))</f>
        <v>-</v>
      </c>
      <c r="B699" s="59"/>
      <c r="C699" s="18" t="str">
        <f>IF(B699&lt;&gt;"",VLOOKUP(B699,'Drop-down lists'!$A$8:$B$19,2,FALSE),"-")</f>
        <v>-</v>
      </c>
      <c r="D699" s="18"/>
      <c r="E699" s="271"/>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2" t="str">
        <f>IF($B700="","-",COUNTA($B$4:$B700))</f>
        <v>-</v>
      </c>
      <c r="B700" s="59"/>
      <c r="C700" s="18" t="str">
        <f>IF(B700&lt;&gt;"",VLOOKUP(B700,'Drop-down lists'!$A$8:$B$19,2,FALSE),"-")</f>
        <v>-</v>
      </c>
      <c r="D700" s="18"/>
      <c r="E700" s="271"/>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2" t="str">
        <f>IF($B701="","-",COUNTA($B$4:$B701))</f>
        <v>-</v>
      </c>
      <c r="B701" s="59"/>
      <c r="C701" s="18" t="str">
        <f>IF(B701&lt;&gt;"",VLOOKUP(B701,'Drop-down lists'!$A$8:$B$19,2,FALSE),"-")</f>
        <v>-</v>
      </c>
      <c r="D701" s="18"/>
      <c r="E701" s="271"/>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2" t="str">
        <f>IF($B702="","-",COUNTA($B$4:$B702))</f>
        <v>-</v>
      </c>
      <c r="B702" s="59"/>
      <c r="C702" s="18" t="str">
        <f>IF(B702&lt;&gt;"",VLOOKUP(B702,'Drop-down lists'!$A$8:$B$19,2,FALSE),"-")</f>
        <v>-</v>
      </c>
      <c r="D702" s="18"/>
      <c r="E702" s="271"/>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2" t="str">
        <f>IF($B703="","-",COUNTA($B$4:$B703))</f>
        <v>-</v>
      </c>
      <c r="B703" s="59"/>
      <c r="C703" s="18" t="str">
        <f>IF(B703&lt;&gt;"",VLOOKUP(B703,'Drop-down lists'!$A$8:$B$19,2,FALSE),"-")</f>
        <v>-</v>
      </c>
      <c r="D703" s="18"/>
      <c r="E703" s="271"/>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2" t="str">
        <f>IF($B704="","-",COUNTA($B$4:$B704))</f>
        <v>-</v>
      </c>
      <c r="B704" s="59"/>
      <c r="C704" s="18" t="str">
        <f>IF(B704&lt;&gt;"",VLOOKUP(B704,'Drop-down lists'!$A$8:$B$19,2,FALSE),"-")</f>
        <v>-</v>
      </c>
      <c r="D704" s="18"/>
      <c r="E704" s="271"/>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2" t="str">
        <f>IF($B705="","-",COUNTA($B$4:$B705))</f>
        <v>-</v>
      </c>
      <c r="B705" s="59"/>
      <c r="C705" s="18" t="str">
        <f>IF(B705&lt;&gt;"",VLOOKUP(B705,'Drop-down lists'!$A$8:$B$19,2,FALSE),"-")</f>
        <v>-</v>
      </c>
      <c r="D705" s="18"/>
      <c r="E705" s="271"/>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2" t="str">
        <f>IF($B706="","-",COUNTA($B$4:$B706))</f>
        <v>-</v>
      </c>
      <c r="B706" s="59"/>
      <c r="C706" s="18" t="str">
        <f>IF(B706&lt;&gt;"",VLOOKUP(B706,'Drop-down lists'!$A$8:$B$19,2,FALSE),"-")</f>
        <v>-</v>
      </c>
      <c r="D706" s="18"/>
      <c r="E706" s="271"/>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2" t="str">
        <f>IF($B707="","-",COUNTA($B$4:$B707))</f>
        <v>-</v>
      </c>
      <c r="B707" s="59"/>
      <c r="C707" s="18" t="str">
        <f>IF(B707&lt;&gt;"",VLOOKUP(B707,'Drop-down lists'!$A$8:$B$19,2,FALSE),"-")</f>
        <v>-</v>
      </c>
      <c r="D707" s="18"/>
      <c r="E707" s="271"/>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2" t="str">
        <f>IF($B708="","-",COUNTA($B$4:$B708))</f>
        <v>-</v>
      </c>
      <c r="B708" s="59"/>
      <c r="C708" s="18" t="str">
        <f>IF(B708&lt;&gt;"",VLOOKUP(B708,'Drop-down lists'!$A$8:$B$19,2,FALSE),"-")</f>
        <v>-</v>
      </c>
      <c r="D708" s="18"/>
      <c r="E708" s="271"/>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2" t="str">
        <f>IF($B709="","-",COUNTA($B$4:$B709))</f>
        <v>-</v>
      </c>
      <c r="B709" s="59"/>
      <c r="C709" s="18" t="str">
        <f>IF(B709&lt;&gt;"",VLOOKUP(B709,'Drop-down lists'!$A$8:$B$19,2,FALSE),"-")</f>
        <v>-</v>
      </c>
      <c r="D709" s="18"/>
      <c r="E709" s="271"/>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2" t="str">
        <f>IF($B710="","-",COUNTA($B$4:$B710))</f>
        <v>-</v>
      </c>
      <c r="B710" s="59"/>
      <c r="C710" s="18" t="str">
        <f>IF(B710&lt;&gt;"",VLOOKUP(B710,'Drop-down lists'!$A$8:$B$19,2,FALSE),"-")</f>
        <v>-</v>
      </c>
      <c r="D710" s="18"/>
      <c r="E710" s="271"/>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2" t="str">
        <f>IF($B711="","-",COUNTA($B$4:$B711))</f>
        <v>-</v>
      </c>
      <c r="B711" s="59"/>
      <c r="C711" s="18" t="str">
        <f>IF(B711&lt;&gt;"",VLOOKUP(B711,'Drop-down lists'!$A$8:$B$19,2,FALSE),"-")</f>
        <v>-</v>
      </c>
      <c r="D711" s="18"/>
      <c r="E711" s="271"/>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2" t="str">
        <f>IF($B712="","-",COUNTA($B$4:$B712))</f>
        <v>-</v>
      </c>
      <c r="B712" s="59"/>
      <c r="C712" s="18" t="str">
        <f>IF(B712&lt;&gt;"",VLOOKUP(B712,'Drop-down lists'!$A$8:$B$19,2,FALSE),"-")</f>
        <v>-</v>
      </c>
      <c r="D712" s="18"/>
      <c r="E712" s="271"/>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2" t="str">
        <f>IF($B713="","-",COUNTA($B$4:$B713))</f>
        <v>-</v>
      </c>
      <c r="B713" s="59"/>
      <c r="C713" s="18" t="str">
        <f>IF(B713&lt;&gt;"",VLOOKUP(B713,'Drop-down lists'!$A$8:$B$19,2,FALSE),"-")</f>
        <v>-</v>
      </c>
      <c r="D713" s="18"/>
      <c r="E713" s="271"/>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2" t="str">
        <f>IF($B714="","-",COUNTA($B$4:$B714))</f>
        <v>-</v>
      </c>
      <c r="B714" s="59"/>
      <c r="C714" s="18" t="str">
        <f>IF(B714&lt;&gt;"",VLOOKUP(B714,'Drop-down lists'!$A$8:$B$19,2,FALSE),"-")</f>
        <v>-</v>
      </c>
      <c r="D714" s="18"/>
      <c r="E714" s="271"/>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2" t="str">
        <f>IF($B715="","-",COUNTA($B$4:$B715))</f>
        <v>-</v>
      </c>
      <c r="B715" s="59"/>
      <c r="C715" s="18" t="str">
        <f>IF(B715&lt;&gt;"",VLOOKUP(B715,'Drop-down lists'!$A$8:$B$19,2,FALSE),"-")</f>
        <v>-</v>
      </c>
      <c r="D715" s="18"/>
      <c r="E715" s="271"/>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2" t="str">
        <f>IF($B716="","-",COUNTA($B$4:$B716))</f>
        <v>-</v>
      </c>
      <c r="B716" s="59"/>
      <c r="C716" s="18" t="str">
        <f>IF(B716&lt;&gt;"",VLOOKUP(B716,'Drop-down lists'!$A$8:$B$19,2,FALSE),"-")</f>
        <v>-</v>
      </c>
      <c r="D716" s="18"/>
      <c r="E716" s="271"/>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2" t="str">
        <f>IF($B717="","-",COUNTA($B$4:$B717))</f>
        <v>-</v>
      </c>
      <c r="B717" s="59"/>
      <c r="C717" s="18" t="str">
        <f>IF(B717&lt;&gt;"",VLOOKUP(B717,'Drop-down lists'!$A$8:$B$19,2,FALSE),"-")</f>
        <v>-</v>
      </c>
      <c r="D717" s="18"/>
      <c r="E717" s="271"/>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2" t="str">
        <f>IF($B718="","-",COUNTA($B$4:$B718))</f>
        <v>-</v>
      </c>
      <c r="B718" s="59"/>
      <c r="C718" s="18" t="str">
        <f>IF(B718&lt;&gt;"",VLOOKUP(B718,'Drop-down lists'!$A$8:$B$19,2,FALSE),"-")</f>
        <v>-</v>
      </c>
      <c r="D718" s="18"/>
      <c r="E718" s="271"/>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2" t="str">
        <f>IF($B719="","-",COUNTA($B$4:$B719))</f>
        <v>-</v>
      </c>
      <c r="B719" s="59"/>
      <c r="C719" s="18" t="str">
        <f>IF(B719&lt;&gt;"",VLOOKUP(B719,'Drop-down lists'!$A$8:$B$19,2,FALSE),"-")</f>
        <v>-</v>
      </c>
      <c r="D719" s="18"/>
      <c r="E719" s="271"/>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2" t="str">
        <f>IF($B720="","-",COUNTA($B$4:$B720))</f>
        <v>-</v>
      </c>
      <c r="B720" s="59"/>
      <c r="C720" s="18" t="str">
        <f>IF(B720&lt;&gt;"",VLOOKUP(B720,'Drop-down lists'!$A$8:$B$19,2,FALSE),"-")</f>
        <v>-</v>
      </c>
      <c r="D720" s="18"/>
      <c r="E720" s="271"/>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2" t="str">
        <f>IF($B721="","-",COUNTA($B$4:$B721))</f>
        <v>-</v>
      </c>
      <c r="B721" s="59"/>
      <c r="C721" s="18" t="str">
        <f>IF(B721&lt;&gt;"",VLOOKUP(B721,'Drop-down lists'!$A$8:$B$19,2,FALSE),"-")</f>
        <v>-</v>
      </c>
      <c r="D721" s="18"/>
      <c r="E721" s="271"/>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2" t="str">
        <f>IF($B722="","-",COUNTA($B$4:$B722))</f>
        <v>-</v>
      </c>
      <c r="B722" s="59"/>
      <c r="C722" s="18" t="str">
        <f>IF(B722&lt;&gt;"",VLOOKUP(B722,'Drop-down lists'!$A$8:$B$19,2,FALSE),"-")</f>
        <v>-</v>
      </c>
      <c r="D722" s="18"/>
      <c r="E722" s="271"/>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2" t="str">
        <f>IF($B723="","-",COUNTA($B$4:$B723))</f>
        <v>-</v>
      </c>
      <c r="B723" s="59"/>
      <c r="C723" s="18" t="str">
        <f>IF(B723&lt;&gt;"",VLOOKUP(B723,'Drop-down lists'!$A$8:$B$19,2,FALSE),"-")</f>
        <v>-</v>
      </c>
      <c r="D723" s="18"/>
      <c r="E723" s="271"/>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2" t="str">
        <f>IF($B724="","-",COUNTA($B$4:$B724))</f>
        <v>-</v>
      </c>
      <c r="B724" s="59"/>
      <c r="C724" s="18" t="str">
        <f>IF(B724&lt;&gt;"",VLOOKUP(B724,'Drop-down lists'!$A$8:$B$19,2,FALSE),"-")</f>
        <v>-</v>
      </c>
      <c r="D724" s="18"/>
      <c r="E724" s="271"/>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2" t="str">
        <f>IF($B725="","-",COUNTA($B$4:$B725))</f>
        <v>-</v>
      </c>
      <c r="B725" s="59"/>
      <c r="C725" s="18" t="str">
        <f>IF(B725&lt;&gt;"",VLOOKUP(B725,'Drop-down lists'!$A$8:$B$19,2,FALSE),"-")</f>
        <v>-</v>
      </c>
      <c r="D725" s="18"/>
      <c r="E725" s="271"/>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2" t="str">
        <f>IF($B726="","-",COUNTA($B$4:$B726))</f>
        <v>-</v>
      </c>
      <c r="B726" s="59"/>
      <c r="C726" s="18" t="str">
        <f>IF(B726&lt;&gt;"",VLOOKUP(B726,'Drop-down lists'!$A$8:$B$19,2,FALSE),"-")</f>
        <v>-</v>
      </c>
      <c r="D726" s="18"/>
      <c r="E726" s="271"/>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2" t="str">
        <f>IF($B727="","-",COUNTA($B$4:$B727))</f>
        <v>-</v>
      </c>
      <c r="B727" s="59"/>
      <c r="C727" s="18" t="str">
        <f>IF(B727&lt;&gt;"",VLOOKUP(B727,'Drop-down lists'!$A$8:$B$19,2,FALSE),"-")</f>
        <v>-</v>
      </c>
      <c r="D727" s="18"/>
      <c r="E727" s="271"/>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2" t="str">
        <f>IF($B728="","-",COUNTA($B$4:$B728))</f>
        <v>-</v>
      </c>
      <c r="B728" s="59"/>
      <c r="C728" s="18" t="str">
        <f>IF(B728&lt;&gt;"",VLOOKUP(B728,'Drop-down lists'!$A$8:$B$19,2,FALSE),"-")</f>
        <v>-</v>
      </c>
      <c r="D728" s="18"/>
      <c r="E728" s="271"/>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2" t="str">
        <f>IF($B729="","-",COUNTA($B$4:$B729))</f>
        <v>-</v>
      </c>
      <c r="B729" s="59"/>
      <c r="C729" s="18" t="str">
        <f>IF(B729&lt;&gt;"",VLOOKUP(B729,'Drop-down lists'!$A$8:$B$19,2,FALSE),"-")</f>
        <v>-</v>
      </c>
      <c r="D729" s="18"/>
      <c r="E729" s="271"/>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2" t="str">
        <f>IF($B730="","-",COUNTA($B$4:$B730))</f>
        <v>-</v>
      </c>
      <c r="B730" s="59"/>
      <c r="C730" s="18" t="str">
        <f>IF(B730&lt;&gt;"",VLOOKUP(B730,'Drop-down lists'!$A$8:$B$19,2,FALSE),"-")</f>
        <v>-</v>
      </c>
      <c r="D730" s="18"/>
      <c r="E730" s="271"/>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2" t="str">
        <f>IF($B731="","-",COUNTA($B$4:$B731))</f>
        <v>-</v>
      </c>
      <c r="B731" s="59"/>
      <c r="C731" s="18" t="str">
        <f>IF(B731&lt;&gt;"",VLOOKUP(B731,'Drop-down lists'!$A$8:$B$19,2,FALSE),"-")</f>
        <v>-</v>
      </c>
      <c r="D731" s="18"/>
      <c r="E731" s="271"/>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2" t="str">
        <f>IF($B732="","-",COUNTA($B$4:$B732))</f>
        <v>-</v>
      </c>
      <c r="B732" s="59"/>
      <c r="C732" s="18" t="str">
        <f>IF(B732&lt;&gt;"",VLOOKUP(B732,'Drop-down lists'!$A$8:$B$19,2,FALSE),"-")</f>
        <v>-</v>
      </c>
      <c r="D732" s="18"/>
      <c r="E732" s="271"/>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2" t="str">
        <f>IF($B733="","-",COUNTA($B$4:$B733))</f>
        <v>-</v>
      </c>
      <c r="B733" s="59"/>
      <c r="C733" s="18" t="str">
        <f>IF(B733&lt;&gt;"",VLOOKUP(B733,'Drop-down lists'!$A$8:$B$19,2,FALSE),"-")</f>
        <v>-</v>
      </c>
      <c r="D733" s="18"/>
      <c r="E733" s="271"/>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2" t="str">
        <f>IF($B734="","-",COUNTA($B$4:$B734))</f>
        <v>-</v>
      </c>
      <c r="B734" s="59"/>
      <c r="C734" s="18" t="str">
        <f>IF(B734&lt;&gt;"",VLOOKUP(B734,'Drop-down lists'!$A$8:$B$19,2,FALSE),"-")</f>
        <v>-</v>
      </c>
      <c r="D734" s="18"/>
      <c r="E734" s="271"/>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2" t="str">
        <f>IF($B735="","-",COUNTA($B$4:$B735))</f>
        <v>-</v>
      </c>
      <c r="B735" s="59"/>
      <c r="C735" s="18" t="str">
        <f>IF(B735&lt;&gt;"",VLOOKUP(B735,'Drop-down lists'!$A$8:$B$19,2,FALSE),"-")</f>
        <v>-</v>
      </c>
      <c r="D735" s="18"/>
      <c r="E735" s="271"/>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2" t="str">
        <f>IF($B736="","-",COUNTA($B$4:$B736))</f>
        <v>-</v>
      </c>
      <c r="B736" s="59"/>
      <c r="C736" s="18" t="str">
        <f>IF(B736&lt;&gt;"",VLOOKUP(B736,'Drop-down lists'!$A$8:$B$19,2,FALSE),"-")</f>
        <v>-</v>
      </c>
      <c r="D736" s="18"/>
      <c r="E736" s="271"/>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2" t="str">
        <f>IF($B737="","-",COUNTA($B$4:$B737))</f>
        <v>-</v>
      </c>
      <c r="B737" s="59"/>
      <c r="C737" s="18" t="str">
        <f>IF(B737&lt;&gt;"",VLOOKUP(B737,'Drop-down lists'!$A$8:$B$19,2,FALSE),"-")</f>
        <v>-</v>
      </c>
      <c r="D737" s="18"/>
      <c r="E737" s="271"/>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2" t="str">
        <f>IF($B738="","-",COUNTA($B$4:$B738))</f>
        <v>-</v>
      </c>
      <c r="B738" s="59"/>
      <c r="C738" s="18" t="str">
        <f>IF(B738&lt;&gt;"",VLOOKUP(B738,'Drop-down lists'!$A$8:$B$19,2,FALSE),"-")</f>
        <v>-</v>
      </c>
      <c r="D738" s="18"/>
      <c r="E738" s="271"/>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2" t="str">
        <f>IF($B739="","-",COUNTA($B$4:$B739))</f>
        <v>-</v>
      </c>
      <c r="B739" s="59"/>
      <c r="C739" s="18" t="str">
        <f>IF(B739&lt;&gt;"",VLOOKUP(B739,'Drop-down lists'!$A$8:$B$19,2,FALSE),"-")</f>
        <v>-</v>
      </c>
      <c r="D739" s="18"/>
      <c r="E739" s="271"/>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2" t="str">
        <f>IF($B740="","-",COUNTA($B$4:$B740))</f>
        <v>-</v>
      </c>
      <c r="B740" s="59"/>
      <c r="C740" s="18" t="str">
        <f>IF(B740&lt;&gt;"",VLOOKUP(B740,'Drop-down lists'!$A$8:$B$19,2,FALSE),"-")</f>
        <v>-</v>
      </c>
      <c r="D740" s="18"/>
      <c r="E740" s="271"/>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2" t="str">
        <f>IF($B741="","-",COUNTA($B$4:$B741))</f>
        <v>-</v>
      </c>
      <c r="B741" s="59"/>
      <c r="C741" s="18" t="str">
        <f>IF(B741&lt;&gt;"",VLOOKUP(B741,'Drop-down lists'!$A$8:$B$19,2,FALSE),"-")</f>
        <v>-</v>
      </c>
      <c r="D741" s="18"/>
      <c r="E741" s="271"/>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2" t="str">
        <f>IF($B742="","-",COUNTA($B$4:$B742))</f>
        <v>-</v>
      </c>
      <c r="B742" s="59"/>
      <c r="C742" s="18" t="str">
        <f>IF(B742&lt;&gt;"",VLOOKUP(B742,'Drop-down lists'!$A$8:$B$19,2,FALSE),"-")</f>
        <v>-</v>
      </c>
      <c r="D742" s="18"/>
      <c r="E742" s="271"/>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2" t="str">
        <f>IF($B743="","-",COUNTA($B$4:$B743))</f>
        <v>-</v>
      </c>
      <c r="B743" s="59"/>
      <c r="C743" s="18" t="str">
        <f>IF(B743&lt;&gt;"",VLOOKUP(B743,'Drop-down lists'!$A$8:$B$19,2,FALSE),"-")</f>
        <v>-</v>
      </c>
      <c r="D743" s="18"/>
      <c r="E743" s="271"/>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2" t="str">
        <f>IF($B744="","-",COUNTA($B$4:$B744))</f>
        <v>-</v>
      </c>
      <c r="B744" s="59"/>
      <c r="C744" s="18" t="str">
        <f>IF(B744&lt;&gt;"",VLOOKUP(B744,'Drop-down lists'!$A$8:$B$19,2,FALSE),"-")</f>
        <v>-</v>
      </c>
      <c r="D744" s="18"/>
      <c r="E744" s="271"/>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2" t="str">
        <f>IF($B745="","-",COUNTA($B$4:$B745))</f>
        <v>-</v>
      </c>
      <c r="B745" s="59"/>
      <c r="C745" s="18" t="str">
        <f>IF(B745&lt;&gt;"",VLOOKUP(B745,'Drop-down lists'!$A$8:$B$19,2,FALSE),"-")</f>
        <v>-</v>
      </c>
      <c r="D745" s="18"/>
      <c r="E745" s="271"/>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2" t="str">
        <f>IF($B746="","-",COUNTA($B$4:$B746))</f>
        <v>-</v>
      </c>
      <c r="B746" s="59"/>
      <c r="C746" s="18" t="str">
        <f>IF(B746&lt;&gt;"",VLOOKUP(B746,'Drop-down lists'!$A$8:$B$19,2,FALSE),"-")</f>
        <v>-</v>
      </c>
      <c r="D746" s="18"/>
      <c r="E746" s="271"/>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2" t="str">
        <f>IF($B747="","-",COUNTA($B$4:$B747))</f>
        <v>-</v>
      </c>
      <c r="B747" s="59"/>
      <c r="C747" s="18" t="str">
        <f>IF(B747&lt;&gt;"",VLOOKUP(B747,'Drop-down lists'!$A$8:$B$19,2,FALSE),"-")</f>
        <v>-</v>
      </c>
      <c r="D747" s="18"/>
      <c r="E747" s="271"/>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2" t="str">
        <f>IF($B748="","-",COUNTA($B$4:$B748))</f>
        <v>-</v>
      </c>
      <c r="B748" s="59"/>
      <c r="C748" s="18" t="str">
        <f>IF(B748&lt;&gt;"",VLOOKUP(B748,'Drop-down lists'!$A$8:$B$19,2,FALSE),"-")</f>
        <v>-</v>
      </c>
      <c r="D748" s="18"/>
      <c r="E748" s="271"/>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2" t="str">
        <f>IF($B749="","-",COUNTA($B$4:$B749))</f>
        <v>-</v>
      </c>
      <c r="B749" s="59"/>
      <c r="C749" s="18" t="str">
        <f>IF(B749&lt;&gt;"",VLOOKUP(B749,'Drop-down lists'!$A$8:$B$19,2,FALSE),"-")</f>
        <v>-</v>
      </c>
      <c r="D749" s="18"/>
      <c r="E749" s="271"/>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2" t="str">
        <f>IF($B750="","-",COUNTA($B$4:$B750))</f>
        <v>-</v>
      </c>
      <c r="B750" s="59"/>
      <c r="C750" s="18" t="str">
        <f>IF(B750&lt;&gt;"",VLOOKUP(B750,'Drop-down lists'!$A$8:$B$19,2,FALSE),"-")</f>
        <v>-</v>
      </c>
      <c r="D750" s="18"/>
      <c r="E750" s="271"/>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2" t="str">
        <f>IF($B751="","-",COUNTA($B$4:$B751))</f>
        <v>-</v>
      </c>
      <c r="B751" s="59"/>
      <c r="C751" s="18" t="str">
        <f>IF(B751&lt;&gt;"",VLOOKUP(B751,'Drop-down lists'!$A$8:$B$19,2,FALSE),"-")</f>
        <v>-</v>
      </c>
      <c r="D751" s="18"/>
      <c r="E751" s="271"/>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2" t="str">
        <f>IF($B752="","-",COUNTA($B$4:$B752))</f>
        <v>-</v>
      </c>
      <c r="B752" s="59"/>
      <c r="C752" s="18" t="str">
        <f>IF(B752&lt;&gt;"",VLOOKUP(B752,'Drop-down lists'!$A$8:$B$19,2,FALSE),"-")</f>
        <v>-</v>
      </c>
      <c r="D752" s="18"/>
      <c r="E752" s="271"/>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2" t="str">
        <f>IF($B753="","-",COUNTA($B$4:$B753))</f>
        <v>-</v>
      </c>
      <c r="B753" s="59"/>
      <c r="C753" s="18" t="str">
        <f>IF(B753&lt;&gt;"",VLOOKUP(B753,'Drop-down lists'!$A$8:$B$19,2,FALSE),"-")</f>
        <v>-</v>
      </c>
      <c r="D753" s="18"/>
      <c r="E753" s="271"/>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2" t="str">
        <f>IF($B754="","-",COUNTA($B$4:$B754))</f>
        <v>-</v>
      </c>
      <c r="B754" s="59"/>
      <c r="C754" s="18" t="str">
        <f>IF(B754&lt;&gt;"",VLOOKUP(B754,'Drop-down lists'!$A$8:$B$19,2,FALSE),"-")</f>
        <v>-</v>
      </c>
      <c r="D754" s="18"/>
      <c r="E754" s="271"/>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2" t="str">
        <f>IF($B755="","-",COUNTA($B$4:$B755))</f>
        <v>-</v>
      </c>
      <c r="B755" s="59"/>
      <c r="C755" s="18" t="str">
        <f>IF(B755&lt;&gt;"",VLOOKUP(B755,'Drop-down lists'!$A$8:$B$19,2,FALSE),"-")</f>
        <v>-</v>
      </c>
      <c r="D755" s="18"/>
      <c r="E755" s="271"/>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2" t="str">
        <f>IF($B756="","-",COUNTA($B$4:$B756))</f>
        <v>-</v>
      </c>
      <c r="B756" s="59"/>
      <c r="C756" s="18" t="str">
        <f>IF(B756&lt;&gt;"",VLOOKUP(B756,'Drop-down lists'!$A$8:$B$19,2,FALSE),"-")</f>
        <v>-</v>
      </c>
      <c r="D756" s="18"/>
      <c r="E756" s="271"/>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2" t="str">
        <f>IF($B757="","-",COUNTA($B$4:$B757))</f>
        <v>-</v>
      </c>
      <c r="B757" s="59"/>
      <c r="C757" s="18" t="str">
        <f>IF(B757&lt;&gt;"",VLOOKUP(B757,'Drop-down lists'!$A$8:$B$19,2,FALSE),"-")</f>
        <v>-</v>
      </c>
      <c r="D757" s="18"/>
      <c r="E757" s="271"/>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2" t="str">
        <f>IF($B758="","-",COUNTA($B$4:$B758))</f>
        <v>-</v>
      </c>
      <c r="B758" s="59"/>
      <c r="C758" s="18" t="str">
        <f>IF(B758&lt;&gt;"",VLOOKUP(B758,'Drop-down lists'!$A$8:$B$19,2,FALSE),"-")</f>
        <v>-</v>
      </c>
      <c r="D758" s="18"/>
      <c r="E758" s="271"/>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2" t="str">
        <f>IF($B759="","-",COUNTA($B$4:$B759))</f>
        <v>-</v>
      </c>
      <c r="B759" s="59"/>
      <c r="C759" s="18" t="str">
        <f>IF(B759&lt;&gt;"",VLOOKUP(B759,'Drop-down lists'!$A$8:$B$19,2,FALSE),"-")</f>
        <v>-</v>
      </c>
      <c r="D759" s="18"/>
      <c r="E759" s="271"/>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2" t="str">
        <f>IF($B760="","-",COUNTA($B$4:$B760))</f>
        <v>-</v>
      </c>
      <c r="B760" s="59"/>
      <c r="C760" s="18" t="str">
        <f>IF(B760&lt;&gt;"",VLOOKUP(B760,'Drop-down lists'!$A$8:$B$19,2,FALSE),"-")</f>
        <v>-</v>
      </c>
      <c r="D760" s="18"/>
      <c r="E760" s="271"/>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2" t="str">
        <f>IF($B761="","-",COUNTA($B$4:$B761))</f>
        <v>-</v>
      </c>
      <c r="B761" s="59"/>
      <c r="C761" s="18" t="str">
        <f>IF(B761&lt;&gt;"",VLOOKUP(B761,'Drop-down lists'!$A$8:$B$19,2,FALSE),"-")</f>
        <v>-</v>
      </c>
      <c r="D761" s="18"/>
      <c r="E761" s="271"/>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2" t="str">
        <f>IF($B762="","-",COUNTA($B$4:$B762))</f>
        <v>-</v>
      </c>
      <c r="B762" s="59"/>
      <c r="C762" s="18" t="str">
        <f>IF(B762&lt;&gt;"",VLOOKUP(B762,'Drop-down lists'!$A$8:$B$19,2,FALSE),"-")</f>
        <v>-</v>
      </c>
      <c r="D762" s="18"/>
      <c r="E762" s="271"/>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2" t="str">
        <f>IF($B763="","-",COUNTA($B$4:$B763))</f>
        <v>-</v>
      </c>
      <c r="B763" s="59"/>
      <c r="C763" s="18" t="str">
        <f>IF(B763&lt;&gt;"",VLOOKUP(B763,'Drop-down lists'!$A$8:$B$19,2,FALSE),"-")</f>
        <v>-</v>
      </c>
      <c r="D763" s="18"/>
      <c r="E763" s="271"/>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2" t="str">
        <f>IF($B764="","-",COUNTA($B$4:$B764))</f>
        <v>-</v>
      </c>
      <c r="B764" s="59"/>
      <c r="C764" s="18" t="str">
        <f>IF(B764&lt;&gt;"",VLOOKUP(B764,'Drop-down lists'!$A$8:$B$19,2,FALSE),"-")</f>
        <v>-</v>
      </c>
      <c r="D764" s="18"/>
      <c r="E764" s="271"/>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2" t="str">
        <f>IF($B765="","-",COUNTA($B$4:$B765))</f>
        <v>-</v>
      </c>
      <c r="B765" s="59"/>
      <c r="C765" s="18" t="str">
        <f>IF(B765&lt;&gt;"",VLOOKUP(B765,'Drop-down lists'!$A$8:$B$19,2,FALSE),"-")</f>
        <v>-</v>
      </c>
      <c r="D765" s="18"/>
      <c r="E765" s="271"/>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2" t="str">
        <f>IF($B766="","-",COUNTA($B$4:$B766))</f>
        <v>-</v>
      </c>
      <c r="B766" s="59"/>
      <c r="C766" s="18" t="str">
        <f>IF(B766&lt;&gt;"",VLOOKUP(B766,'Drop-down lists'!$A$8:$B$19,2,FALSE),"-")</f>
        <v>-</v>
      </c>
      <c r="D766" s="18"/>
      <c r="E766" s="271"/>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2" t="str">
        <f>IF($B767="","-",COUNTA($B$4:$B767))</f>
        <v>-</v>
      </c>
      <c r="B767" s="59"/>
      <c r="C767" s="18" t="str">
        <f>IF(B767&lt;&gt;"",VLOOKUP(B767,'Drop-down lists'!$A$8:$B$19,2,FALSE),"-")</f>
        <v>-</v>
      </c>
      <c r="D767" s="18"/>
      <c r="E767" s="271"/>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2" t="str">
        <f>IF($B768="","-",COUNTA($B$4:$B768))</f>
        <v>-</v>
      </c>
      <c r="B768" s="59"/>
      <c r="C768" s="18" t="str">
        <f>IF(B768&lt;&gt;"",VLOOKUP(B768,'Drop-down lists'!$A$8:$B$19,2,FALSE),"-")</f>
        <v>-</v>
      </c>
      <c r="D768" s="18"/>
      <c r="E768" s="271"/>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2" t="str">
        <f>IF($B769="","-",COUNTA($B$4:$B769))</f>
        <v>-</v>
      </c>
      <c r="B769" s="59"/>
      <c r="C769" s="18" t="str">
        <f>IF(B769&lt;&gt;"",VLOOKUP(B769,'Drop-down lists'!$A$8:$B$19,2,FALSE),"-")</f>
        <v>-</v>
      </c>
      <c r="D769" s="18"/>
      <c r="E769" s="271"/>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2" t="str">
        <f>IF($B770="","-",COUNTA($B$4:$B770))</f>
        <v>-</v>
      </c>
      <c r="B770" s="59"/>
      <c r="C770" s="18" t="str">
        <f>IF(B770&lt;&gt;"",VLOOKUP(B770,'Drop-down lists'!$A$8:$B$19,2,FALSE),"-")</f>
        <v>-</v>
      </c>
      <c r="D770" s="18"/>
      <c r="E770" s="271"/>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2" t="str">
        <f>IF($B771="","-",COUNTA($B$4:$B771))</f>
        <v>-</v>
      </c>
      <c r="B771" s="59"/>
      <c r="C771" s="18" t="str">
        <f>IF(B771&lt;&gt;"",VLOOKUP(B771,'Drop-down lists'!$A$8:$B$19,2,FALSE),"-")</f>
        <v>-</v>
      </c>
      <c r="D771" s="18"/>
      <c r="E771" s="271"/>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2" t="str">
        <f>IF($B772="","-",COUNTA($B$4:$B772))</f>
        <v>-</v>
      </c>
      <c r="B772" s="59"/>
      <c r="C772" s="18" t="str">
        <f>IF(B772&lt;&gt;"",VLOOKUP(B772,'Drop-down lists'!$A$8:$B$19,2,FALSE),"-")</f>
        <v>-</v>
      </c>
      <c r="D772" s="18"/>
      <c r="E772" s="271"/>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2" t="str">
        <f>IF($B773="","-",COUNTA($B$4:$B773))</f>
        <v>-</v>
      </c>
      <c r="B773" s="59"/>
      <c r="C773" s="18" t="str">
        <f>IF(B773&lt;&gt;"",VLOOKUP(B773,'Drop-down lists'!$A$8:$B$19,2,FALSE),"-")</f>
        <v>-</v>
      </c>
      <c r="D773" s="18"/>
      <c r="E773" s="271"/>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2" t="str">
        <f>IF($B774="","-",COUNTA($B$4:$B774))</f>
        <v>-</v>
      </c>
      <c r="B774" s="59"/>
      <c r="C774" s="18" t="str">
        <f>IF(B774&lt;&gt;"",VLOOKUP(B774,'Drop-down lists'!$A$8:$B$19,2,FALSE),"-")</f>
        <v>-</v>
      </c>
      <c r="D774" s="18"/>
      <c r="E774" s="271"/>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2" t="str">
        <f>IF($B775="","-",COUNTA($B$4:$B775))</f>
        <v>-</v>
      </c>
      <c r="B775" s="59"/>
      <c r="C775" s="18" t="str">
        <f>IF(B775&lt;&gt;"",VLOOKUP(B775,'Drop-down lists'!$A$8:$B$19,2,FALSE),"-")</f>
        <v>-</v>
      </c>
      <c r="D775" s="18"/>
      <c r="E775" s="271"/>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2" t="str">
        <f>IF($B776="","-",COUNTA($B$4:$B776))</f>
        <v>-</v>
      </c>
      <c r="B776" s="59"/>
      <c r="C776" s="18" t="str">
        <f>IF(B776&lt;&gt;"",VLOOKUP(B776,'Drop-down lists'!$A$8:$B$19,2,FALSE),"-")</f>
        <v>-</v>
      </c>
      <c r="D776" s="18"/>
      <c r="E776" s="271"/>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2" t="str">
        <f>IF($B777="","-",COUNTA($B$4:$B777))</f>
        <v>-</v>
      </c>
      <c r="B777" s="59"/>
      <c r="C777" s="18" t="str">
        <f>IF(B777&lt;&gt;"",VLOOKUP(B777,'Drop-down lists'!$A$8:$B$19,2,FALSE),"-")</f>
        <v>-</v>
      </c>
      <c r="D777" s="18"/>
      <c r="E777" s="271"/>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2" t="str">
        <f>IF($B778="","-",COUNTA($B$4:$B778))</f>
        <v>-</v>
      </c>
      <c r="B778" s="59"/>
      <c r="C778" s="18" t="str">
        <f>IF(B778&lt;&gt;"",VLOOKUP(B778,'Drop-down lists'!$A$8:$B$19,2,FALSE),"-")</f>
        <v>-</v>
      </c>
      <c r="D778" s="18"/>
      <c r="E778" s="271"/>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2" t="str">
        <f>IF($B779="","-",COUNTA($B$4:$B779))</f>
        <v>-</v>
      </c>
      <c r="B779" s="59"/>
      <c r="C779" s="18" t="str">
        <f>IF(B779&lt;&gt;"",VLOOKUP(B779,'Drop-down lists'!$A$8:$B$19,2,FALSE),"-")</f>
        <v>-</v>
      </c>
      <c r="D779" s="18"/>
      <c r="E779" s="271"/>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2" t="str">
        <f>IF($B780="","-",COUNTA($B$4:$B780))</f>
        <v>-</v>
      </c>
      <c r="B780" s="59"/>
      <c r="C780" s="18" t="str">
        <f>IF(B780&lt;&gt;"",VLOOKUP(B780,'Drop-down lists'!$A$8:$B$19,2,FALSE),"-")</f>
        <v>-</v>
      </c>
      <c r="D780" s="18"/>
      <c r="E780" s="271"/>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2" t="str">
        <f>IF($B781="","-",COUNTA($B$4:$B781))</f>
        <v>-</v>
      </c>
      <c r="B781" s="59"/>
      <c r="C781" s="18" t="str">
        <f>IF(B781&lt;&gt;"",VLOOKUP(B781,'Drop-down lists'!$A$8:$B$19,2,FALSE),"-")</f>
        <v>-</v>
      </c>
      <c r="D781" s="18"/>
      <c r="E781" s="271"/>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2" t="str">
        <f>IF($B782="","-",COUNTA($B$4:$B782))</f>
        <v>-</v>
      </c>
      <c r="B782" s="59"/>
      <c r="C782" s="18" t="str">
        <f>IF(B782&lt;&gt;"",VLOOKUP(B782,'Drop-down lists'!$A$8:$B$19,2,FALSE),"-")</f>
        <v>-</v>
      </c>
      <c r="D782" s="18"/>
      <c r="E782" s="271"/>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2" t="str">
        <f>IF($B783="","-",COUNTA($B$4:$B783))</f>
        <v>-</v>
      </c>
      <c r="B783" s="59"/>
      <c r="C783" s="18" t="str">
        <f>IF(B783&lt;&gt;"",VLOOKUP(B783,'Drop-down lists'!$A$8:$B$19,2,FALSE),"-")</f>
        <v>-</v>
      </c>
      <c r="D783" s="18"/>
      <c r="E783" s="271"/>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2" t="str">
        <f>IF($B784="","-",COUNTA($B$4:$B784))</f>
        <v>-</v>
      </c>
      <c r="B784" s="59"/>
      <c r="C784" s="18" t="str">
        <f>IF(B784&lt;&gt;"",VLOOKUP(B784,'Drop-down lists'!$A$8:$B$19,2,FALSE),"-")</f>
        <v>-</v>
      </c>
      <c r="D784" s="18"/>
      <c r="E784" s="271"/>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2" t="str">
        <f>IF($B785="","-",COUNTA($B$4:$B785))</f>
        <v>-</v>
      </c>
      <c r="B785" s="59"/>
      <c r="C785" s="18" t="str">
        <f>IF(B785&lt;&gt;"",VLOOKUP(B785,'Drop-down lists'!$A$8:$B$19,2,FALSE),"-")</f>
        <v>-</v>
      </c>
      <c r="D785" s="18"/>
      <c r="E785" s="271"/>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2" t="str">
        <f>IF($B786="","-",COUNTA($B$4:$B786))</f>
        <v>-</v>
      </c>
      <c r="B786" s="59"/>
      <c r="C786" s="18" t="str">
        <f>IF(B786&lt;&gt;"",VLOOKUP(B786,'Drop-down lists'!$A$8:$B$19,2,FALSE),"-")</f>
        <v>-</v>
      </c>
      <c r="D786" s="18"/>
      <c r="E786" s="271"/>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2" t="str">
        <f>IF($B787="","-",COUNTA($B$4:$B787))</f>
        <v>-</v>
      </c>
      <c r="B787" s="59"/>
      <c r="C787" s="18" t="str">
        <f>IF(B787&lt;&gt;"",VLOOKUP(B787,'Drop-down lists'!$A$8:$B$19,2,FALSE),"-")</f>
        <v>-</v>
      </c>
      <c r="D787" s="18"/>
      <c r="E787" s="271"/>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2" t="str">
        <f>IF($B788="","-",COUNTA($B$4:$B788))</f>
        <v>-</v>
      </c>
      <c r="B788" s="59"/>
      <c r="C788" s="18" t="str">
        <f>IF(B788&lt;&gt;"",VLOOKUP(B788,'Drop-down lists'!$A$8:$B$19,2,FALSE),"-")</f>
        <v>-</v>
      </c>
      <c r="D788" s="18"/>
      <c r="E788" s="271"/>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2" t="str">
        <f>IF($B789="","-",COUNTA($B$4:$B789))</f>
        <v>-</v>
      </c>
      <c r="B789" s="59"/>
      <c r="C789" s="18" t="str">
        <f>IF(B789&lt;&gt;"",VLOOKUP(B789,'Drop-down lists'!$A$8:$B$19,2,FALSE),"-")</f>
        <v>-</v>
      </c>
      <c r="D789" s="18"/>
      <c r="E789" s="271"/>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2" t="str">
        <f>IF($B790="","-",COUNTA($B$4:$B790))</f>
        <v>-</v>
      </c>
      <c r="B790" s="59"/>
      <c r="C790" s="18" t="str">
        <f>IF(B790&lt;&gt;"",VLOOKUP(B790,'Drop-down lists'!$A$8:$B$19,2,FALSE),"-")</f>
        <v>-</v>
      </c>
      <c r="D790" s="18"/>
      <c r="E790" s="271"/>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2" t="str">
        <f>IF($B791="","-",COUNTA($B$4:$B791))</f>
        <v>-</v>
      </c>
      <c r="B791" s="59"/>
      <c r="C791" s="18" t="str">
        <f>IF(B791&lt;&gt;"",VLOOKUP(B791,'Drop-down lists'!$A$8:$B$19,2,FALSE),"-")</f>
        <v>-</v>
      </c>
      <c r="D791" s="18"/>
      <c r="E791" s="271"/>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2" t="str">
        <f>IF($B792="","-",COUNTA($B$4:$B792))</f>
        <v>-</v>
      </c>
      <c r="B792" s="59"/>
      <c r="C792" s="18" t="str">
        <f>IF(B792&lt;&gt;"",VLOOKUP(B792,'Drop-down lists'!$A$8:$B$19,2,FALSE),"-")</f>
        <v>-</v>
      </c>
      <c r="D792" s="18"/>
      <c r="E792" s="271"/>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2" t="str">
        <f>IF($B793="","-",COUNTA($B$4:$B793))</f>
        <v>-</v>
      </c>
      <c r="B793" s="59"/>
      <c r="C793" s="18" t="str">
        <f>IF(B793&lt;&gt;"",VLOOKUP(B793,'Drop-down lists'!$A$8:$B$19,2,FALSE),"-")</f>
        <v>-</v>
      </c>
      <c r="D793" s="18"/>
      <c r="E793" s="271"/>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2" t="str">
        <f>IF($B794="","-",COUNTA($B$4:$B794))</f>
        <v>-</v>
      </c>
      <c r="B794" s="59"/>
      <c r="C794" s="18" t="str">
        <f>IF(B794&lt;&gt;"",VLOOKUP(B794,'Drop-down lists'!$A$8:$B$19,2,FALSE),"-")</f>
        <v>-</v>
      </c>
      <c r="D794" s="18"/>
      <c r="E794" s="271"/>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2" t="str">
        <f>IF($B795="","-",COUNTA($B$4:$B795))</f>
        <v>-</v>
      </c>
      <c r="B795" s="59"/>
      <c r="C795" s="18" t="str">
        <f>IF(B795&lt;&gt;"",VLOOKUP(B795,'Drop-down lists'!$A$8:$B$19,2,FALSE),"-")</f>
        <v>-</v>
      </c>
      <c r="D795" s="18"/>
      <c r="E795" s="271"/>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2" t="str">
        <f>IF($B796="","-",COUNTA($B$4:$B796))</f>
        <v>-</v>
      </c>
      <c r="B796" s="59"/>
      <c r="C796" s="18" t="str">
        <f>IF(B796&lt;&gt;"",VLOOKUP(B796,'Drop-down lists'!$A$8:$B$19,2,FALSE),"-")</f>
        <v>-</v>
      </c>
      <c r="D796" s="18"/>
      <c r="E796" s="271"/>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2" t="str">
        <f>IF($B797="","-",COUNTA($B$4:$B797))</f>
        <v>-</v>
      </c>
      <c r="B797" s="59"/>
      <c r="C797" s="18" t="str">
        <f>IF(B797&lt;&gt;"",VLOOKUP(B797,'Drop-down lists'!$A$8:$B$19,2,FALSE),"-")</f>
        <v>-</v>
      </c>
      <c r="D797" s="18"/>
      <c r="E797" s="271"/>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2" t="str">
        <f>IF($B798="","-",COUNTA($B$4:$B798))</f>
        <v>-</v>
      </c>
      <c r="B798" s="59"/>
      <c r="C798" s="18" t="str">
        <f>IF(B798&lt;&gt;"",VLOOKUP(B798,'Drop-down lists'!$A$8:$B$19,2,FALSE),"-")</f>
        <v>-</v>
      </c>
      <c r="D798" s="18"/>
      <c r="E798" s="271"/>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2" t="str">
        <f>IF($B799="","-",COUNTA($B$4:$B799))</f>
        <v>-</v>
      </c>
      <c r="B799" s="59"/>
      <c r="C799" s="18" t="str">
        <f>IF(B799&lt;&gt;"",VLOOKUP(B799,'Drop-down lists'!$A$8:$B$19,2,FALSE),"-")</f>
        <v>-</v>
      </c>
      <c r="D799" s="18"/>
      <c r="E799" s="271"/>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2" t="str">
        <f>IF($B800="","-",COUNTA($B$4:$B800))</f>
        <v>-</v>
      </c>
      <c r="B800" s="59"/>
      <c r="C800" s="18" t="str">
        <f>IF(B800&lt;&gt;"",VLOOKUP(B800,'Drop-down lists'!$A$8:$B$19,2,FALSE),"-")</f>
        <v>-</v>
      </c>
      <c r="D800" s="18"/>
      <c r="E800" s="271"/>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2" t="str">
        <f>IF($B801="","-",COUNTA($B$4:$B801))</f>
        <v>-</v>
      </c>
      <c r="B801" s="59"/>
      <c r="C801" s="18" t="str">
        <f>IF(B801&lt;&gt;"",VLOOKUP(B801,'Drop-down lists'!$A$8:$B$19,2,FALSE),"-")</f>
        <v>-</v>
      </c>
      <c r="D801" s="18"/>
      <c r="E801" s="271"/>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2" t="str">
        <f>IF($B802="","-",COUNTA($B$4:$B802))</f>
        <v>-</v>
      </c>
      <c r="B802" s="59"/>
      <c r="C802" s="18" t="str">
        <f>IF(B802&lt;&gt;"",VLOOKUP(B802,'Drop-down lists'!$A$8:$B$19,2,FALSE),"-")</f>
        <v>-</v>
      </c>
      <c r="D802" s="18"/>
      <c r="E802" s="271"/>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2" t="str">
        <f>IF($B803="","-",COUNTA($B$4:$B803))</f>
        <v>-</v>
      </c>
      <c r="B803" s="59"/>
      <c r="C803" s="18" t="str">
        <f>IF(B803&lt;&gt;"",VLOOKUP(B803,'Drop-down lists'!$A$8:$B$19,2,FALSE),"-")</f>
        <v>-</v>
      </c>
      <c r="D803" s="18"/>
      <c r="E803" s="271"/>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2" t="str">
        <f>IF($B804="","-",COUNTA($B$4:$B804))</f>
        <v>-</v>
      </c>
      <c r="B804" s="59"/>
      <c r="C804" s="18" t="str">
        <f>IF(B804&lt;&gt;"",VLOOKUP(B804,'Drop-down lists'!$A$8:$B$19,2,FALSE),"-")</f>
        <v>-</v>
      </c>
      <c r="D804" s="18"/>
      <c r="E804" s="271"/>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2" t="str">
        <f>IF($B805="","-",COUNTA($B$4:$B805))</f>
        <v>-</v>
      </c>
      <c r="B805" s="59"/>
      <c r="C805" s="18" t="str">
        <f>IF(B805&lt;&gt;"",VLOOKUP(B805,'Drop-down lists'!$A$8:$B$19,2,FALSE),"-")</f>
        <v>-</v>
      </c>
      <c r="D805" s="18"/>
      <c r="E805" s="271"/>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2" t="str">
        <f>IF($B806="","-",COUNTA($B$4:$B806))</f>
        <v>-</v>
      </c>
      <c r="B806" s="59"/>
      <c r="C806" s="18" t="str">
        <f>IF(B806&lt;&gt;"",VLOOKUP(B806,'Drop-down lists'!$A$8:$B$19,2,FALSE),"-")</f>
        <v>-</v>
      </c>
      <c r="D806" s="18"/>
      <c r="E806" s="271"/>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2" t="str">
        <f>IF($B807="","-",COUNTA($B$4:$B807))</f>
        <v>-</v>
      </c>
      <c r="B807" s="59"/>
      <c r="C807" s="18" t="str">
        <f>IF(B807&lt;&gt;"",VLOOKUP(B807,'Drop-down lists'!$A$8:$B$19,2,FALSE),"-")</f>
        <v>-</v>
      </c>
      <c r="D807" s="18"/>
      <c r="E807" s="271"/>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2" t="str">
        <f>IF($B808="","-",COUNTA($B$4:$B808))</f>
        <v>-</v>
      </c>
      <c r="B808" s="59"/>
      <c r="C808" s="18" t="str">
        <f>IF(B808&lt;&gt;"",VLOOKUP(B808,'Drop-down lists'!$A$8:$B$19,2,FALSE),"-")</f>
        <v>-</v>
      </c>
      <c r="D808" s="18"/>
      <c r="E808" s="271"/>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2" t="str">
        <f>IF($B809="","-",COUNTA($B$4:$B809))</f>
        <v>-</v>
      </c>
      <c r="B809" s="59"/>
      <c r="C809" s="18" t="str">
        <f>IF(B809&lt;&gt;"",VLOOKUP(B809,'Drop-down lists'!$A$8:$B$19,2,FALSE),"-")</f>
        <v>-</v>
      </c>
      <c r="D809" s="18"/>
      <c r="E809" s="271"/>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2" t="str">
        <f>IF($B810="","-",COUNTA($B$4:$B810))</f>
        <v>-</v>
      </c>
      <c r="B810" s="59"/>
      <c r="C810" s="18" t="str">
        <f>IF(B810&lt;&gt;"",VLOOKUP(B810,'Drop-down lists'!$A$8:$B$19,2,FALSE),"-")</f>
        <v>-</v>
      </c>
      <c r="D810" s="18"/>
      <c r="E810" s="271"/>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2" t="str">
        <f>IF($B811="","-",COUNTA($B$4:$B811))</f>
        <v>-</v>
      </c>
      <c r="B811" s="59"/>
      <c r="C811" s="18" t="str">
        <f>IF(B811&lt;&gt;"",VLOOKUP(B811,'Drop-down lists'!$A$8:$B$19,2,FALSE),"-")</f>
        <v>-</v>
      </c>
      <c r="D811" s="18"/>
      <c r="E811" s="271"/>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2" t="str">
        <f>IF($B812="","-",COUNTA($B$4:$B812))</f>
        <v>-</v>
      </c>
      <c r="B812" s="59"/>
      <c r="C812" s="18" t="str">
        <f>IF(B812&lt;&gt;"",VLOOKUP(B812,'Drop-down lists'!$A$8:$B$19,2,FALSE),"-")</f>
        <v>-</v>
      </c>
      <c r="D812" s="18"/>
      <c r="E812" s="271"/>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2" t="str">
        <f>IF($B813="","-",COUNTA($B$4:$B813))</f>
        <v>-</v>
      </c>
      <c r="B813" s="59"/>
      <c r="C813" s="18" t="str">
        <f>IF(B813&lt;&gt;"",VLOOKUP(B813,'Drop-down lists'!$A$8:$B$19,2,FALSE),"-")</f>
        <v>-</v>
      </c>
      <c r="D813" s="18"/>
      <c r="E813" s="271"/>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2" t="str">
        <f>IF($B814="","-",COUNTA($B$4:$B814))</f>
        <v>-</v>
      </c>
      <c r="B814" s="59"/>
      <c r="C814" s="18" t="str">
        <f>IF(B814&lt;&gt;"",VLOOKUP(B814,'Drop-down lists'!$A$8:$B$19,2,FALSE),"-")</f>
        <v>-</v>
      </c>
      <c r="D814" s="18"/>
      <c r="E814" s="271"/>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2" t="str">
        <f>IF($B815="","-",COUNTA($B$4:$B815))</f>
        <v>-</v>
      </c>
      <c r="B815" s="59"/>
      <c r="C815" s="18" t="str">
        <f>IF(B815&lt;&gt;"",VLOOKUP(B815,'Drop-down lists'!$A$8:$B$19,2,FALSE),"-")</f>
        <v>-</v>
      </c>
      <c r="D815" s="18"/>
      <c r="E815" s="271"/>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2" t="str">
        <f>IF($B816="","-",COUNTA($B$4:$B816))</f>
        <v>-</v>
      </c>
      <c r="B816" s="59"/>
      <c r="C816" s="18" t="str">
        <f>IF(B816&lt;&gt;"",VLOOKUP(B816,'Drop-down lists'!$A$8:$B$19,2,FALSE),"-")</f>
        <v>-</v>
      </c>
      <c r="D816" s="18"/>
      <c r="E816" s="271"/>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2" t="str">
        <f>IF($B817="","-",COUNTA($B$4:$B817))</f>
        <v>-</v>
      </c>
      <c r="B817" s="59"/>
      <c r="C817" s="18" t="str">
        <f>IF(B817&lt;&gt;"",VLOOKUP(B817,'Drop-down lists'!$A$8:$B$19,2,FALSE),"-")</f>
        <v>-</v>
      </c>
      <c r="D817" s="18"/>
      <c r="E817" s="271"/>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2" t="str">
        <f>IF($B818="","-",COUNTA($B$4:$B818))</f>
        <v>-</v>
      </c>
      <c r="B818" s="59"/>
      <c r="C818" s="18" t="str">
        <f>IF(B818&lt;&gt;"",VLOOKUP(B818,'Drop-down lists'!$A$8:$B$19,2,FALSE),"-")</f>
        <v>-</v>
      </c>
      <c r="D818" s="18"/>
      <c r="E818" s="271"/>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2" t="str">
        <f>IF($B819="","-",COUNTA($B$4:$B819))</f>
        <v>-</v>
      </c>
      <c r="B819" s="59"/>
      <c r="C819" s="18" t="str">
        <f>IF(B819&lt;&gt;"",VLOOKUP(B819,'Drop-down lists'!$A$8:$B$19,2,FALSE),"-")</f>
        <v>-</v>
      </c>
      <c r="D819" s="18"/>
      <c r="E819" s="271"/>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2" t="str">
        <f>IF($B820="","-",COUNTA($B$4:$B820))</f>
        <v>-</v>
      </c>
      <c r="B820" s="59"/>
      <c r="C820" s="18" t="str">
        <f>IF(B820&lt;&gt;"",VLOOKUP(B820,'Drop-down lists'!$A$8:$B$19,2,FALSE),"-")</f>
        <v>-</v>
      </c>
      <c r="D820" s="18"/>
      <c r="E820" s="271"/>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2" t="str">
        <f>IF($B821="","-",COUNTA($B$4:$B821))</f>
        <v>-</v>
      </c>
      <c r="B821" s="59"/>
      <c r="C821" s="18" t="str">
        <f>IF(B821&lt;&gt;"",VLOOKUP(B821,'Drop-down lists'!$A$8:$B$19,2,FALSE),"-")</f>
        <v>-</v>
      </c>
      <c r="D821" s="18"/>
      <c r="E821" s="271"/>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2" t="str">
        <f>IF($B822="","-",COUNTA($B$4:$B822))</f>
        <v>-</v>
      </c>
      <c r="B822" s="59"/>
      <c r="C822" s="18" t="str">
        <f>IF(B822&lt;&gt;"",VLOOKUP(B822,'Drop-down lists'!$A$8:$B$19,2,FALSE),"-")</f>
        <v>-</v>
      </c>
      <c r="D822" s="18"/>
      <c r="E822" s="271"/>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2" t="str">
        <f>IF($B823="","-",COUNTA($B$4:$B823))</f>
        <v>-</v>
      </c>
      <c r="B823" s="59"/>
      <c r="C823" s="18" t="str">
        <f>IF(B823&lt;&gt;"",VLOOKUP(B823,'Drop-down lists'!$A$8:$B$19,2,FALSE),"-")</f>
        <v>-</v>
      </c>
      <c r="D823" s="18"/>
      <c r="E823" s="271"/>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2" t="str">
        <f>IF($B824="","-",COUNTA($B$4:$B824))</f>
        <v>-</v>
      </c>
      <c r="B824" s="59"/>
      <c r="C824" s="18" t="str">
        <f>IF(B824&lt;&gt;"",VLOOKUP(B824,'Drop-down lists'!$A$8:$B$19,2,FALSE),"-")</f>
        <v>-</v>
      </c>
      <c r="D824" s="18"/>
      <c r="E824" s="271"/>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2" t="str">
        <f>IF($B825="","-",COUNTA($B$4:$B825))</f>
        <v>-</v>
      </c>
      <c r="B825" s="59"/>
      <c r="C825" s="18" t="str">
        <f>IF(B825&lt;&gt;"",VLOOKUP(B825,'Drop-down lists'!$A$8:$B$19,2,FALSE),"-")</f>
        <v>-</v>
      </c>
      <c r="D825" s="18"/>
      <c r="E825" s="271"/>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2" t="str">
        <f>IF($B826="","-",COUNTA($B$4:$B826))</f>
        <v>-</v>
      </c>
      <c r="B826" s="59"/>
      <c r="C826" s="18" t="str">
        <f>IF(B826&lt;&gt;"",VLOOKUP(B826,'Drop-down lists'!$A$8:$B$19,2,FALSE),"-")</f>
        <v>-</v>
      </c>
      <c r="D826" s="18"/>
      <c r="E826" s="271"/>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2" t="str">
        <f>IF($B827="","-",COUNTA($B$4:$B827))</f>
        <v>-</v>
      </c>
      <c r="B827" s="59"/>
      <c r="C827" s="18" t="str">
        <f>IF(B827&lt;&gt;"",VLOOKUP(B827,'Drop-down lists'!$A$8:$B$19,2,FALSE),"-")</f>
        <v>-</v>
      </c>
      <c r="D827" s="18"/>
      <c r="E827" s="271"/>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2" t="str">
        <f>IF($B828="","-",COUNTA($B$4:$B828))</f>
        <v>-</v>
      </c>
      <c r="B828" s="59"/>
      <c r="C828" s="18" t="str">
        <f>IF(B828&lt;&gt;"",VLOOKUP(B828,'Drop-down lists'!$A$8:$B$19,2,FALSE),"-")</f>
        <v>-</v>
      </c>
      <c r="D828" s="18"/>
      <c r="E828" s="271"/>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2" t="str">
        <f>IF($B829="","-",COUNTA($B$4:$B829))</f>
        <v>-</v>
      </c>
      <c r="B829" s="59"/>
      <c r="C829" s="18" t="str">
        <f>IF(B829&lt;&gt;"",VLOOKUP(B829,'Drop-down lists'!$A$8:$B$19,2,FALSE),"-")</f>
        <v>-</v>
      </c>
      <c r="D829" s="18"/>
      <c r="E829" s="271"/>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2" t="str">
        <f>IF($B830="","-",COUNTA($B$4:$B830))</f>
        <v>-</v>
      </c>
      <c r="B830" s="59"/>
      <c r="C830" s="18" t="str">
        <f>IF(B830&lt;&gt;"",VLOOKUP(B830,'Drop-down lists'!$A$8:$B$19,2,FALSE),"-")</f>
        <v>-</v>
      </c>
      <c r="D830" s="18"/>
      <c r="E830" s="271"/>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2" t="str">
        <f>IF($B831="","-",COUNTA($B$4:$B831))</f>
        <v>-</v>
      </c>
      <c r="B831" s="59"/>
      <c r="C831" s="18" t="str">
        <f>IF(B831&lt;&gt;"",VLOOKUP(B831,'Drop-down lists'!$A$8:$B$19,2,FALSE),"-")</f>
        <v>-</v>
      </c>
      <c r="D831" s="18"/>
      <c r="E831" s="271"/>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2" t="str">
        <f>IF($B832="","-",COUNTA($B$4:$B832))</f>
        <v>-</v>
      </c>
      <c r="B832" s="59"/>
      <c r="C832" s="18" t="str">
        <f>IF(B832&lt;&gt;"",VLOOKUP(B832,'Drop-down lists'!$A$8:$B$19,2,FALSE),"-")</f>
        <v>-</v>
      </c>
      <c r="D832" s="18"/>
      <c r="E832" s="271"/>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2" t="str">
        <f>IF($B833="","-",COUNTA($B$4:$B833))</f>
        <v>-</v>
      </c>
      <c r="B833" s="59"/>
      <c r="C833" s="18" t="str">
        <f>IF(B833&lt;&gt;"",VLOOKUP(B833,'Drop-down lists'!$A$8:$B$19,2,FALSE),"-")</f>
        <v>-</v>
      </c>
      <c r="D833" s="18"/>
      <c r="E833" s="271"/>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2" t="str">
        <f>IF($B834="","-",COUNTA($B$4:$B834))</f>
        <v>-</v>
      </c>
      <c r="B834" s="59"/>
      <c r="C834" s="18" t="str">
        <f>IF(B834&lt;&gt;"",VLOOKUP(B834,'Drop-down lists'!$A$8:$B$19,2,FALSE),"-")</f>
        <v>-</v>
      </c>
      <c r="D834" s="18"/>
      <c r="E834" s="271"/>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2" t="str">
        <f>IF($B835="","-",COUNTA($B$4:$B835))</f>
        <v>-</v>
      </c>
      <c r="B835" s="59"/>
      <c r="C835" s="18" t="str">
        <f>IF(B835&lt;&gt;"",VLOOKUP(B835,'Drop-down lists'!$A$8:$B$19,2,FALSE),"-")</f>
        <v>-</v>
      </c>
      <c r="D835" s="18"/>
      <c r="E835" s="271"/>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2" t="str">
        <f>IF($B836="","-",COUNTA($B$4:$B836))</f>
        <v>-</v>
      </c>
      <c r="B836" s="59"/>
      <c r="C836" s="18" t="str">
        <f>IF(B836&lt;&gt;"",VLOOKUP(B836,'Drop-down lists'!$A$8:$B$19,2,FALSE),"-")</f>
        <v>-</v>
      </c>
      <c r="D836" s="18"/>
      <c r="E836" s="271"/>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2" t="str">
        <f>IF($B837="","-",COUNTA($B$4:$B837))</f>
        <v>-</v>
      </c>
      <c r="B837" s="59"/>
      <c r="C837" s="18" t="str">
        <f>IF(B837&lt;&gt;"",VLOOKUP(B837,'Drop-down lists'!$A$8:$B$19,2,FALSE),"-")</f>
        <v>-</v>
      </c>
      <c r="D837" s="18"/>
      <c r="E837" s="271"/>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2" t="str">
        <f>IF($B838="","-",COUNTA($B$4:$B838))</f>
        <v>-</v>
      </c>
      <c r="B838" s="59"/>
      <c r="C838" s="18" t="str">
        <f>IF(B838&lt;&gt;"",VLOOKUP(B838,'Drop-down lists'!$A$8:$B$19,2,FALSE),"-")</f>
        <v>-</v>
      </c>
      <c r="D838" s="18"/>
      <c r="E838" s="271"/>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2" t="str">
        <f>IF($B839="","-",COUNTA($B$4:$B839))</f>
        <v>-</v>
      </c>
      <c r="B839" s="59"/>
      <c r="C839" s="18" t="str">
        <f>IF(B839&lt;&gt;"",VLOOKUP(B839,'Drop-down lists'!$A$8:$B$19,2,FALSE),"-")</f>
        <v>-</v>
      </c>
      <c r="D839" s="18"/>
      <c r="E839" s="271"/>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2" t="str">
        <f>IF($B840="","-",COUNTA($B$4:$B840))</f>
        <v>-</v>
      </c>
      <c r="B840" s="59"/>
      <c r="C840" s="18" t="str">
        <f>IF(B840&lt;&gt;"",VLOOKUP(B840,'Drop-down lists'!$A$8:$B$19,2,FALSE),"-")</f>
        <v>-</v>
      </c>
      <c r="D840" s="18"/>
      <c r="E840" s="271"/>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2" t="str">
        <f>IF($B841="","-",COUNTA($B$4:$B841))</f>
        <v>-</v>
      </c>
      <c r="B841" s="59"/>
      <c r="C841" s="18" t="str">
        <f>IF(B841&lt;&gt;"",VLOOKUP(B841,'Drop-down lists'!$A$8:$B$19,2,FALSE),"-")</f>
        <v>-</v>
      </c>
      <c r="D841" s="18"/>
      <c r="E841" s="271"/>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2" t="str">
        <f>IF($B842="","-",COUNTA($B$4:$B842))</f>
        <v>-</v>
      </c>
      <c r="B842" s="59"/>
      <c r="C842" s="18" t="str">
        <f>IF(B842&lt;&gt;"",VLOOKUP(B842,'Drop-down lists'!$A$8:$B$19,2,FALSE),"-")</f>
        <v>-</v>
      </c>
      <c r="D842" s="18"/>
      <c r="E842" s="271"/>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2" t="str">
        <f>IF($B843="","-",COUNTA($B$4:$B843))</f>
        <v>-</v>
      </c>
      <c r="B843" s="59"/>
      <c r="C843" s="18" t="str">
        <f>IF(B843&lt;&gt;"",VLOOKUP(B843,'Drop-down lists'!$A$8:$B$19,2,FALSE),"-")</f>
        <v>-</v>
      </c>
      <c r="D843" s="18"/>
      <c r="E843" s="271"/>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2" t="str">
        <f>IF($B844="","-",COUNTA($B$4:$B844))</f>
        <v>-</v>
      </c>
      <c r="B844" s="59"/>
      <c r="C844" s="18" t="str">
        <f>IF(B844&lt;&gt;"",VLOOKUP(B844,'Drop-down lists'!$A$8:$B$19,2,FALSE),"-")</f>
        <v>-</v>
      </c>
      <c r="D844" s="18"/>
      <c r="E844" s="271"/>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2" t="str">
        <f>IF($B845="","-",COUNTA($B$4:$B845))</f>
        <v>-</v>
      </c>
      <c r="B845" s="59"/>
      <c r="C845" s="18" t="str">
        <f>IF(B845&lt;&gt;"",VLOOKUP(B845,'Drop-down lists'!$A$8:$B$19,2,FALSE),"-")</f>
        <v>-</v>
      </c>
      <c r="D845" s="18"/>
      <c r="E845" s="271"/>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2" t="str">
        <f>IF($B846="","-",COUNTA($B$4:$B846))</f>
        <v>-</v>
      </c>
      <c r="B846" s="59"/>
      <c r="C846" s="18" t="str">
        <f>IF(B846&lt;&gt;"",VLOOKUP(B846,'Drop-down lists'!$A$8:$B$19,2,FALSE),"-")</f>
        <v>-</v>
      </c>
      <c r="D846" s="18"/>
      <c r="E846" s="271"/>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2" t="str">
        <f>IF($B847="","-",COUNTA($B$4:$B847))</f>
        <v>-</v>
      </c>
      <c r="B847" s="59"/>
      <c r="C847" s="18" t="str">
        <f>IF(B847&lt;&gt;"",VLOOKUP(B847,'Drop-down lists'!$A$8:$B$19,2,FALSE),"-")</f>
        <v>-</v>
      </c>
      <c r="D847" s="18"/>
      <c r="E847" s="271"/>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2" t="str">
        <f>IF($B848="","-",COUNTA($B$4:$B848))</f>
        <v>-</v>
      </c>
      <c r="B848" s="59"/>
      <c r="C848" s="18" t="str">
        <f>IF(B848&lt;&gt;"",VLOOKUP(B848,'Drop-down lists'!$A$8:$B$19,2,FALSE),"-")</f>
        <v>-</v>
      </c>
      <c r="D848" s="18"/>
      <c r="E848" s="271"/>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2" t="str">
        <f>IF($B849="","-",COUNTA($B$4:$B849))</f>
        <v>-</v>
      </c>
      <c r="B849" s="59"/>
      <c r="C849" s="18" t="str">
        <f>IF(B849&lt;&gt;"",VLOOKUP(B849,'Drop-down lists'!$A$8:$B$19,2,FALSE),"-")</f>
        <v>-</v>
      </c>
      <c r="D849" s="18"/>
      <c r="E849" s="271"/>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2" t="str">
        <f>IF($B850="","-",COUNTA($B$4:$B850))</f>
        <v>-</v>
      </c>
      <c r="B850" s="59"/>
      <c r="C850" s="18" t="str">
        <f>IF(B850&lt;&gt;"",VLOOKUP(B850,'Drop-down lists'!$A$8:$B$19,2,FALSE),"-")</f>
        <v>-</v>
      </c>
      <c r="D850" s="18"/>
      <c r="E850" s="271"/>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2" t="str">
        <f>IF($B851="","-",COUNTA($B$4:$B851))</f>
        <v>-</v>
      </c>
      <c r="B851" s="59"/>
      <c r="C851" s="18" t="str">
        <f>IF(B851&lt;&gt;"",VLOOKUP(B851,'Drop-down lists'!$A$8:$B$19,2,FALSE),"-")</f>
        <v>-</v>
      </c>
      <c r="D851" s="18"/>
      <c r="E851" s="271"/>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2" t="str">
        <f>IF($B852="","-",COUNTA($B$4:$B852))</f>
        <v>-</v>
      </c>
      <c r="B852" s="59"/>
      <c r="C852" s="18" t="str">
        <f>IF(B852&lt;&gt;"",VLOOKUP(B852,'Drop-down lists'!$A$8:$B$19,2,FALSE),"-")</f>
        <v>-</v>
      </c>
      <c r="D852" s="18"/>
      <c r="E852" s="271"/>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2" t="str">
        <f>IF($B853="","-",COUNTA($B$4:$B853))</f>
        <v>-</v>
      </c>
      <c r="B853" s="59"/>
      <c r="C853" s="18" t="str">
        <f>IF(B853&lt;&gt;"",VLOOKUP(B853,'Drop-down lists'!$A$8:$B$19,2,FALSE),"-")</f>
        <v>-</v>
      </c>
      <c r="D853" s="18"/>
      <c r="E853" s="271"/>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2" t="str">
        <f>IF($B854="","-",COUNTA($B$4:$B854))</f>
        <v>-</v>
      </c>
      <c r="B854" s="59"/>
      <c r="C854" s="18" t="str">
        <f>IF(B854&lt;&gt;"",VLOOKUP(B854,'Drop-down lists'!$A$8:$B$19,2,FALSE),"-")</f>
        <v>-</v>
      </c>
      <c r="D854" s="18"/>
      <c r="E854" s="271"/>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2" t="str">
        <f>IF($B855="","-",COUNTA($B$4:$B855))</f>
        <v>-</v>
      </c>
      <c r="B855" s="59"/>
      <c r="C855" s="18" t="str">
        <f>IF(B855&lt;&gt;"",VLOOKUP(B855,'Drop-down lists'!$A$8:$B$19,2,FALSE),"-")</f>
        <v>-</v>
      </c>
      <c r="D855" s="18"/>
      <c r="E855" s="271"/>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2" t="str">
        <f>IF($B856="","-",COUNTA($B$4:$B856))</f>
        <v>-</v>
      </c>
      <c r="B856" s="59"/>
      <c r="C856" s="18" t="str">
        <f>IF(B856&lt;&gt;"",VLOOKUP(B856,'Drop-down lists'!$A$8:$B$19,2,FALSE),"-")</f>
        <v>-</v>
      </c>
      <c r="D856" s="18"/>
      <c r="E856" s="271"/>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2" t="str">
        <f>IF($B857="","-",COUNTA($B$4:$B857))</f>
        <v>-</v>
      </c>
      <c r="B857" s="59"/>
      <c r="C857" s="18" t="str">
        <f>IF(B857&lt;&gt;"",VLOOKUP(B857,'Drop-down lists'!$A$8:$B$19,2,FALSE),"-")</f>
        <v>-</v>
      </c>
      <c r="D857" s="18"/>
      <c r="E857" s="271"/>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2" t="str">
        <f>IF($B858="","-",COUNTA($B$4:$B858))</f>
        <v>-</v>
      </c>
      <c r="B858" s="59"/>
      <c r="C858" s="18" t="str">
        <f>IF(B858&lt;&gt;"",VLOOKUP(B858,'Drop-down lists'!$A$8:$B$19,2,FALSE),"-")</f>
        <v>-</v>
      </c>
      <c r="D858" s="18"/>
      <c r="E858" s="271"/>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2" t="str">
        <f>IF($B859="","-",COUNTA($B$4:$B859))</f>
        <v>-</v>
      </c>
      <c r="B859" s="59"/>
      <c r="C859" s="18" t="str">
        <f>IF(B859&lt;&gt;"",VLOOKUP(B859,'Drop-down lists'!$A$8:$B$19,2,FALSE),"-")</f>
        <v>-</v>
      </c>
      <c r="D859" s="18"/>
      <c r="E859" s="271"/>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2" t="str">
        <f>IF($B860="","-",COUNTA($B$4:$B860))</f>
        <v>-</v>
      </c>
      <c r="B860" s="59"/>
      <c r="C860" s="18" t="str">
        <f>IF(B860&lt;&gt;"",VLOOKUP(B860,'Drop-down lists'!$A$8:$B$19,2,FALSE),"-")</f>
        <v>-</v>
      </c>
      <c r="D860" s="18"/>
      <c r="E860" s="271"/>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2" t="str">
        <f>IF($B861="","-",COUNTA($B$4:$B861))</f>
        <v>-</v>
      </c>
      <c r="B861" s="59"/>
      <c r="C861" s="18" t="str">
        <f>IF(B861&lt;&gt;"",VLOOKUP(B861,'Drop-down lists'!$A$8:$B$19,2,FALSE),"-")</f>
        <v>-</v>
      </c>
      <c r="D861" s="18"/>
      <c r="E861" s="271"/>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2" t="str">
        <f>IF($B862="","-",COUNTA($B$4:$B862))</f>
        <v>-</v>
      </c>
      <c r="B862" s="59"/>
      <c r="C862" s="18" t="str">
        <f>IF(B862&lt;&gt;"",VLOOKUP(B862,'Drop-down lists'!$A$8:$B$19,2,FALSE),"-")</f>
        <v>-</v>
      </c>
      <c r="D862" s="18"/>
      <c r="E862" s="271"/>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2" t="str">
        <f>IF($B863="","-",COUNTA($B$4:$B863))</f>
        <v>-</v>
      </c>
      <c r="B863" s="59"/>
      <c r="C863" s="18" t="str">
        <f>IF(B863&lt;&gt;"",VLOOKUP(B863,'Drop-down lists'!$A$8:$B$19,2,FALSE),"-")</f>
        <v>-</v>
      </c>
      <c r="D863" s="18"/>
      <c r="E863" s="271"/>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2" t="str">
        <f>IF($B864="","-",COUNTA($B$4:$B864))</f>
        <v>-</v>
      </c>
      <c r="B864" s="59"/>
      <c r="C864" s="18" t="str">
        <f>IF(B864&lt;&gt;"",VLOOKUP(B864,'Drop-down lists'!$A$8:$B$19,2,FALSE),"-")</f>
        <v>-</v>
      </c>
      <c r="D864" s="18"/>
      <c r="E864" s="271"/>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2" t="str">
        <f>IF($B865="","-",COUNTA($B$4:$B865))</f>
        <v>-</v>
      </c>
      <c r="B865" s="59"/>
      <c r="C865" s="18" t="str">
        <f>IF(B865&lt;&gt;"",VLOOKUP(B865,'Drop-down lists'!$A$8:$B$19,2,FALSE),"-")</f>
        <v>-</v>
      </c>
      <c r="D865" s="18"/>
      <c r="E865" s="271"/>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2" t="str">
        <f>IF($B866="","-",COUNTA($B$4:$B866))</f>
        <v>-</v>
      </c>
      <c r="B866" s="59"/>
      <c r="C866" s="18" t="str">
        <f>IF(B866&lt;&gt;"",VLOOKUP(B866,'Drop-down lists'!$A$8:$B$19,2,FALSE),"-")</f>
        <v>-</v>
      </c>
      <c r="D866" s="18"/>
      <c r="E866" s="271"/>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2" t="str">
        <f>IF($B867="","-",COUNTA($B$4:$B867))</f>
        <v>-</v>
      </c>
      <c r="B867" s="59"/>
      <c r="C867" s="18" t="str">
        <f>IF(B867&lt;&gt;"",VLOOKUP(B867,'Drop-down lists'!$A$8:$B$19,2,FALSE),"-")</f>
        <v>-</v>
      </c>
      <c r="D867" s="18"/>
      <c r="E867" s="271"/>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2" t="str">
        <f>IF($B868="","-",COUNTA($B$4:$B868))</f>
        <v>-</v>
      </c>
      <c r="B868" s="59"/>
      <c r="C868" s="18" t="str">
        <f>IF(B868&lt;&gt;"",VLOOKUP(B868,'Drop-down lists'!$A$8:$B$19,2,FALSE),"-")</f>
        <v>-</v>
      </c>
      <c r="D868" s="18"/>
      <c r="E868" s="271"/>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2" t="str">
        <f>IF($B869="","-",COUNTA($B$4:$B869))</f>
        <v>-</v>
      </c>
      <c r="B869" s="59"/>
      <c r="C869" s="18" t="str">
        <f>IF(B869&lt;&gt;"",VLOOKUP(B869,'Drop-down lists'!$A$8:$B$19,2,FALSE),"-")</f>
        <v>-</v>
      </c>
      <c r="D869" s="18"/>
      <c r="E869" s="271"/>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2" t="str">
        <f>IF($B870="","-",COUNTA($B$4:$B870))</f>
        <v>-</v>
      </c>
      <c r="B870" s="59"/>
      <c r="C870" s="18" t="str">
        <f>IF(B870&lt;&gt;"",VLOOKUP(B870,'Drop-down lists'!$A$8:$B$19,2,FALSE),"-")</f>
        <v>-</v>
      </c>
      <c r="D870" s="18"/>
      <c r="E870" s="271"/>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2" t="str">
        <f>IF($B871="","-",COUNTA($B$4:$B871))</f>
        <v>-</v>
      </c>
      <c r="B871" s="59"/>
      <c r="C871" s="18" t="str">
        <f>IF(B871&lt;&gt;"",VLOOKUP(B871,'Drop-down lists'!$A$8:$B$19,2,FALSE),"-")</f>
        <v>-</v>
      </c>
      <c r="D871" s="18"/>
      <c r="E871" s="271"/>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2" t="str">
        <f>IF($B872="","-",COUNTA($B$4:$B872))</f>
        <v>-</v>
      </c>
      <c r="B872" s="59"/>
      <c r="C872" s="18" t="str">
        <f>IF(B872&lt;&gt;"",VLOOKUP(B872,'Drop-down lists'!$A$8:$B$19,2,FALSE),"-")</f>
        <v>-</v>
      </c>
      <c r="D872" s="18"/>
      <c r="E872" s="271"/>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2" t="str">
        <f>IF($B873="","-",COUNTA($B$4:$B873))</f>
        <v>-</v>
      </c>
      <c r="B873" s="59"/>
      <c r="C873" s="18" t="str">
        <f>IF(B873&lt;&gt;"",VLOOKUP(B873,'Drop-down lists'!$A$8:$B$19,2,FALSE),"-")</f>
        <v>-</v>
      </c>
      <c r="D873" s="18"/>
      <c r="E873" s="271"/>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2" t="str">
        <f>IF($B874="","-",COUNTA($B$4:$B874))</f>
        <v>-</v>
      </c>
      <c r="B874" s="59"/>
      <c r="C874" s="18" t="str">
        <f>IF(B874&lt;&gt;"",VLOOKUP(B874,'Drop-down lists'!$A$8:$B$19,2,FALSE),"-")</f>
        <v>-</v>
      </c>
      <c r="D874" s="18"/>
      <c r="E874" s="271"/>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2" t="str">
        <f>IF($B875="","-",COUNTA($B$4:$B875))</f>
        <v>-</v>
      </c>
      <c r="B875" s="59"/>
      <c r="C875" s="18" t="str">
        <f>IF(B875&lt;&gt;"",VLOOKUP(B875,'Drop-down lists'!$A$8:$B$19,2,FALSE),"-")</f>
        <v>-</v>
      </c>
      <c r="D875" s="18"/>
      <c r="E875" s="271"/>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2" t="str">
        <f>IF($B876="","-",COUNTA($B$4:$B876))</f>
        <v>-</v>
      </c>
      <c r="B876" s="59"/>
      <c r="C876" s="18" t="str">
        <f>IF(B876&lt;&gt;"",VLOOKUP(B876,'Drop-down lists'!$A$8:$B$19,2,FALSE),"-")</f>
        <v>-</v>
      </c>
      <c r="D876" s="18"/>
      <c r="E876" s="271"/>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2" t="str">
        <f>IF($B877="","-",COUNTA($B$4:$B877))</f>
        <v>-</v>
      </c>
      <c r="B877" s="59"/>
      <c r="C877" s="18" t="str">
        <f>IF(B877&lt;&gt;"",VLOOKUP(B877,'Drop-down lists'!$A$8:$B$19,2,FALSE),"-")</f>
        <v>-</v>
      </c>
      <c r="D877" s="18"/>
      <c r="E877" s="271"/>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2" t="str">
        <f>IF($B878="","-",COUNTA($B$4:$B878))</f>
        <v>-</v>
      </c>
      <c r="B878" s="59"/>
      <c r="C878" s="18" t="str">
        <f>IF(B878&lt;&gt;"",VLOOKUP(B878,'Drop-down lists'!$A$8:$B$19,2,FALSE),"-")</f>
        <v>-</v>
      </c>
      <c r="D878" s="18"/>
      <c r="E878" s="271"/>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2" t="str">
        <f>IF($B879="","-",COUNTA($B$4:$B879))</f>
        <v>-</v>
      </c>
      <c r="B879" s="59"/>
      <c r="C879" s="18" t="str">
        <f>IF(B879&lt;&gt;"",VLOOKUP(B879,'Drop-down lists'!$A$8:$B$19,2,FALSE),"-")</f>
        <v>-</v>
      </c>
      <c r="D879" s="18"/>
      <c r="E879" s="271"/>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2" t="str">
        <f>IF($B880="","-",COUNTA($B$4:$B880))</f>
        <v>-</v>
      </c>
      <c r="B880" s="59"/>
      <c r="C880" s="18" t="str">
        <f>IF(B880&lt;&gt;"",VLOOKUP(B880,'Drop-down lists'!$A$8:$B$19,2,FALSE),"-")</f>
        <v>-</v>
      </c>
      <c r="D880" s="18"/>
      <c r="E880" s="271"/>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2" t="str">
        <f>IF($B881="","-",COUNTA($B$4:$B881))</f>
        <v>-</v>
      </c>
      <c r="B881" s="59"/>
      <c r="C881" s="18" t="str">
        <f>IF(B881&lt;&gt;"",VLOOKUP(B881,'Drop-down lists'!$A$8:$B$19,2,FALSE),"-")</f>
        <v>-</v>
      </c>
      <c r="D881" s="18"/>
      <c r="E881" s="271"/>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2" t="str">
        <f>IF($B882="","-",COUNTA($B$4:$B882))</f>
        <v>-</v>
      </c>
      <c r="B882" s="59"/>
      <c r="C882" s="18" t="str">
        <f>IF(B882&lt;&gt;"",VLOOKUP(B882,'Drop-down lists'!$A$8:$B$19,2,FALSE),"-")</f>
        <v>-</v>
      </c>
      <c r="D882" s="18"/>
      <c r="E882" s="271"/>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2" t="str">
        <f>IF($B883="","-",COUNTA($B$4:$B883))</f>
        <v>-</v>
      </c>
      <c r="B883" s="59"/>
      <c r="C883" s="18" t="str">
        <f>IF(B883&lt;&gt;"",VLOOKUP(B883,'Drop-down lists'!$A$8:$B$19,2,FALSE),"-")</f>
        <v>-</v>
      </c>
      <c r="D883" s="18"/>
      <c r="E883" s="271"/>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2" t="str">
        <f>IF($B884="","-",COUNTA($B$4:$B884))</f>
        <v>-</v>
      </c>
      <c r="B884" s="59"/>
      <c r="C884" s="18" t="str">
        <f>IF(B884&lt;&gt;"",VLOOKUP(B884,'Drop-down lists'!$A$8:$B$19,2,FALSE),"-")</f>
        <v>-</v>
      </c>
      <c r="D884" s="18"/>
      <c r="E884" s="271"/>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2" t="str">
        <f>IF($B885="","-",COUNTA($B$4:$B885))</f>
        <v>-</v>
      </c>
      <c r="B885" s="59"/>
      <c r="C885" s="18" t="str">
        <f>IF(B885&lt;&gt;"",VLOOKUP(B885,'Drop-down lists'!$A$8:$B$19,2,FALSE),"-")</f>
        <v>-</v>
      </c>
      <c r="D885" s="18"/>
      <c r="E885" s="271"/>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2" t="str">
        <f>IF($B886="","-",COUNTA($B$4:$B886))</f>
        <v>-</v>
      </c>
      <c r="B886" s="59"/>
      <c r="C886" s="18" t="str">
        <f>IF(B886&lt;&gt;"",VLOOKUP(B886,'Drop-down lists'!$A$8:$B$19,2,FALSE),"-")</f>
        <v>-</v>
      </c>
      <c r="D886" s="18"/>
      <c r="E886" s="271"/>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2" t="str">
        <f>IF($B887="","-",COUNTA($B$4:$B887))</f>
        <v>-</v>
      </c>
      <c r="B887" s="59"/>
      <c r="C887" s="18" t="str">
        <f>IF(B887&lt;&gt;"",VLOOKUP(B887,'Drop-down lists'!$A$8:$B$19,2,FALSE),"-")</f>
        <v>-</v>
      </c>
      <c r="D887" s="18"/>
      <c r="E887" s="271"/>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2" t="str">
        <f>IF($B888="","-",COUNTA($B$4:$B888))</f>
        <v>-</v>
      </c>
      <c r="B888" s="59"/>
      <c r="C888" s="18" t="str">
        <f>IF(B888&lt;&gt;"",VLOOKUP(B888,'Drop-down lists'!$A$8:$B$19,2,FALSE),"-")</f>
        <v>-</v>
      </c>
      <c r="D888" s="18"/>
      <c r="E888" s="271"/>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2" t="str">
        <f>IF($B889="","-",COUNTA($B$4:$B889))</f>
        <v>-</v>
      </c>
      <c r="B889" s="59"/>
      <c r="C889" s="18" t="str">
        <f>IF(B889&lt;&gt;"",VLOOKUP(B889,'Drop-down lists'!$A$8:$B$19,2,FALSE),"-")</f>
        <v>-</v>
      </c>
      <c r="D889" s="18"/>
      <c r="E889" s="271"/>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2" t="str">
        <f>IF($B890="","-",COUNTA($B$4:$B890))</f>
        <v>-</v>
      </c>
      <c r="B890" s="59"/>
      <c r="C890" s="18" t="str">
        <f>IF(B890&lt;&gt;"",VLOOKUP(B890,'Drop-down lists'!$A$8:$B$19,2,FALSE),"-")</f>
        <v>-</v>
      </c>
      <c r="D890" s="18"/>
      <c r="E890" s="271"/>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2" t="str">
        <f>IF($B891="","-",COUNTA($B$4:$B891))</f>
        <v>-</v>
      </c>
      <c r="B891" s="59"/>
      <c r="C891" s="18" t="str">
        <f>IF(B891&lt;&gt;"",VLOOKUP(B891,'Drop-down lists'!$A$8:$B$19,2,FALSE),"-")</f>
        <v>-</v>
      </c>
      <c r="D891" s="18"/>
      <c r="E891" s="271"/>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2" t="str">
        <f>IF($B892="","-",COUNTA($B$4:$B892))</f>
        <v>-</v>
      </c>
      <c r="B892" s="59"/>
      <c r="C892" s="18" t="str">
        <f>IF(B892&lt;&gt;"",VLOOKUP(B892,'Drop-down lists'!$A$8:$B$19,2,FALSE),"-")</f>
        <v>-</v>
      </c>
      <c r="D892" s="18"/>
      <c r="E892" s="271"/>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2" t="str">
        <f>IF($B893="","-",COUNTA($B$4:$B893))</f>
        <v>-</v>
      </c>
      <c r="B893" s="59"/>
      <c r="C893" s="18" t="str">
        <f>IF(B893&lt;&gt;"",VLOOKUP(B893,'Drop-down lists'!$A$8:$B$19,2,FALSE),"-")</f>
        <v>-</v>
      </c>
      <c r="D893" s="18"/>
      <c r="E893" s="271"/>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2" t="str">
        <f>IF($B894="","-",COUNTA($B$4:$B894))</f>
        <v>-</v>
      </c>
      <c r="B894" s="59"/>
      <c r="C894" s="18" t="str">
        <f>IF(B894&lt;&gt;"",VLOOKUP(B894,'Drop-down lists'!$A$8:$B$19,2,FALSE),"-")</f>
        <v>-</v>
      </c>
      <c r="D894" s="18"/>
      <c r="E894" s="271"/>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2" t="str">
        <f>IF($B895="","-",COUNTA($B$4:$B895))</f>
        <v>-</v>
      </c>
      <c r="B895" s="59"/>
      <c r="C895" s="18" t="str">
        <f>IF(B895&lt;&gt;"",VLOOKUP(B895,'Drop-down lists'!$A$8:$B$19,2,FALSE),"-")</f>
        <v>-</v>
      </c>
      <c r="D895" s="18"/>
      <c r="E895" s="271"/>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2" t="str">
        <f>IF($B896="","-",COUNTA($B$4:$B896))</f>
        <v>-</v>
      </c>
      <c r="B896" s="59"/>
      <c r="C896" s="18" t="str">
        <f>IF(B896&lt;&gt;"",VLOOKUP(B896,'Drop-down lists'!$A$8:$B$19,2,FALSE),"-")</f>
        <v>-</v>
      </c>
      <c r="D896" s="18"/>
      <c r="E896" s="271"/>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2" t="str">
        <f>IF($B897="","-",COUNTA($B$4:$B897))</f>
        <v>-</v>
      </c>
      <c r="B897" s="59"/>
      <c r="C897" s="18" t="str">
        <f>IF(B897&lt;&gt;"",VLOOKUP(B897,'Drop-down lists'!$A$8:$B$19,2,FALSE),"-")</f>
        <v>-</v>
      </c>
      <c r="D897" s="18"/>
      <c r="E897" s="271"/>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2" t="str">
        <f>IF($B898="","-",COUNTA($B$4:$B898))</f>
        <v>-</v>
      </c>
      <c r="B898" s="59"/>
      <c r="C898" s="18" t="str">
        <f>IF(B898&lt;&gt;"",VLOOKUP(B898,'Drop-down lists'!$A$8:$B$19,2,FALSE),"-")</f>
        <v>-</v>
      </c>
      <c r="D898" s="18"/>
      <c r="E898" s="271"/>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2" t="str">
        <f>IF($B899="","-",COUNTA($B$4:$B899))</f>
        <v>-</v>
      </c>
      <c r="B899" s="59"/>
      <c r="C899" s="18" t="str">
        <f>IF(B899&lt;&gt;"",VLOOKUP(B899,'Drop-down lists'!$A$8:$B$19,2,FALSE),"-")</f>
        <v>-</v>
      </c>
      <c r="D899" s="18"/>
      <c r="E899" s="271"/>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2" t="str">
        <f>IF($B900="","-",COUNTA($B$4:$B900))</f>
        <v>-</v>
      </c>
      <c r="B900" s="59"/>
      <c r="C900" s="18" t="str">
        <f>IF(B900&lt;&gt;"",VLOOKUP(B900,'Drop-down lists'!$A$8:$B$19,2,FALSE),"-")</f>
        <v>-</v>
      </c>
      <c r="D900" s="18"/>
      <c r="E900" s="271"/>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2" t="str">
        <f>IF($B901="","-",COUNTA($B$4:$B901))</f>
        <v>-</v>
      </c>
      <c r="B901" s="59"/>
      <c r="C901" s="18" t="str">
        <f>IF(B901&lt;&gt;"",VLOOKUP(B901,'Drop-down lists'!$A$8:$B$19,2,FALSE),"-")</f>
        <v>-</v>
      </c>
      <c r="D901" s="18"/>
      <c r="E901" s="271"/>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2" t="str">
        <f>IF($B902="","-",COUNTA($B$4:$B902))</f>
        <v>-</v>
      </c>
      <c r="B902" s="59"/>
      <c r="C902" s="18" t="str">
        <f>IF(B902&lt;&gt;"",VLOOKUP(B902,'Drop-down lists'!$A$8:$B$19,2,FALSE),"-")</f>
        <v>-</v>
      </c>
      <c r="D902" s="18"/>
      <c r="E902" s="271"/>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2" t="str">
        <f>IF($B903="","-",COUNTA($B$4:$B903))</f>
        <v>-</v>
      </c>
      <c r="B903" s="59"/>
      <c r="C903" s="18" t="str">
        <f>IF(B903&lt;&gt;"",VLOOKUP(B903,'Drop-down lists'!$A$8:$B$19,2,FALSE),"-")</f>
        <v>-</v>
      </c>
      <c r="D903" s="18"/>
      <c r="E903" s="271"/>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2" t="str">
        <f>IF($B904="","-",COUNTA($B$4:$B904))</f>
        <v>-</v>
      </c>
      <c r="B904" s="59"/>
      <c r="C904" s="18" t="str">
        <f>IF(B904&lt;&gt;"",VLOOKUP(B904,'Drop-down lists'!$A$8:$B$19,2,FALSE),"-")</f>
        <v>-</v>
      </c>
      <c r="D904" s="18"/>
      <c r="E904" s="271"/>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2" t="str">
        <f>IF($B905="","-",COUNTA($B$4:$B905))</f>
        <v>-</v>
      </c>
      <c r="B905" s="59"/>
      <c r="C905" s="18" t="str">
        <f>IF(B905&lt;&gt;"",VLOOKUP(B905,'Drop-down lists'!$A$8:$B$19,2,FALSE),"-")</f>
        <v>-</v>
      </c>
      <c r="D905" s="18"/>
      <c r="E905" s="271"/>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2" t="str">
        <f>IF($B906="","-",COUNTA($B$4:$B906))</f>
        <v>-</v>
      </c>
      <c r="B906" s="59"/>
      <c r="C906" s="18" t="str">
        <f>IF(B906&lt;&gt;"",VLOOKUP(B906,'Drop-down lists'!$A$8:$B$19,2,FALSE),"-")</f>
        <v>-</v>
      </c>
      <c r="D906" s="18"/>
      <c r="E906" s="271"/>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2" t="str">
        <f>IF($B907="","-",COUNTA($B$4:$B907))</f>
        <v>-</v>
      </c>
      <c r="B907" s="59"/>
      <c r="C907" s="18" t="str">
        <f>IF(B907&lt;&gt;"",VLOOKUP(B907,'Drop-down lists'!$A$8:$B$19,2,FALSE),"-")</f>
        <v>-</v>
      </c>
      <c r="D907" s="18"/>
      <c r="E907" s="271"/>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2" t="str">
        <f>IF($B908="","-",COUNTA($B$4:$B908))</f>
        <v>-</v>
      </c>
      <c r="B908" s="59"/>
      <c r="C908" s="18" t="str">
        <f>IF(B908&lt;&gt;"",VLOOKUP(B908,'Drop-down lists'!$A$8:$B$19,2,FALSE),"-")</f>
        <v>-</v>
      </c>
      <c r="D908" s="18"/>
      <c r="E908" s="271"/>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2" t="str">
        <f>IF($B909="","-",COUNTA($B$4:$B909))</f>
        <v>-</v>
      </c>
      <c r="B909" s="59"/>
      <c r="C909" s="18" t="str">
        <f>IF(B909&lt;&gt;"",VLOOKUP(B909,'Drop-down lists'!$A$8:$B$19,2,FALSE),"-")</f>
        <v>-</v>
      </c>
      <c r="D909" s="18"/>
      <c r="E909" s="271"/>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2" t="str">
        <f>IF($B910="","-",COUNTA($B$4:$B910))</f>
        <v>-</v>
      </c>
      <c r="B910" s="59"/>
      <c r="C910" s="18" t="str">
        <f>IF(B910&lt;&gt;"",VLOOKUP(B910,'Drop-down lists'!$A$8:$B$19,2,FALSE),"-")</f>
        <v>-</v>
      </c>
      <c r="D910" s="18"/>
      <c r="E910" s="271"/>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2" t="str">
        <f>IF($B911="","-",COUNTA($B$4:$B911))</f>
        <v>-</v>
      </c>
      <c r="B911" s="59"/>
      <c r="C911" s="18" t="str">
        <f>IF(B911&lt;&gt;"",VLOOKUP(B911,'Drop-down lists'!$A$8:$B$19,2,FALSE),"-")</f>
        <v>-</v>
      </c>
      <c r="D911" s="18"/>
      <c r="E911" s="271"/>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2" t="str">
        <f>IF($B912="","-",COUNTA($B$4:$B912))</f>
        <v>-</v>
      </c>
      <c r="B912" s="59"/>
      <c r="C912" s="18" t="str">
        <f>IF(B912&lt;&gt;"",VLOOKUP(B912,'Drop-down lists'!$A$8:$B$19,2,FALSE),"-")</f>
        <v>-</v>
      </c>
      <c r="D912" s="18"/>
      <c r="E912" s="271"/>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2" t="str">
        <f>IF($B913="","-",COUNTA($B$4:$B913))</f>
        <v>-</v>
      </c>
      <c r="B913" s="59"/>
      <c r="C913" s="18" t="str">
        <f>IF(B913&lt;&gt;"",VLOOKUP(B913,'Drop-down lists'!$A$8:$B$19,2,FALSE),"-")</f>
        <v>-</v>
      </c>
      <c r="D913" s="18"/>
      <c r="E913" s="271"/>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2" t="str">
        <f>IF($B914="","-",COUNTA($B$4:$B914))</f>
        <v>-</v>
      </c>
      <c r="B914" s="59"/>
      <c r="C914" s="18" t="str">
        <f>IF(B914&lt;&gt;"",VLOOKUP(B914,'Drop-down lists'!$A$8:$B$19,2,FALSE),"-")</f>
        <v>-</v>
      </c>
      <c r="D914" s="18"/>
      <c r="E914" s="271"/>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2" t="str">
        <f>IF($B915="","-",COUNTA($B$4:$B915))</f>
        <v>-</v>
      </c>
      <c r="B915" s="59"/>
      <c r="C915" s="18" t="str">
        <f>IF(B915&lt;&gt;"",VLOOKUP(B915,'Drop-down lists'!$A$8:$B$19,2,FALSE),"-")</f>
        <v>-</v>
      </c>
      <c r="D915" s="18"/>
      <c r="E915" s="271"/>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2" t="str">
        <f>IF($B916="","-",COUNTA($B$4:$B916))</f>
        <v>-</v>
      </c>
      <c r="B916" s="59"/>
      <c r="C916" s="18" t="str">
        <f>IF(B916&lt;&gt;"",VLOOKUP(B916,'Drop-down lists'!$A$8:$B$19,2,FALSE),"-")</f>
        <v>-</v>
      </c>
      <c r="D916" s="18"/>
      <c r="E916" s="271"/>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2" t="str">
        <f>IF($B917="","-",COUNTA($B$4:$B917))</f>
        <v>-</v>
      </c>
      <c r="B917" s="59"/>
      <c r="C917" s="18" t="str">
        <f>IF(B917&lt;&gt;"",VLOOKUP(B917,'Drop-down lists'!$A$8:$B$19,2,FALSE),"-")</f>
        <v>-</v>
      </c>
      <c r="D917" s="18"/>
      <c r="E917" s="271"/>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2" t="str">
        <f>IF($B918="","-",COUNTA($B$4:$B918))</f>
        <v>-</v>
      </c>
      <c r="B918" s="59"/>
      <c r="C918" s="18" t="str">
        <f>IF(B918&lt;&gt;"",VLOOKUP(B918,'Drop-down lists'!$A$8:$B$19,2,FALSE),"-")</f>
        <v>-</v>
      </c>
      <c r="D918" s="18"/>
      <c r="E918" s="271"/>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2" t="str">
        <f>IF($B919="","-",COUNTA($B$4:$B919))</f>
        <v>-</v>
      </c>
      <c r="B919" s="59"/>
      <c r="C919" s="18" t="str">
        <f>IF(B919&lt;&gt;"",VLOOKUP(B919,'Drop-down lists'!$A$8:$B$19,2,FALSE),"-")</f>
        <v>-</v>
      </c>
      <c r="D919" s="18"/>
      <c r="E919" s="271"/>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2" t="str">
        <f>IF($B920="","-",COUNTA($B$4:$B920))</f>
        <v>-</v>
      </c>
      <c r="B920" s="59"/>
      <c r="C920" s="18" t="str">
        <f>IF(B920&lt;&gt;"",VLOOKUP(B920,'Drop-down lists'!$A$8:$B$19,2,FALSE),"-")</f>
        <v>-</v>
      </c>
      <c r="D920" s="18"/>
      <c r="E920" s="271"/>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2" t="str">
        <f>IF($B921="","-",COUNTA($B$4:$B921))</f>
        <v>-</v>
      </c>
      <c r="B921" s="59"/>
      <c r="C921" s="18" t="str">
        <f>IF(B921&lt;&gt;"",VLOOKUP(B921,'Drop-down lists'!$A$8:$B$19,2,FALSE),"-")</f>
        <v>-</v>
      </c>
      <c r="D921" s="18"/>
      <c r="E921" s="271"/>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2" t="str">
        <f>IF($B922="","-",COUNTA($B$4:$B922))</f>
        <v>-</v>
      </c>
      <c r="B922" s="59"/>
      <c r="C922" s="18" t="str">
        <f>IF(B922&lt;&gt;"",VLOOKUP(B922,'Drop-down lists'!$A$8:$B$19,2,FALSE),"-")</f>
        <v>-</v>
      </c>
      <c r="D922" s="18"/>
      <c r="E922" s="271"/>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2" t="str">
        <f>IF($B923="","-",COUNTA($B$4:$B923))</f>
        <v>-</v>
      </c>
      <c r="B923" s="59"/>
      <c r="C923" s="18" t="str">
        <f>IF(B923&lt;&gt;"",VLOOKUP(B923,'Drop-down lists'!$A$8:$B$19,2,FALSE),"-")</f>
        <v>-</v>
      </c>
      <c r="D923" s="18"/>
      <c r="E923" s="271"/>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2" t="str">
        <f>IF($B924="","-",COUNTA($B$4:$B924))</f>
        <v>-</v>
      </c>
      <c r="B924" s="59"/>
      <c r="C924" s="18" t="str">
        <f>IF(B924&lt;&gt;"",VLOOKUP(B924,'Drop-down lists'!$A$8:$B$19,2,FALSE),"-")</f>
        <v>-</v>
      </c>
      <c r="D924" s="18"/>
      <c r="E924" s="271"/>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2" t="str">
        <f>IF($B925="","-",COUNTA($B$4:$B925))</f>
        <v>-</v>
      </c>
      <c r="B925" s="59"/>
      <c r="C925" s="18" t="str">
        <f>IF(B925&lt;&gt;"",VLOOKUP(B925,'Drop-down lists'!$A$8:$B$19,2,FALSE),"-")</f>
        <v>-</v>
      </c>
      <c r="D925" s="18"/>
      <c r="E925" s="271"/>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2" t="str">
        <f>IF($B926="","-",COUNTA($B$4:$B926))</f>
        <v>-</v>
      </c>
      <c r="B926" s="59"/>
      <c r="C926" s="18" t="str">
        <f>IF(B926&lt;&gt;"",VLOOKUP(B926,'Drop-down lists'!$A$8:$B$19,2,FALSE),"-")</f>
        <v>-</v>
      </c>
      <c r="D926" s="18"/>
      <c r="E926" s="271"/>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2" t="str">
        <f>IF($B927="","-",COUNTA($B$4:$B927))</f>
        <v>-</v>
      </c>
      <c r="B927" s="59"/>
      <c r="C927" s="18" t="str">
        <f>IF(B927&lt;&gt;"",VLOOKUP(B927,'Drop-down lists'!$A$8:$B$19,2,FALSE),"-")</f>
        <v>-</v>
      </c>
      <c r="D927" s="18"/>
      <c r="E927" s="271"/>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2" t="str">
        <f>IF($B928="","-",COUNTA($B$4:$B928))</f>
        <v>-</v>
      </c>
      <c r="B928" s="59"/>
      <c r="C928" s="18" t="str">
        <f>IF(B928&lt;&gt;"",VLOOKUP(B928,'Drop-down lists'!$A$8:$B$19,2,FALSE),"-")</f>
        <v>-</v>
      </c>
      <c r="D928" s="18"/>
      <c r="E928" s="271"/>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2" t="str">
        <f>IF($B929="","-",COUNTA($B$4:$B929))</f>
        <v>-</v>
      </c>
      <c r="B929" s="59"/>
      <c r="C929" s="18" t="str">
        <f>IF(B929&lt;&gt;"",VLOOKUP(B929,'Drop-down lists'!$A$8:$B$19,2,FALSE),"-")</f>
        <v>-</v>
      </c>
      <c r="D929" s="18"/>
      <c r="E929" s="271"/>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2" t="str">
        <f>IF($B930="","-",COUNTA($B$4:$B930))</f>
        <v>-</v>
      </c>
      <c r="B930" s="59"/>
      <c r="C930" s="18" t="str">
        <f>IF(B930&lt;&gt;"",VLOOKUP(B930,'Drop-down lists'!$A$8:$B$19,2,FALSE),"-")</f>
        <v>-</v>
      </c>
      <c r="D930" s="18"/>
      <c r="E930" s="271"/>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2" t="str">
        <f>IF($B931="","-",COUNTA($B$4:$B931))</f>
        <v>-</v>
      </c>
      <c r="B931" s="59"/>
      <c r="C931" s="18" t="str">
        <f>IF(B931&lt;&gt;"",VLOOKUP(B931,'Drop-down lists'!$A$8:$B$19,2,FALSE),"-")</f>
        <v>-</v>
      </c>
      <c r="D931" s="18"/>
      <c r="E931" s="271"/>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2" t="str">
        <f>IF($B932="","-",COUNTA($B$4:$B932))</f>
        <v>-</v>
      </c>
      <c r="B932" s="59"/>
      <c r="C932" s="18" t="str">
        <f>IF(B932&lt;&gt;"",VLOOKUP(B932,'Drop-down lists'!$A$8:$B$19,2,FALSE),"-")</f>
        <v>-</v>
      </c>
      <c r="D932" s="18"/>
      <c r="E932" s="271"/>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2" t="str">
        <f>IF($B933="","-",COUNTA($B$4:$B933))</f>
        <v>-</v>
      </c>
      <c r="B933" s="59"/>
      <c r="C933" s="18" t="str">
        <f>IF(B933&lt;&gt;"",VLOOKUP(B933,'Drop-down lists'!$A$8:$B$19,2,FALSE),"-")</f>
        <v>-</v>
      </c>
      <c r="D933" s="18"/>
      <c r="E933" s="271"/>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2" t="str">
        <f>IF($B934="","-",COUNTA($B$4:$B934))</f>
        <v>-</v>
      </c>
      <c r="B934" s="59"/>
      <c r="C934" s="18" t="str">
        <f>IF(B934&lt;&gt;"",VLOOKUP(B934,'Drop-down lists'!$A$8:$B$19,2,FALSE),"-")</f>
        <v>-</v>
      </c>
      <c r="D934" s="18"/>
      <c r="E934" s="271"/>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2" t="str">
        <f>IF($B935="","-",COUNTA($B$4:$B935))</f>
        <v>-</v>
      </c>
      <c r="B935" s="59"/>
      <c r="C935" s="18" t="str">
        <f>IF(B935&lt;&gt;"",VLOOKUP(B935,'Drop-down lists'!$A$8:$B$19,2,FALSE),"-")</f>
        <v>-</v>
      </c>
      <c r="D935" s="18"/>
      <c r="E935" s="271"/>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2" t="str">
        <f>IF($B936="","-",COUNTA($B$4:$B936))</f>
        <v>-</v>
      </c>
      <c r="B936" s="59"/>
      <c r="C936" s="18" t="str">
        <f>IF(B936&lt;&gt;"",VLOOKUP(B936,'Drop-down lists'!$A$8:$B$19,2,FALSE),"-")</f>
        <v>-</v>
      </c>
      <c r="D936" s="18"/>
      <c r="E936" s="271"/>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2" t="str">
        <f>IF($B937="","-",COUNTA($B$4:$B937))</f>
        <v>-</v>
      </c>
      <c r="B937" s="59"/>
      <c r="C937" s="18" t="str">
        <f>IF(B937&lt;&gt;"",VLOOKUP(B937,'Drop-down lists'!$A$8:$B$19,2,FALSE),"-")</f>
        <v>-</v>
      </c>
      <c r="D937" s="18"/>
      <c r="E937" s="271"/>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2" t="str">
        <f>IF($B938="","-",COUNTA($B$4:$B938))</f>
        <v>-</v>
      </c>
      <c r="B938" s="59"/>
      <c r="C938" s="18" t="str">
        <f>IF(B938&lt;&gt;"",VLOOKUP(B938,'Drop-down lists'!$A$8:$B$19,2,FALSE),"-")</f>
        <v>-</v>
      </c>
      <c r="D938" s="18"/>
      <c r="E938" s="271"/>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2" t="str">
        <f>IF($B939="","-",COUNTA($B$4:$B939))</f>
        <v>-</v>
      </c>
      <c r="B939" s="59"/>
      <c r="C939" s="18" t="str">
        <f>IF(B939&lt;&gt;"",VLOOKUP(B939,'Drop-down lists'!$A$8:$B$19,2,FALSE),"-")</f>
        <v>-</v>
      </c>
      <c r="D939" s="18"/>
      <c r="E939" s="271"/>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2" t="str">
        <f>IF($B940="","-",COUNTA($B$4:$B940))</f>
        <v>-</v>
      </c>
      <c r="B940" s="59"/>
      <c r="C940" s="18" t="str">
        <f>IF(B940&lt;&gt;"",VLOOKUP(B940,'Drop-down lists'!$A$8:$B$19,2,FALSE),"-")</f>
        <v>-</v>
      </c>
      <c r="D940" s="18"/>
      <c r="E940" s="271"/>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2" t="str">
        <f>IF($B941="","-",COUNTA($B$4:$B941))</f>
        <v>-</v>
      </c>
      <c r="B941" s="59"/>
      <c r="C941" s="18" t="str">
        <f>IF(B941&lt;&gt;"",VLOOKUP(B941,'Drop-down lists'!$A$8:$B$19,2,FALSE),"-")</f>
        <v>-</v>
      </c>
      <c r="D941" s="18"/>
      <c r="E941" s="271"/>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2" t="str">
        <f>IF($B942="","-",COUNTA($B$4:$B942))</f>
        <v>-</v>
      </c>
      <c r="B942" s="59"/>
      <c r="C942" s="18" t="str">
        <f>IF(B942&lt;&gt;"",VLOOKUP(B942,'Drop-down lists'!$A$8:$B$19,2,FALSE),"-")</f>
        <v>-</v>
      </c>
      <c r="D942" s="18"/>
      <c r="E942" s="271"/>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2" t="str">
        <f>IF($B943="","-",COUNTA($B$4:$B943))</f>
        <v>-</v>
      </c>
      <c r="B943" s="59"/>
      <c r="C943" s="18" t="str">
        <f>IF(B943&lt;&gt;"",VLOOKUP(B943,'Drop-down lists'!$A$8:$B$19,2,FALSE),"-")</f>
        <v>-</v>
      </c>
      <c r="D943" s="18"/>
      <c r="E943" s="271"/>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2" t="str">
        <f>IF($B944="","-",COUNTA($B$4:$B944))</f>
        <v>-</v>
      </c>
      <c r="B944" s="59"/>
      <c r="C944" s="18" t="str">
        <f>IF(B944&lt;&gt;"",VLOOKUP(B944,'Drop-down lists'!$A$8:$B$19,2,FALSE),"-")</f>
        <v>-</v>
      </c>
      <c r="D944" s="18"/>
      <c r="E944" s="271"/>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2" t="str">
        <f>IF($B945="","-",COUNTA($B$4:$B945))</f>
        <v>-</v>
      </c>
      <c r="B945" s="59"/>
      <c r="C945" s="18" t="str">
        <f>IF(B945&lt;&gt;"",VLOOKUP(B945,'Drop-down lists'!$A$8:$B$19,2,FALSE),"-")</f>
        <v>-</v>
      </c>
      <c r="D945" s="18"/>
      <c r="E945" s="271"/>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2" t="str">
        <f>IF($B946="","-",COUNTA($B$4:$B946))</f>
        <v>-</v>
      </c>
      <c r="B946" s="59"/>
      <c r="C946" s="18" t="str">
        <f>IF(B946&lt;&gt;"",VLOOKUP(B946,'Drop-down lists'!$A$8:$B$19,2,FALSE),"-")</f>
        <v>-</v>
      </c>
      <c r="D946" s="18"/>
      <c r="E946" s="271"/>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2" t="str">
        <f>IF($B947="","-",COUNTA($B$4:$B947))</f>
        <v>-</v>
      </c>
      <c r="B947" s="59"/>
      <c r="C947" s="18" t="str">
        <f>IF(B947&lt;&gt;"",VLOOKUP(B947,'Drop-down lists'!$A$8:$B$19,2,FALSE),"-")</f>
        <v>-</v>
      </c>
      <c r="D947" s="18"/>
      <c r="E947" s="271"/>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2" t="str">
        <f>IF($B948="","-",COUNTA($B$4:$B948))</f>
        <v>-</v>
      </c>
      <c r="B948" s="59"/>
      <c r="C948" s="18" t="str">
        <f>IF(B948&lt;&gt;"",VLOOKUP(B948,'Drop-down lists'!$A$8:$B$19,2,FALSE),"-")</f>
        <v>-</v>
      </c>
      <c r="D948" s="18"/>
      <c r="E948" s="271"/>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2" t="str">
        <f>IF($B949="","-",COUNTA($B$4:$B949))</f>
        <v>-</v>
      </c>
      <c r="B949" s="59"/>
      <c r="C949" s="18" t="str">
        <f>IF(B949&lt;&gt;"",VLOOKUP(B949,'Drop-down lists'!$A$8:$B$19,2,FALSE),"-")</f>
        <v>-</v>
      </c>
      <c r="D949" s="18"/>
      <c r="E949" s="271"/>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2" t="str">
        <f>IF($B950="","-",COUNTA($B$4:$B950))</f>
        <v>-</v>
      </c>
      <c r="B950" s="59"/>
      <c r="C950" s="18" t="str">
        <f>IF(B950&lt;&gt;"",VLOOKUP(B950,'Drop-down lists'!$A$8:$B$19,2,FALSE),"-")</f>
        <v>-</v>
      </c>
      <c r="D950" s="18"/>
      <c r="E950" s="271"/>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2" t="str">
        <f>IF($B951="","-",COUNTA($B$4:$B951))</f>
        <v>-</v>
      </c>
      <c r="B951" s="59"/>
      <c r="C951" s="18" t="str">
        <f>IF(B951&lt;&gt;"",VLOOKUP(B951,'Drop-down lists'!$A$8:$B$19,2,FALSE),"-")</f>
        <v>-</v>
      </c>
      <c r="D951" s="18"/>
      <c r="E951" s="271"/>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2" t="str">
        <f>IF($B952="","-",COUNTA($B$4:$B952))</f>
        <v>-</v>
      </c>
      <c r="B952" s="59"/>
      <c r="C952" s="18" t="str">
        <f>IF(B952&lt;&gt;"",VLOOKUP(B952,'Drop-down lists'!$A$8:$B$19,2,FALSE),"-")</f>
        <v>-</v>
      </c>
      <c r="D952" s="18"/>
      <c r="E952" s="271"/>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2" t="str">
        <f>IF($B953="","-",COUNTA($B$4:$B953))</f>
        <v>-</v>
      </c>
      <c r="B953" s="59"/>
      <c r="C953" s="18" t="str">
        <f>IF(B953&lt;&gt;"",VLOOKUP(B953,'Drop-down lists'!$A$8:$B$19,2,FALSE),"-")</f>
        <v>-</v>
      </c>
      <c r="D953" s="18"/>
      <c r="E953" s="271"/>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2" t="str">
        <f>IF($B954="","-",COUNTA($B$4:$B954))</f>
        <v>-</v>
      </c>
      <c r="B954" s="59"/>
      <c r="C954" s="18" t="str">
        <f>IF(B954&lt;&gt;"",VLOOKUP(B954,'Drop-down lists'!$A$8:$B$19,2,FALSE),"-")</f>
        <v>-</v>
      </c>
      <c r="D954" s="18"/>
      <c r="E954" s="271"/>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2" t="str">
        <f>IF($B955="","-",COUNTA($B$4:$B955))</f>
        <v>-</v>
      </c>
      <c r="B955" s="59"/>
      <c r="C955" s="18" t="str">
        <f>IF(B955&lt;&gt;"",VLOOKUP(B955,'Drop-down lists'!$A$8:$B$19,2,FALSE),"-")</f>
        <v>-</v>
      </c>
      <c r="D955" s="18"/>
      <c r="E955" s="271"/>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2" t="str">
        <f>IF($B956="","-",COUNTA($B$4:$B956))</f>
        <v>-</v>
      </c>
      <c r="B956" s="59"/>
      <c r="C956" s="18" t="str">
        <f>IF(B956&lt;&gt;"",VLOOKUP(B956,'Drop-down lists'!$A$8:$B$19,2,FALSE),"-")</f>
        <v>-</v>
      </c>
      <c r="D956" s="18"/>
      <c r="E956" s="271"/>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2" t="str">
        <f>IF($B957="","-",COUNTA($B$4:$B957))</f>
        <v>-</v>
      </c>
      <c r="B957" s="59"/>
      <c r="C957" s="18" t="str">
        <f>IF(B957&lt;&gt;"",VLOOKUP(B957,'Drop-down lists'!$A$8:$B$19,2,FALSE),"-")</f>
        <v>-</v>
      </c>
      <c r="D957" s="18"/>
      <c r="E957" s="271"/>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2" t="str">
        <f>IF($B958="","-",COUNTA($B$4:$B958))</f>
        <v>-</v>
      </c>
      <c r="B958" s="59"/>
      <c r="C958" s="18" t="str">
        <f>IF(B958&lt;&gt;"",VLOOKUP(B958,'Drop-down lists'!$A$8:$B$19,2,FALSE),"-")</f>
        <v>-</v>
      </c>
      <c r="D958" s="18"/>
      <c r="E958" s="271"/>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2" t="str">
        <f>IF($B959="","-",COUNTA($B$4:$B959))</f>
        <v>-</v>
      </c>
      <c r="B959" s="59"/>
      <c r="C959" s="18" t="str">
        <f>IF(B959&lt;&gt;"",VLOOKUP(B959,'Drop-down lists'!$A$8:$B$19,2,FALSE),"-")</f>
        <v>-</v>
      </c>
      <c r="D959" s="18"/>
      <c r="E959" s="271"/>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2" t="str">
        <f>IF($B960="","-",COUNTA($B$4:$B960))</f>
        <v>-</v>
      </c>
      <c r="B960" s="59"/>
      <c r="C960" s="18" t="str">
        <f>IF(B960&lt;&gt;"",VLOOKUP(B960,'Drop-down lists'!$A$8:$B$19,2,FALSE),"-")</f>
        <v>-</v>
      </c>
      <c r="D960" s="18"/>
      <c r="E960" s="271"/>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2" t="str">
        <f>IF($B961="","-",COUNTA($B$4:$B961))</f>
        <v>-</v>
      </c>
      <c r="B961" s="59"/>
      <c r="C961" s="18" t="str">
        <f>IF(B961&lt;&gt;"",VLOOKUP(B961,'Drop-down lists'!$A$8:$B$19,2,FALSE),"-")</f>
        <v>-</v>
      </c>
      <c r="D961" s="18"/>
      <c r="E961" s="271"/>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2" t="str">
        <f>IF($B962="","-",COUNTA($B$4:$B962))</f>
        <v>-</v>
      </c>
      <c r="B962" s="59"/>
      <c r="C962" s="18" t="str">
        <f>IF(B962&lt;&gt;"",VLOOKUP(B962,'Drop-down lists'!$A$8:$B$19,2,FALSE),"-")</f>
        <v>-</v>
      </c>
      <c r="D962" s="18"/>
      <c r="E962" s="271"/>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2" t="str">
        <f>IF($B963="","-",COUNTA($B$4:$B963))</f>
        <v>-</v>
      </c>
      <c r="B963" s="59"/>
      <c r="C963" s="18" t="str">
        <f>IF(B963&lt;&gt;"",VLOOKUP(B963,'Drop-down lists'!$A$8:$B$19,2,FALSE),"-")</f>
        <v>-</v>
      </c>
      <c r="D963" s="18"/>
      <c r="E963" s="271"/>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2" t="str">
        <f>IF($B964="","-",COUNTA($B$4:$B964))</f>
        <v>-</v>
      </c>
      <c r="B964" s="59"/>
      <c r="C964" s="18" t="str">
        <f>IF(B964&lt;&gt;"",VLOOKUP(B964,'Drop-down lists'!$A$8:$B$19,2,FALSE),"-")</f>
        <v>-</v>
      </c>
      <c r="D964" s="18"/>
      <c r="E964" s="271"/>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2" t="str">
        <f>IF($B965="","-",COUNTA($B$4:$B965))</f>
        <v>-</v>
      </c>
      <c r="B965" s="59"/>
      <c r="C965" s="18" t="str">
        <f>IF(B965&lt;&gt;"",VLOOKUP(B965,'Drop-down lists'!$A$8:$B$19,2,FALSE),"-")</f>
        <v>-</v>
      </c>
      <c r="D965" s="18"/>
      <c r="E965" s="271"/>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2" t="str">
        <f>IF($B966="","-",COUNTA($B$4:$B966))</f>
        <v>-</v>
      </c>
      <c r="B966" s="59"/>
      <c r="C966" s="18" t="str">
        <f>IF(B966&lt;&gt;"",VLOOKUP(B966,'Drop-down lists'!$A$8:$B$19,2,FALSE),"-")</f>
        <v>-</v>
      </c>
      <c r="D966" s="18"/>
      <c r="E966" s="271"/>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2" t="str">
        <f>IF($B967="","-",COUNTA($B$4:$B967))</f>
        <v>-</v>
      </c>
      <c r="B967" s="59"/>
      <c r="C967" s="18" t="str">
        <f>IF(B967&lt;&gt;"",VLOOKUP(B967,'Drop-down lists'!$A$8:$B$19,2,FALSE),"-")</f>
        <v>-</v>
      </c>
      <c r="D967" s="18"/>
      <c r="E967" s="271"/>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2" t="str">
        <f>IF($B968="","-",COUNTA($B$4:$B968))</f>
        <v>-</v>
      </c>
      <c r="B968" s="59"/>
      <c r="C968" s="18" t="str">
        <f>IF(B968&lt;&gt;"",VLOOKUP(B968,'Drop-down lists'!$A$8:$B$19,2,FALSE),"-")</f>
        <v>-</v>
      </c>
      <c r="D968" s="18"/>
      <c r="E968" s="271"/>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2" t="str">
        <f>IF($B969="","-",COUNTA($B$4:$B969))</f>
        <v>-</v>
      </c>
      <c r="B969" s="59"/>
      <c r="C969" s="18" t="str">
        <f>IF(B969&lt;&gt;"",VLOOKUP(B969,'Drop-down lists'!$A$8:$B$19,2,FALSE),"-")</f>
        <v>-</v>
      </c>
      <c r="D969" s="18"/>
      <c r="E969" s="271"/>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2" t="str">
        <f>IF($B970="","-",COUNTA($B$4:$B970))</f>
        <v>-</v>
      </c>
      <c r="B970" s="59"/>
      <c r="C970" s="18" t="str">
        <f>IF(B970&lt;&gt;"",VLOOKUP(B970,'Drop-down lists'!$A$8:$B$19,2,FALSE),"-")</f>
        <v>-</v>
      </c>
      <c r="D970" s="18"/>
      <c r="E970" s="271"/>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2" t="str">
        <f>IF($B971="","-",COUNTA($B$4:$B971))</f>
        <v>-</v>
      </c>
      <c r="B971" s="59"/>
      <c r="C971" s="18" t="str">
        <f>IF(B971&lt;&gt;"",VLOOKUP(B971,'Drop-down lists'!$A$8:$B$19,2,FALSE),"-")</f>
        <v>-</v>
      </c>
      <c r="D971" s="18"/>
      <c r="E971" s="271"/>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2" t="str">
        <f>IF($B972="","-",COUNTA($B$4:$B972))</f>
        <v>-</v>
      </c>
      <c r="B972" s="59"/>
      <c r="C972" s="18" t="str">
        <f>IF(B972&lt;&gt;"",VLOOKUP(B972,'Drop-down lists'!$A$8:$B$19,2,FALSE),"-")</f>
        <v>-</v>
      </c>
      <c r="D972" s="18"/>
      <c r="E972" s="271"/>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2" t="str">
        <f>IF($B973="","-",COUNTA($B$4:$B973))</f>
        <v>-</v>
      </c>
      <c r="B973" s="59"/>
      <c r="C973" s="18" t="str">
        <f>IF(B973&lt;&gt;"",VLOOKUP(B973,'Drop-down lists'!$A$8:$B$19,2,FALSE),"-")</f>
        <v>-</v>
      </c>
      <c r="D973" s="18"/>
      <c r="E973" s="271"/>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2" t="str">
        <f>IF($B974="","-",COUNTA($B$4:$B974))</f>
        <v>-</v>
      </c>
      <c r="B974" s="59"/>
      <c r="C974" s="18" t="str">
        <f>IF(B974&lt;&gt;"",VLOOKUP(B974,'Drop-down lists'!$A$8:$B$19,2,FALSE),"-")</f>
        <v>-</v>
      </c>
      <c r="D974" s="18"/>
      <c r="E974" s="271"/>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2" t="str">
        <f>IF($B975="","-",COUNTA($B$4:$B975))</f>
        <v>-</v>
      </c>
      <c r="B975" s="59"/>
      <c r="C975" s="18" t="str">
        <f>IF(B975&lt;&gt;"",VLOOKUP(B975,'Drop-down lists'!$A$8:$B$19,2,FALSE),"-")</f>
        <v>-</v>
      </c>
      <c r="D975" s="18"/>
      <c r="E975" s="271"/>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2" t="str">
        <f>IF($B976="","-",COUNTA($B$4:$B976))</f>
        <v>-</v>
      </c>
      <c r="B976" s="59"/>
      <c r="C976" s="18" t="str">
        <f>IF(B976&lt;&gt;"",VLOOKUP(B976,'Drop-down lists'!$A$8:$B$19,2,FALSE),"-")</f>
        <v>-</v>
      </c>
      <c r="D976" s="18"/>
      <c r="E976" s="271"/>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2" t="str">
        <f>IF($B977="","-",COUNTA($B$4:$B977))</f>
        <v>-</v>
      </c>
      <c r="B977" s="59"/>
      <c r="C977" s="18" t="str">
        <f>IF(B977&lt;&gt;"",VLOOKUP(B977,'Drop-down lists'!$A$8:$B$19,2,FALSE),"-")</f>
        <v>-</v>
      </c>
      <c r="D977" s="18"/>
      <c r="E977" s="271"/>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2" t="str">
        <f>IF($B978="","-",COUNTA($B$4:$B978))</f>
        <v>-</v>
      </c>
      <c r="B978" s="59"/>
      <c r="C978" s="18" t="str">
        <f>IF(B978&lt;&gt;"",VLOOKUP(B978,'Drop-down lists'!$A$8:$B$19,2,FALSE),"-")</f>
        <v>-</v>
      </c>
      <c r="D978" s="18"/>
      <c r="E978" s="271"/>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2" t="str">
        <f>IF($B979="","-",COUNTA($B$4:$B979))</f>
        <v>-</v>
      </c>
      <c r="B979" s="59"/>
      <c r="C979" s="18" t="str">
        <f>IF(B979&lt;&gt;"",VLOOKUP(B979,'Drop-down lists'!$A$8:$B$19,2,FALSE),"-")</f>
        <v>-</v>
      </c>
      <c r="D979" s="18"/>
      <c r="E979" s="271"/>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2" t="str">
        <f>IF($B980="","-",COUNTA($B$4:$B980))</f>
        <v>-</v>
      </c>
      <c r="B980" s="59"/>
      <c r="C980" s="18" t="str">
        <f>IF(B980&lt;&gt;"",VLOOKUP(B980,'Drop-down lists'!$A$8:$B$19,2,FALSE),"-")</f>
        <v>-</v>
      </c>
      <c r="D980" s="18"/>
      <c r="E980" s="271"/>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2" t="str">
        <f>IF($B981="","-",COUNTA($B$4:$B981))</f>
        <v>-</v>
      </c>
      <c r="B981" s="59"/>
      <c r="C981" s="18" t="str">
        <f>IF(B981&lt;&gt;"",VLOOKUP(B981,'Drop-down lists'!$A$8:$B$19,2,FALSE),"-")</f>
        <v>-</v>
      </c>
      <c r="D981" s="18"/>
      <c r="E981" s="271"/>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2" t="str">
        <f>IF($B982="","-",COUNTA($B$4:$B982))</f>
        <v>-</v>
      </c>
      <c r="B982" s="59"/>
      <c r="C982" s="18" t="str">
        <f>IF(B982&lt;&gt;"",VLOOKUP(B982,'Drop-down lists'!$A$8:$B$19,2,FALSE),"-")</f>
        <v>-</v>
      </c>
      <c r="D982" s="18"/>
      <c r="E982" s="271"/>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2" t="str">
        <f>IF($B983="","-",COUNTA($B$4:$B983))</f>
        <v>-</v>
      </c>
      <c r="B983" s="59"/>
      <c r="C983" s="18" t="str">
        <f>IF(B983&lt;&gt;"",VLOOKUP(B983,'Drop-down lists'!$A$8:$B$19,2,FALSE),"-")</f>
        <v>-</v>
      </c>
      <c r="D983" s="18"/>
      <c r="E983" s="271"/>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2" t="str">
        <f>IF($B984="","-",COUNTA($B$4:$B984))</f>
        <v>-</v>
      </c>
      <c r="B984" s="59"/>
      <c r="C984" s="18" t="str">
        <f>IF(B984&lt;&gt;"",VLOOKUP(B984,'Drop-down lists'!$A$8:$B$19,2,FALSE),"-")</f>
        <v>-</v>
      </c>
      <c r="D984" s="18"/>
      <c r="E984" s="271"/>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2" t="str">
        <f>IF($B985="","-",COUNTA($B$4:$B985))</f>
        <v>-</v>
      </c>
      <c r="B985" s="59"/>
      <c r="C985" s="18" t="str">
        <f>IF(B985&lt;&gt;"",VLOOKUP(B985,'Drop-down lists'!$A$8:$B$19,2,FALSE),"-")</f>
        <v>-</v>
      </c>
      <c r="D985" s="18"/>
      <c r="E985" s="271"/>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2" t="str">
        <f>IF($B986="","-",COUNTA($B$4:$B986))</f>
        <v>-</v>
      </c>
      <c r="B986" s="59"/>
      <c r="C986" s="18" t="str">
        <f>IF(B986&lt;&gt;"",VLOOKUP(B986,'Drop-down lists'!$A$8:$B$19,2,FALSE),"-")</f>
        <v>-</v>
      </c>
      <c r="D986" s="18"/>
      <c r="E986" s="271"/>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2" t="str">
        <f>IF($B987="","-",COUNTA($B$4:$B987))</f>
        <v>-</v>
      </c>
      <c r="B987" s="59"/>
      <c r="C987" s="18" t="str">
        <f>IF(B987&lt;&gt;"",VLOOKUP(B987,'Drop-down lists'!$A$8:$B$19,2,FALSE),"-")</f>
        <v>-</v>
      </c>
      <c r="D987" s="18"/>
      <c r="E987" s="271"/>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2" t="str">
        <f>IF($B988="","-",COUNTA($B$4:$B988))</f>
        <v>-</v>
      </c>
      <c r="B988" s="59"/>
      <c r="C988" s="18" t="str">
        <f>IF(B988&lt;&gt;"",VLOOKUP(B988,'Drop-down lists'!$A$8:$B$19,2,FALSE),"-")</f>
        <v>-</v>
      </c>
      <c r="D988" s="18"/>
      <c r="E988" s="271"/>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2" t="str">
        <f>IF($B989="","-",COUNTA($B$4:$B989))</f>
        <v>-</v>
      </c>
      <c r="B989" s="59"/>
      <c r="C989" s="18" t="str">
        <f>IF(B989&lt;&gt;"",VLOOKUP(B989,'Drop-down lists'!$A$8:$B$19,2,FALSE),"-")</f>
        <v>-</v>
      </c>
      <c r="D989" s="18"/>
      <c r="E989" s="271"/>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2" t="str">
        <f>IF($B990="","-",COUNTA($B$4:$B990))</f>
        <v>-</v>
      </c>
      <c r="B990" s="59"/>
      <c r="C990" s="18" t="str">
        <f>IF(B990&lt;&gt;"",VLOOKUP(B990,'Drop-down lists'!$A$8:$B$19,2,FALSE),"-")</f>
        <v>-</v>
      </c>
      <c r="D990" s="18"/>
      <c r="E990" s="271"/>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2" t="str">
        <f>IF($B991="","-",COUNTA($B$4:$B991))</f>
        <v>-</v>
      </c>
      <c r="B991" s="59"/>
      <c r="C991" s="18" t="str">
        <f>IF(B991&lt;&gt;"",VLOOKUP(B991,'Drop-down lists'!$A$8:$B$19,2,FALSE),"-")</f>
        <v>-</v>
      </c>
      <c r="D991" s="18"/>
      <c r="E991" s="271"/>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2" t="str">
        <f>IF($B992="","-",COUNTA($B$4:$B992))</f>
        <v>-</v>
      </c>
      <c r="B992" s="59"/>
      <c r="C992" s="18" t="str">
        <f>IF(B992&lt;&gt;"",VLOOKUP(B992,'Drop-down lists'!$A$8:$B$19,2,FALSE),"-")</f>
        <v>-</v>
      </c>
      <c r="D992" s="18"/>
      <c r="E992" s="271"/>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2" t="str">
        <f>IF($B993="","-",COUNTA($B$4:$B993))</f>
        <v>-</v>
      </c>
      <c r="B993" s="59"/>
      <c r="C993" s="18" t="str">
        <f>IF(B993&lt;&gt;"",VLOOKUP(B993,'Drop-down lists'!$A$8:$B$19,2,FALSE),"-")</f>
        <v>-</v>
      </c>
      <c r="D993" s="18"/>
      <c r="E993" s="271"/>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2" t="str">
        <f>IF($B994="","-",COUNTA($B$4:$B994))</f>
        <v>-</v>
      </c>
      <c r="B994" s="59"/>
      <c r="C994" s="18" t="str">
        <f>IF(B994&lt;&gt;"",VLOOKUP(B994,'Drop-down lists'!$A$8:$B$19,2,FALSE),"-")</f>
        <v>-</v>
      </c>
      <c r="D994" s="18"/>
      <c r="E994" s="271"/>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2" t="str">
        <f>IF($B995="","-",COUNTA($B$4:$B995))</f>
        <v>-</v>
      </c>
      <c r="B995" s="59"/>
      <c r="C995" s="18" t="str">
        <f>IF(B995&lt;&gt;"",VLOOKUP(B995,'Drop-down lists'!$A$8:$B$19,2,FALSE),"-")</f>
        <v>-</v>
      </c>
      <c r="D995" s="18"/>
      <c r="E995" s="271"/>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2" t="str">
        <f>IF($B996="","-",COUNTA($B$4:$B996))</f>
        <v>-</v>
      </c>
      <c r="B996" s="59"/>
      <c r="C996" s="18" t="str">
        <f>IF(B996&lt;&gt;"",VLOOKUP(B996,'Drop-down lists'!$A$8:$B$19,2,FALSE),"-")</f>
        <v>-</v>
      </c>
      <c r="D996" s="18"/>
      <c r="E996" s="271"/>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2" t="str">
        <f>IF($B997="","-",COUNTA($B$4:$B997))</f>
        <v>-</v>
      </c>
      <c r="B997" s="59"/>
      <c r="C997" s="18" t="str">
        <f>IF(B997&lt;&gt;"",VLOOKUP(B997,'Drop-down lists'!$A$8:$B$19,2,FALSE),"-")</f>
        <v>-</v>
      </c>
      <c r="D997" s="18"/>
      <c r="E997" s="271"/>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2" t="str">
        <f>IF($B998="","-",COUNTA($B$4:$B998))</f>
        <v>-</v>
      </c>
      <c r="B998" s="59"/>
      <c r="C998" s="18" t="str">
        <f>IF(B998&lt;&gt;"",VLOOKUP(B998,'Drop-down lists'!$A$8:$B$19,2,FALSE),"-")</f>
        <v>-</v>
      </c>
      <c r="D998" s="18"/>
      <c r="E998" s="271"/>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2" t="str">
        <f>IF($B999="","-",COUNTA($B$4:$B999))</f>
        <v>-</v>
      </c>
      <c r="B999" s="59"/>
      <c r="C999" s="18" t="str">
        <f>IF(B999&lt;&gt;"",VLOOKUP(B999,'Drop-down lists'!$A$8:$B$19,2,FALSE),"-")</f>
        <v>-</v>
      </c>
      <c r="D999" s="18"/>
      <c r="E999" s="271"/>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2" t="str">
        <f>IF($B1000="","-",COUNTA($B$4:$B1000))</f>
        <v>-</v>
      </c>
      <c r="B1000" s="59"/>
      <c r="C1000" s="18" t="str">
        <f>IF(B1000&lt;&gt;"",VLOOKUP(B1000,'Drop-down lists'!$A$8:$B$19,2,FALSE),"-")</f>
        <v>-</v>
      </c>
      <c r="D1000" s="18"/>
      <c r="E1000" s="271"/>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2" t="str">
        <f>IF($B1001="","-",COUNTA($B$4:$B1001))</f>
        <v>-</v>
      </c>
      <c r="B1001" s="59"/>
      <c r="C1001" s="18" t="str">
        <f>IF(B1001&lt;&gt;"",VLOOKUP(B1001,'Drop-down lists'!$A$8:$B$19,2,FALSE),"-")</f>
        <v>-</v>
      </c>
      <c r="D1001" s="18"/>
      <c r="E1001" s="271"/>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2" t="str">
        <f>IF($B1002="","-",COUNTA($B$4:$B1002))</f>
        <v>-</v>
      </c>
      <c r="B1002" s="59"/>
      <c r="C1002" s="18" t="str">
        <f>IF(B1002&lt;&gt;"",VLOOKUP(B1002,'Drop-down lists'!$A$8:$B$19,2,FALSE),"-")</f>
        <v>-</v>
      </c>
      <c r="D1002" s="18"/>
      <c r="E1002" s="271"/>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2" t="str">
        <f>IF($B1003="","-",COUNTA($B$4:$B1003))</f>
        <v>-</v>
      </c>
      <c r="B1003" s="59"/>
      <c r="C1003" s="18" t="str">
        <f>IF(B1003&lt;&gt;"",VLOOKUP(B1003,'Drop-down lists'!$A$8:$B$19,2,FALSE),"-")</f>
        <v>-</v>
      </c>
      <c r="D1003" s="18"/>
      <c r="E1003" s="271"/>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2" t="str">
        <f>IF($B1004="","-",COUNTA($B$4:$B1004))</f>
        <v>-</v>
      </c>
      <c r="B1004" s="59"/>
      <c r="C1004" s="18" t="str">
        <f>IF(B1004&lt;&gt;"",VLOOKUP(B1004,'Drop-down lists'!$A$8:$B$19,2,FALSE),"-")</f>
        <v>-</v>
      </c>
      <c r="D1004" s="18"/>
      <c r="E1004" s="271"/>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2" t="str">
        <f>IF($B1005="","-",COUNTA($B$4:$B1005))</f>
        <v>-</v>
      </c>
      <c r="B1005" s="59"/>
      <c r="C1005" s="18" t="str">
        <f>IF(B1005&lt;&gt;"",VLOOKUP(B1005,'Drop-down lists'!$A$8:$B$19,2,FALSE),"-")</f>
        <v>-</v>
      </c>
      <c r="D1005" s="18"/>
      <c r="E1005" s="271"/>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2" t="str">
        <f>IF($B1006="","-",COUNTA($B$4:$B1006))</f>
        <v>-</v>
      </c>
      <c r="B1006" s="59"/>
      <c r="C1006" s="18" t="str">
        <f>IF(B1006&lt;&gt;"",VLOOKUP(B1006,'Drop-down lists'!$A$8:$B$19,2,FALSE),"-")</f>
        <v>-</v>
      </c>
      <c r="D1006" s="18"/>
      <c r="E1006" s="271"/>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2" t="str">
        <f>IF($B1007="","-",COUNTA($B$4:$B1007))</f>
        <v>-</v>
      </c>
      <c r="B1007" s="59"/>
      <c r="C1007" s="18" t="str">
        <f>IF(B1007&lt;&gt;"",VLOOKUP(B1007,'Drop-down lists'!$A$8:$B$19,2,FALSE),"-")</f>
        <v>-</v>
      </c>
      <c r="D1007" s="18"/>
      <c r="E1007" s="271"/>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2" t="str">
        <f>IF($B1008="","-",COUNTA($B$4:$B1008))</f>
        <v>-</v>
      </c>
      <c r="B1008" s="59"/>
      <c r="C1008" s="18" t="str">
        <f>IF(B1008&lt;&gt;"",VLOOKUP(B1008,'Drop-down lists'!$A$8:$B$19,2,FALSE),"-")</f>
        <v>-</v>
      </c>
      <c r="D1008" s="18"/>
      <c r="E1008" s="271"/>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2" t="str">
        <f>IF($B1009="","-",COUNTA($B$4:$B1009))</f>
        <v>-</v>
      </c>
      <c r="B1009" s="59"/>
      <c r="C1009" s="18" t="str">
        <f>IF(B1009&lt;&gt;"",VLOOKUP(B1009,'Drop-down lists'!$A$8:$B$19,2,FALSE),"-")</f>
        <v>-</v>
      </c>
      <c r="D1009" s="18"/>
      <c r="E1009" s="271"/>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2" t="str">
        <f>IF($B1010="","-",COUNTA($B$4:$B1010))</f>
        <v>-</v>
      </c>
      <c r="B1010" s="59"/>
      <c r="C1010" s="18" t="str">
        <f>IF(B1010&lt;&gt;"",VLOOKUP(B1010,'Drop-down lists'!$A$8:$B$19,2,FALSE),"-")</f>
        <v>-</v>
      </c>
      <c r="D1010" s="18"/>
      <c r="E1010" s="271"/>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2" t="str">
        <f>IF($B1011="","-",COUNTA($B$4:$B1011))</f>
        <v>-</v>
      </c>
      <c r="B1011" s="59"/>
      <c r="C1011" s="18" t="str">
        <f>IF(B1011&lt;&gt;"",VLOOKUP(B1011,'Drop-down lists'!$A$8:$B$19,2,FALSE),"-")</f>
        <v>-</v>
      </c>
      <c r="D1011" s="18"/>
      <c r="E1011" s="271"/>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2" t="str">
        <f>IF($B1012="","-",COUNTA($B$4:$B1012))</f>
        <v>-</v>
      </c>
      <c r="B1012" s="59"/>
      <c r="C1012" s="18" t="str">
        <f>IF(B1012&lt;&gt;"",VLOOKUP(B1012,'Drop-down lists'!$A$8:$B$19,2,FALSE),"-")</f>
        <v>-</v>
      </c>
      <c r="D1012" s="18"/>
      <c r="E1012" s="271"/>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2" t="str">
        <f>IF($B1013="","-",COUNTA($B$4:$B1013))</f>
        <v>-</v>
      </c>
      <c r="B1013" s="59"/>
      <c r="C1013" s="18" t="str">
        <f>IF(B1013&lt;&gt;"",VLOOKUP(B1013,'Drop-down lists'!$A$8:$B$19,2,FALSE),"-")</f>
        <v>-</v>
      </c>
      <c r="D1013" s="18"/>
      <c r="E1013" s="271"/>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2" t="str">
        <f>IF($B1014="","-",COUNTA($B$4:$B1014))</f>
        <v>-</v>
      </c>
      <c r="B1014" s="59"/>
      <c r="C1014" s="18" t="str">
        <f>IF(B1014&lt;&gt;"",VLOOKUP(B1014,'Drop-down lists'!$A$8:$B$19,2,FALSE),"-")</f>
        <v>-</v>
      </c>
      <c r="D1014" s="18"/>
      <c r="E1014" s="271"/>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2" t="str">
        <f>IF($B1015="","-",COUNTA($B$4:$B1015))</f>
        <v>-</v>
      </c>
      <c r="B1015" s="59"/>
      <c r="C1015" s="18" t="str">
        <f>IF(B1015&lt;&gt;"",VLOOKUP(B1015,'Drop-down lists'!$A$8:$B$19,2,FALSE),"-")</f>
        <v>-</v>
      </c>
      <c r="D1015" s="18"/>
      <c r="E1015" s="271"/>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2" t="str">
        <f>IF($B1016="","-",COUNTA($B$4:$B1016))</f>
        <v>-</v>
      </c>
      <c r="B1016" s="59"/>
      <c r="C1016" s="18" t="str">
        <f>IF(B1016&lt;&gt;"",VLOOKUP(B1016,'Drop-down lists'!$A$8:$B$19,2,FALSE),"-")</f>
        <v>-</v>
      </c>
      <c r="D1016" s="18"/>
      <c r="E1016" s="271"/>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2" t="str">
        <f>IF($B1017="","-",COUNTA($B$4:$B1017))</f>
        <v>-</v>
      </c>
      <c r="B1017" s="59"/>
      <c r="C1017" s="18" t="str">
        <f>IF(B1017&lt;&gt;"",VLOOKUP(B1017,'Drop-down lists'!$A$8:$B$19,2,FALSE),"-")</f>
        <v>-</v>
      </c>
      <c r="D1017" s="18"/>
      <c r="E1017" s="271"/>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2" t="str">
        <f>IF($B1018="","-",COUNTA($B$4:$B1018))</f>
        <v>-</v>
      </c>
      <c r="B1018" s="59"/>
      <c r="C1018" s="18" t="str">
        <f>IF(B1018&lt;&gt;"",VLOOKUP(B1018,'Drop-down lists'!$A$8:$B$19,2,FALSE),"-")</f>
        <v>-</v>
      </c>
      <c r="D1018" s="18"/>
      <c r="E1018" s="271"/>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2" t="str">
        <f>IF($B1019="","-",COUNTA($B$4:$B1019))</f>
        <v>-</v>
      </c>
      <c r="B1019" s="59"/>
      <c r="C1019" s="18" t="str">
        <f>IF(B1019&lt;&gt;"",VLOOKUP(B1019,'Drop-down lists'!$A$8:$B$19,2,FALSE),"-")</f>
        <v>-</v>
      </c>
      <c r="D1019" s="18"/>
      <c r="E1019" s="271"/>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2" t="str">
        <f>IF($B1020="","-",COUNTA($B$4:$B1020))</f>
        <v>-</v>
      </c>
      <c r="B1020" s="59"/>
      <c r="C1020" s="18" t="str">
        <f>IF(B1020&lt;&gt;"",VLOOKUP(B1020,'Drop-down lists'!$A$8:$B$19,2,FALSE),"-")</f>
        <v>-</v>
      </c>
      <c r="D1020" s="18"/>
      <c r="E1020" s="271"/>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2" t="str">
        <f>IF($B1021="","-",COUNTA($B$4:$B1021))</f>
        <v>-</v>
      </c>
      <c r="B1021" s="59"/>
      <c r="C1021" s="18" t="str">
        <f>IF(B1021&lt;&gt;"",VLOOKUP(B1021,'Drop-down lists'!$A$8:$B$19,2,FALSE),"-")</f>
        <v>-</v>
      </c>
      <c r="D1021" s="18"/>
      <c r="E1021" s="271"/>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2" t="str">
        <f>IF($B1022="","-",COUNTA($B$4:$B1022))</f>
        <v>-</v>
      </c>
      <c r="B1022" s="59"/>
      <c r="C1022" s="18" t="str">
        <f>IF(B1022&lt;&gt;"",VLOOKUP(B1022,'Drop-down lists'!$A$8:$B$19,2,FALSE),"-")</f>
        <v>-</v>
      </c>
      <c r="D1022" s="18"/>
      <c r="E1022" s="271"/>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2" t="str">
        <f>IF($B1023="","-",COUNTA($B$4:$B1023))</f>
        <v>-</v>
      </c>
      <c r="B1023" s="59"/>
      <c r="C1023" s="18" t="str">
        <f>IF(B1023&lt;&gt;"",VLOOKUP(B1023,'Drop-down lists'!$A$8:$B$19,2,FALSE),"-")</f>
        <v>-</v>
      </c>
      <c r="D1023" s="18"/>
      <c r="E1023" s="271"/>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2" t="str">
        <f>IF($B1024="","-",COUNTA($B$4:$B1024))</f>
        <v>-</v>
      </c>
      <c r="B1024" s="59"/>
      <c r="C1024" s="18" t="str">
        <f>IF(B1024&lt;&gt;"",VLOOKUP(B1024,'Drop-down lists'!$A$8:$B$19,2,FALSE),"-")</f>
        <v>-</v>
      </c>
      <c r="D1024" s="18"/>
      <c r="E1024" s="271"/>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2" t="str">
        <f>IF($B1025="","-",COUNTA($B$4:$B1025))</f>
        <v>-</v>
      </c>
      <c r="B1025" s="59"/>
      <c r="C1025" s="18" t="str">
        <f>IF(B1025&lt;&gt;"",VLOOKUP(B1025,'Drop-down lists'!$A$8:$B$19,2,FALSE),"-")</f>
        <v>-</v>
      </c>
      <c r="D1025" s="18"/>
      <c r="E1025" s="271"/>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2" t="str">
        <f>IF($B1026="","-",COUNTA($B$4:$B1026))</f>
        <v>-</v>
      </c>
      <c r="B1026" s="59"/>
      <c r="C1026" s="18" t="str">
        <f>IF(B1026&lt;&gt;"",VLOOKUP(B1026,'Drop-down lists'!$A$8:$B$19,2,FALSE),"-")</f>
        <v>-</v>
      </c>
      <c r="D1026" s="18"/>
      <c r="E1026" s="271"/>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2" t="str">
        <f>IF($B1027="","-",COUNTA($B$4:$B1027))</f>
        <v>-</v>
      </c>
      <c r="B1027" s="59"/>
      <c r="C1027" s="18" t="str">
        <f>IF(B1027&lt;&gt;"",VLOOKUP(B1027,'Drop-down lists'!$A$8:$B$19,2,FALSE),"-")</f>
        <v>-</v>
      </c>
      <c r="D1027" s="18"/>
      <c r="E1027" s="271"/>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2" t="str">
        <f>IF($B1028="","-",COUNTA($B$4:$B1028))</f>
        <v>-</v>
      </c>
      <c r="B1028" s="59"/>
      <c r="C1028" s="18" t="str">
        <f>IF(B1028&lt;&gt;"",VLOOKUP(B1028,'Drop-down lists'!$A$8:$B$19,2,FALSE),"-")</f>
        <v>-</v>
      </c>
      <c r="D1028" s="18"/>
      <c r="E1028" s="271"/>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2" t="str">
        <f>IF($B1029="","-",COUNTA($B$4:$B1029))</f>
        <v>-</v>
      </c>
      <c r="B1029" s="59"/>
      <c r="C1029" s="18" t="str">
        <f>IF(B1029&lt;&gt;"",VLOOKUP(B1029,'Drop-down lists'!$A$8:$B$19,2,FALSE),"-")</f>
        <v>-</v>
      </c>
      <c r="D1029" s="18"/>
      <c r="E1029" s="271"/>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2" t="str">
        <f>IF($B1030="","-",COUNTA($B$4:$B1030))</f>
        <v>-</v>
      </c>
      <c r="B1030" s="59"/>
      <c r="C1030" s="18" t="str">
        <f>IF(B1030&lt;&gt;"",VLOOKUP(B1030,'Drop-down lists'!$A$8:$B$19,2,FALSE),"-")</f>
        <v>-</v>
      </c>
      <c r="D1030" s="18"/>
      <c r="E1030" s="271"/>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2" t="str">
        <f>IF($B1031="","-",COUNTA($B$4:$B1031))</f>
        <v>-</v>
      </c>
      <c r="B1031" s="59"/>
      <c r="C1031" s="18" t="str">
        <f>IF(B1031&lt;&gt;"",VLOOKUP(B1031,'Drop-down lists'!$A$8:$B$19,2,FALSE),"-")</f>
        <v>-</v>
      </c>
      <c r="D1031" s="18"/>
      <c r="E1031" s="271"/>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2" t="str">
        <f>IF($B1032="","-",COUNTA($B$4:$B1032))</f>
        <v>-</v>
      </c>
      <c r="B1032" s="59"/>
      <c r="C1032" s="18" t="str">
        <f>IF(B1032&lt;&gt;"",VLOOKUP(B1032,'Drop-down lists'!$A$8:$B$19,2,FALSE),"-")</f>
        <v>-</v>
      </c>
      <c r="D1032" s="18"/>
      <c r="E1032" s="271"/>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2" t="str">
        <f>IF($B1033="","-",COUNTA($B$4:$B1033))</f>
        <v>-</v>
      </c>
      <c r="B1033" s="59"/>
      <c r="C1033" s="18" t="str">
        <f>IF(B1033&lt;&gt;"",VLOOKUP(B1033,'Drop-down lists'!$A$8:$B$19,2,FALSE),"-")</f>
        <v>-</v>
      </c>
      <c r="D1033" s="18"/>
      <c r="E1033" s="271"/>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2" t="str">
        <f>IF($B1034="","-",COUNTA($B$4:$B1034))</f>
        <v>-</v>
      </c>
      <c r="B1034" s="59"/>
      <c r="C1034" s="18" t="str">
        <f>IF(B1034&lt;&gt;"",VLOOKUP(B1034,'Drop-down lists'!$A$8:$B$19,2,FALSE),"-")</f>
        <v>-</v>
      </c>
      <c r="D1034" s="18"/>
      <c r="E1034" s="271"/>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2" t="str">
        <f>IF($B1035="","-",COUNTA($B$4:$B1035))</f>
        <v>-</v>
      </c>
      <c r="B1035" s="59"/>
      <c r="C1035" s="18" t="str">
        <f>IF(B1035&lt;&gt;"",VLOOKUP(B1035,'Drop-down lists'!$A$8:$B$19,2,FALSE),"-")</f>
        <v>-</v>
      </c>
      <c r="D1035" s="18"/>
      <c r="E1035" s="271"/>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2" t="str">
        <f>IF($B1036="","-",COUNTA($B$4:$B1036))</f>
        <v>-</v>
      </c>
      <c r="B1036" s="59"/>
      <c r="C1036" s="18" t="str">
        <f>IF(B1036&lt;&gt;"",VLOOKUP(B1036,'Drop-down lists'!$A$8:$B$19,2,FALSE),"-")</f>
        <v>-</v>
      </c>
      <c r="D1036" s="18"/>
      <c r="E1036" s="271"/>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2" t="str">
        <f>IF($B1037="","-",COUNTA($B$4:$B1037))</f>
        <v>-</v>
      </c>
      <c r="B1037" s="59"/>
      <c r="C1037" s="18" t="str">
        <f>IF(B1037&lt;&gt;"",VLOOKUP(B1037,'Drop-down lists'!$A$8:$B$19,2,FALSE),"-")</f>
        <v>-</v>
      </c>
      <c r="D1037" s="18"/>
      <c r="E1037" s="271"/>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2" t="str">
        <f>IF($B1038="","-",COUNTA($B$4:$B1038))</f>
        <v>-</v>
      </c>
      <c r="B1038" s="59"/>
      <c r="C1038" s="18" t="str">
        <f>IF(B1038&lt;&gt;"",VLOOKUP(B1038,'Drop-down lists'!$A$8:$B$19,2,FALSE),"-")</f>
        <v>-</v>
      </c>
      <c r="D1038" s="18"/>
      <c r="E1038" s="271"/>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2" t="str">
        <f>IF($B1039="","-",COUNTA($B$4:$B1039))</f>
        <v>-</v>
      </c>
      <c r="B1039" s="59"/>
      <c r="C1039" s="18" t="str">
        <f>IF(B1039&lt;&gt;"",VLOOKUP(B1039,'Drop-down lists'!$A$8:$B$19,2,FALSE),"-")</f>
        <v>-</v>
      </c>
      <c r="D1039" s="18"/>
      <c r="E1039" s="271"/>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2" t="str">
        <f>IF($B1040="","-",COUNTA($B$4:$B1040))</f>
        <v>-</v>
      </c>
      <c r="B1040" s="59"/>
      <c r="C1040" s="18" t="str">
        <f>IF(B1040&lt;&gt;"",VLOOKUP(B1040,'Drop-down lists'!$A$8:$B$19,2,FALSE),"-")</f>
        <v>-</v>
      </c>
      <c r="D1040" s="18"/>
      <c r="E1040" s="271"/>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2" t="str">
        <f>IF($B1041="","-",COUNTA($B$4:$B1041))</f>
        <v>-</v>
      </c>
      <c r="B1041" s="59"/>
      <c r="C1041" s="18" t="str">
        <f>IF(B1041&lt;&gt;"",VLOOKUP(B1041,'Drop-down lists'!$A$8:$B$19,2,FALSE),"-")</f>
        <v>-</v>
      </c>
      <c r="D1041" s="18"/>
      <c r="E1041" s="271"/>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2" t="str">
        <f>IF($B1042="","-",COUNTA($B$4:$B1042))</f>
        <v>-</v>
      </c>
      <c r="B1042" s="59"/>
      <c r="C1042" s="18" t="str">
        <f>IF(B1042&lt;&gt;"",VLOOKUP(B1042,'Drop-down lists'!$A$8:$B$19,2,FALSE),"-")</f>
        <v>-</v>
      </c>
      <c r="D1042" s="18"/>
      <c r="E1042" s="271"/>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2" t="str">
        <f>IF($B1043="","-",COUNTA($B$4:$B1043))</f>
        <v>-</v>
      </c>
      <c r="B1043" s="59"/>
      <c r="C1043" s="18" t="str">
        <f>IF(B1043&lt;&gt;"",VLOOKUP(B1043,'Drop-down lists'!$A$8:$B$19,2,FALSE),"-")</f>
        <v>-</v>
      </c>
      <c r="D1043" s="18"/>
      <c r="E1043" s="271"/>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2" t="str">
        <f>IF($B1044="","-",COUNTA($B$4:$B1044))</f>
        <v>-</v>
      </c>
      <c r="B1044" s="59"/>
      <c r="C1044" s="18" t="str">
        <f>IF(B1044&lt;&gt;"",VLOOKUP(B1044,'Drop-down lists'!$A$8:$B$19,2,FALSE),"-")</f>
        <v>-</v>
      </c>
      <c r="D1044" s="18"/>
      <c r="E1044" s="271"/>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2" t="str">
        <f>IF($B1045="","-",COUNTA($B$4:$B1045))</f>
        <v>-</v>
      </c>
      <c r="B1045" s="59"/>
      <c r="C1045" s="18" t="str">
        <f>IF(B1045&lt;&gt;"",VLOOKUP(B1045,'Drop-down lists'!$A$8:$B$19,2,FALSE),"-")</f>
        <v>-</v>
      </c>
      <c r="D1045" s="18"/>
      <c r="E1045" s="271"/>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2" t="str">
        <f>IF($B1046="","-",COUNTA($B$4:$B1046))</f>
        <v>-</v>
      </c>
      <c r="B1046" s="59"/>
      <c r="C1046" s="18" t="str">
        <f>IF(B1046&lt;&gt;"",VLOOKUP(B1046,'Drop-down lists'!$A$8:$B$19,2,FALSE),"-")</f>
        <v>-</v>
      </c>
      <c r="D1046" s="18"/>
      <c r="E1046" s="271"/>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2" t="str">
        <f>IF($B1047="","-",COUNTA($B$4:$B1047))</f>
        <v>-</v>
      </c>
      <c r="B1047" s="59"/>
      <c r="C1047" s="18" t="str">
        <f>IF(B1047&lt;&gt;"",VLOOKUP(B1047,'Drop-down lists'!$A$8:$B$19,2,FALSE),"-")</f>
        <v>-</v>
      </c>
      <c r="D1047" s="18"/>
      <c r="E1047" s="271"/>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2" t="str">
        <f>IF($B1048="","-",COUNTA($B$4:$B1048))</f>
        <v>-</v>
      </c>
      <c r="B1048" s="59"/>
      <c r="C1048" s="18" t="str">
        <f>IF(B1048&lt;&gt;"",VLOOKUP(B1048,'Drop-down lists'!$A$8:$B$19,2,FALSE),"-")</f>
        <v>-</v>
      </c>
      <c r="D1048" s="18"/>
      <c r="E1048" s="271"/>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2" t="str">
        <f>IF($B1049="","-",COUNTA($B$4:$B1049))</f>
        <v>-</v>
      </c>
      <c r="B1049" s="59"/>
      <c r="C1049" s="18" t="str">
        <f>IF(B1049&lt;&gt;"",VLOOKUP(B1049,'Drop-down lists'!$A$8:$B$19,2,FALSE),"-")</f>
        <v>-</v>
      </c>
      <c r="D1049" s="18"/>
      <c r="E1049" s="271"/>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2" t="str">
        <f>IF($B1050="","-",COUNTA($B$4:$B1050))</f>
        <v>-</v>
      </c>
      <c r="B1050" s="59"/>
      <c r="C1050" s="18" t="str">
        <f>IF(B1050&lt;&gt;"",VLOOKUP(B1050,'Drop-down lists'!$A$8:$B$19,2,FALSE),"-")</f>
        <v>-</v>
      </c>
      <c r="D1050" s="18"/>
      <c r="E1050" s="271"/>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2" t="str">
        <f>IF($B1051="","-",COUNTA($B$4:$B1051))</f>
        <v>-</v>
      </c>
      <c r="B1051" s="59"/>
      <c r="C1051" s="18" t="str">
        <f>IF(B1051&lt;&gt;"",VLOOKUP(B1051,'Drop-down lists'!$A$8:$B$19,2,FALSE),"-")</f>
        <v>-</v>
      </c>
      <c r="D1051" s="18"/>
      <c r="E1051" s="271"/>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2" t="str">
        <f>IF($B1052="","-",COUNTA($B$4:$B1052))</f>
        <v>-</v>
      </c>
      <c r="B1052" s="59"/>
      <c r="C1052" s="18" t="str">
        <f>IF(B1052&lt;&gt;"",VLOOKUP(B1052,'Drop-down lists'!$A$8:$B$19,2,FALSE),"-")</f>
        <v>-</v>
      </c>
      <c r="D1052" s="18"/>
      <c r="E1052" s="271"/>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2" t="str">
        <f>IF($B1053="","-",COUNTA($B$4:$B1053))</f>
        <v>-</v>
      </c>
      <c r="B1053" s="59"/>
      <c r="C1053" s="18" t="str">
        <f>IF(B1053&lt;&gt;"",VLOOKUP(B1053,'Drop-down lists'!$A$8:$B$19,2,FALSE),"-")</f>
        <v>-</v>
      </c>
      <c r="D1053" s="18"/>
      <c r="E1053" s="271"/>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2" t="str">
        <f>IF($B1054="","-",COUNTA($B$4:$B1054))</f>
        <v>-</v>
      </c>
      <c r="B1054" s="59"/>
      <c r="C1054" s="18" t="str">
        <f>IF(B1054&lt;&gt;"",VLOOKUP(B1054,'Drop-down lists'!$A$8:$B$19,2,FALSE),"-")</f>
        <v>-</v>
      </c>
      <c r="D1054" s="18"/>
      <c r="E1054" s="271"/>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2" t="str">
        <f>IF($B1055="","-",COUNTA($B$4:$B1055))</f>
        <v>-</v>
      </c>
      <c r="B1055" s="59"/>
      <c r="C1055" s="18" t="str">
        <f>IF(B1055&lt;&gt;"",VLOOKUP(B1055,'Drop-down lists'!$A$8:$B$19,2,FALSE),"-")</f>
        <v>-</v>
      </c>
      <c r="D1055" s="18"/>
      <c r="E1055" s="271"/>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2" t="str">
        <f>IF($B1056="","-",COUNTA($B$4:$B1056))</f>
        <v>-</v>
      </c>
      <c r="B1056" s="59"/>
      <c r="C1056" s="18" t="str">
        <f>IF(B1056&lt;&gt;"",VLOOKUP(B1056,'Drop-down lists'!$A$8:$B$19,2,FALSE),"-")</f>
        <v>-</v>
      </c>
      <c r="D1056" s="18"/>
      <c r="E1056" s="271"/>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2" t="str">
        <f>IF($B1057="","-",COUNTA($B$4:$B1057))</f>
        <v>-</v>
      </c>
      <c r="B1057" s="59"/>
      <c r="C1057" s="18" t="str">
        <f>IF(B1057&lt;&gt;"",VLOOKUP(B1057,'Drop-down lists'!$A$8:$B$19,2,FALSE),"-")</f>
        <v>-</v>
      </c>
      <c r="D1057" s="18"/>
      <c r="E1057" s="271"/>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2" t="str">
        <f>IF($B1058="","-",COUNTA($B$4:$B1058))</f>
        <v>-</v>
      </c>
      <c r="B1058" s="59"/>
      <c r="C1058" s="18" t="str">
        <f>IF(B1058&lt;&gt;"",VLOOKUP(B1058,'Drop-down lists'!$A$8:$B$19,2,FALSE),"-")</f>
        <v>-</v>
      </c>
      <c r="D1058" s="18"/>
      <c r="E1058" s="271"/>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2" t="str">
        <f>IF($B1059="","-",COUNTA($B$4:$B1059))</f>
        <v>-</v>
      </c>
      <c r="B1059" s="59"/>
      <c r="C1059" s="18" t="str">
        <f>IF(B1059&lt;&gt;"",VLOOKUP(B1059,'Drop-down lists'!$A$8:$B$19,2,FALSE),"-")</f>
        <v>-</v>
      </c>
      <c r="D1059" s="18"/>
      <c r="E1059" s="271"/>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2" t="str">
        <f>IF($B1060="","-",COUNTA($B$4:$B1060))</f>
        <v>-</v>
      </c>
      <c r="B1060" s="59"/>
      <c r="C1060" s="18" t="str">
        <f>IF(B1060&lt;&gt;"",VLOOKUP(B1060,'Drop-down lists'!$A$8:$B$19,2,FALSE),"-")</f>
        <v>-</v>
      </c>
      <c r="D1060" s="18"/>
      <c r="E1060" s="271"/>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2" t="str">
        <f>IF($B1061="","-",COUNTA($B$4:$B1061))</f>
        <v>-</v>
      </c>
      <c r="B1061" s="59"/>
      <c r="C1061" s="18" t="str">
        <f>IF(B1061&lt;&gt;"",VLOOKUP(B1061,'Drop-down lists'!$A$8:$B$19,2,FALSE),"-")</f>
        <v>-</v>
      </c>
      <c r="D1061" s="18"/>
      <c r="E1061" s="271"/>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2" t="str">
        <f>IF($B1062="","-",COUNTA($B$4:$B1062))</f>
        <v>-</v>
      </c>
      <c r="B1062" s="59"/>
      <c r="C1062" s="18" t="str">
        <f>IF(B1062&lt;&gt;"",VLOOKUP(B1062,'Drop-down lists'!$A$8:$B$19,2,FALSE),"-")</f>
        <v>-</v>
      </c>
      <c r="D1062" s="18"/>
      <c r="E1062" s="271"/>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2" t="str">
        <f>IF($B1063="","-",COUNTA($B$4:$B1063))</f>
        <v>-</v>
      </c>
      <c r="B1063" s="59"/>
      <c r="C1063" s="18" t="str">
        <f>IF(B1063&lt;&gt;"",VLOOKUP(B1063,'Drop-down lists'!$A$8:$B$19,2,FALSE),"-")</f>
        <v>-</v>
      </c>
      <c r="D1063" s="18"/>
      <c r="E1063" s="271"/>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2" t="str">
        <f>IF($B1064="","-",COUNTA($B$4:$B1064))</f>
        <v>-</v>
      </c>
      <c r="B1064" s="59"/>
      <c r="C1064" s="18" t="str">
        <f>IF(B1064&lt;&gt;"",VLOOKUP(B1064,'Drop-down lists'!$A$8:$B$19,2,FALSE),"-")</f>
        <v>-</v>
      </c>
      <c r="D1064" s="18"/>
      <c r="E1064" s="271"/>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2" t="str">
        <f>IF($B1065="","-",COUNTA($B$4:$B1065))</f>
        <v>-</v>
      </c>
      <c r="B1065" s="59"/>
      <c r="C1065" s="18" t="str">
        <f>IF(B1065&lt;&gt;"",VLOOKUP(B1065,'Drop-down lists'!$A$8:$B$19,2,FALSE),"-")</f>
        <v>-</v>
      </c>
      <c r="D1065" s="18"/>
      <c r="E1065" s="271"/>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2" t="str">
        <f>IF($B1066="","-",COUNTA($B$4:$B1066))</f>
        <v>-</v>
      </c>
      <c r="B1066" s="59"/>
      <c r="C1066" s="18" t="str">
        <f>IF(B1066&lt;&gt;"",VLOOKUP(B1066,'Drop-down lists'!$A$8:$B$19,2,FALSE),"-")</f>
        <v>-</v>
      </c>
      <c r="D1066" s="18"/>
      <c r="E1066" s="271"/>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2" t="str">
        <f>IF($B1067="","-",COUNTA($B$4:$B1067))</f>
        <v>-</v>
      </c>
      <c r="B1067" s="59"/>
      <c r="C1067" s="18" t="str">
        <f>IF(B1067&lt;&gt;"",VLOOKUP(B1067,'Drop-down lists'!$A$8:$B$19,2,FALSE),"-")</f>
        <v>-</v>
      </c>
      <c r="D1067" s="18"/>
      <c r="E1067" s="271"/>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2" t="str">
        <f>IF($B1068="","-",COUNTA($B$4:$B1068))</f>
        <v>-</v>
      </c>
      <c r="B1068" s="59"/>
      <c r="C1068" s="18" t="str">
        <f>IF(B1068&lt;&gt;"",VLOOKUP(B1068,'Drop-down lists'!$A$8:$B$19,2,FALSE),"-")</f>
        <v>-</v>
      </c>
      <c r="D1068" s="18"/>
      <c r="E1068" s="271"/>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2" t="str">
        <f>IF($B1069="","-",COUNTA($B$4:$B1069))</f>
        <v>-</v>
      </c>
      <c r="B1069" s="59"/>
      <c r="C1069" s="18" t="str">
        <f>IF(B1069&lt;&gt;"",VLOOKUP(B1069,'Drop-down lists'!$A$8:$B$19,2,FALSE),"-")</f>
        <v>-</v>
      </c>
      <c r="D1069" s="18"/>
      <c r="E1069" s="271"/>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2" t="str">
        <f>IF($B1070="","-",COUNTA($B$4:$B1070))</f>
        <v>-</v>
      </c>
      <c r="B1070" s="59"/>
      <c r="C1070" s="18" t="str">
        <f>IF(B1070&lt;&gt;"",VLOOKUP(B1070,'Drop-down lists'!$A$8:$B$19,2,FALSE),"-")</f>
        <v>-</v>
      </c>
      <c r="D1070" s="18"/>
      <c r="E1070" s="271"/>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2" t="str">
        <f>IF($B1071="","-",COUNTA($B$4:$B1071))</f>
        <v>-</v>
      </c>
      <c r="B1071" s="59"/>
      <c r="C1071" s="18" t="str">
        <f>IF(B1071&lt;&gt;"",VLOOKUP(B1071,'Drop-down lists'!$A$8:$B$19,2,FALSE),"-")</f>
        <v>-</v>
      </c>
      <c r="D1071" s="18"/>
      <c r="E1071" s="271"/>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2" t="str">
        <f>IF($B1072="","-",COUNTA($B$4:$B1072))</f>
        <v>-</v>
      </c>
      <c r="B1072" s="59"/>
      <c r="C1072" s="18" t="str">
        <f>IF(B1072&lt;&gt;"",VLOOKUP(B1072,'Drop-down lists'!$A$8:$B$19,2,FALSE),"-")</f>
        <v>-</v>
      </c>
      <c r="D1072" s="18"/>
      <c r="E1072" s="271"/>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2" t="str">
        <f>IF($B1073="","-",COUNTA($B$4:$B1073))</f>
        <v>-</v>
      </c>
      <c r="B1073" s="59"/>
      <c r="C1073" s="18" t="str">
        <f>IF(B1073&lt;&gt;"",VLOOKUP(B1073,'Drop-down lists'!$A$8:$B$19,2,FALSE),"-")</f>
        <v>-</v>
      </c>
      <c r="D1073" s="18"/>
      <c r="E1073" s="271"/>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2" t="str">
        <f>IF($B1074="","-",COUNTA($B$4:$B1074))</f>
        <v>-</v>
      </c>
      <c r="B1074" s="59"/>
      <c r="C1074" s="18" t="str">
        <f>IF(B1074&lt;&gt;"",VLOOKUP(B1074,'Drop-down lists'!$A$8:$B$19,2,FALSE),"-")</f>
        <v>-</v>
      </c>
      <c r="D1074" s="18"/>
      <c r="E1074" s="271"/>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2" t="str">
        <f>IF($B1075="","-",COUNTA($B$4:$B1075))</f>
        <v>-</v>
      </c>
      <c r="B1075" s="59"/>
      <c r="C1075" s="18" t="str">
        <f>IF(B1075&lt;&gt;"",VLOOKUP(B1075,'Drop-down lists'!$A$8:$B$19,2,FALSE),"-")</f>
        <v>-</v>
      </c>
      <c r="D1075" s="18"/>
      <c r="E1075" s="271"/>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2" t="str">
        <f>IF($B1076="","-",COUNTA($B$4:$B1076))</f>
        <v>-</v>
      </c>
      <c r="B1076" s="59"/>
      <c r="C1076" s="18" t="str">
        <f>IF(B1076&lt;&gt;"",VLOOKUP(B1076,'Drop-down lists'!$A$8:$B$19,2,FALSE),"-")</f>
        <v>-</v>
      </c>
      <c r="D1076" s="18"/>
      <c r="E1076" s="271"/>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2" t="str">
        <f>IF($B1077="","-",COUNTA($B$4:$B1077))</f>
        <v>-</v>
      </c>
      <c r="B1077" s="59"/>
      <c r="C1077" s="18" t="str">
        <f>IF(B1077&lt;&gt;"",VLOOKUP(B1077,'Drop-down lists'!$A$8:$B$19,2,FALSE),"-")</f>
        <v>-</v>
      </c>
      <c r="D1077" s="18"/>
      <c r="E1077" s="271"/>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2" t="str">
        <f>IF($B1078="","-",COUNTA($B$4:$B1078))</f>
        <v>-</v>
      </c>
      <c r="B1078" s="59"/>
      <c r="C1078" s="18" t="str">
        <f>IF(B1078&lt;&gt;"",VLOOKUP(B1078,'Drop-down lists'!$A$8:$B$19,2,FALSE),"-")</f>
        <v>-</v>
      </c>
      <c r="D1078" s="18"/>
      <c r="E1078" s="271"/>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2" t="str">
        <f>IF($B1079="","-",COUNTA($B$4:$B1079))</f>
        <v>-</v>
      </c>
      <c r="B1079" s="59"/>
      <c r="C1079" s="18" t="str">
        <f>IF(B1079&lt;&gt;"",VLOOKUP(B1079,'Drop-down lists'!$A$8:$B$19,2,FALSE),"-")</f>
        <v>-</v>
      </c>
      <c r="D1079" s="18"/>
      <c r="E1079" s="271"/>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2" t="str">
        <f>IF($B1080="","-",COUNTA($B$4:$B1080))</f>
        <v>-</v>
      </c>
      <c r="B1080" s="59"/>
      <c r="C1080" s="18" t="str">
        <f>IF(B1080&lt;&gt;"",VLOOKUP(B1080,'Drop-down lists'!$A$8:$B$19,2,FALSE),"-")</f>
        <v>-</v>
      </c>
      <c r="D1080" s="18"/>
      <c r="E1080" s="271"/>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2" t="str">
        <f>IF($B1081="","-",COUNTA($B$4:$B1081))</f>
        <v>-</v>
      </c>
      <c r="B1081" s="59"/>
      <c r="C1081" s="18" t="str">
        <f>IF(B1081&lt;&gt;"",VLOOKUP(B1081,'Drop-down lists'!$A$8:$B$19,2,FALSE),"-")</f>
        <v>-</v>
      </c>
      <c r="D1081" s="18"/>
      <c r="E1081" s="271"/>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2" t="str">
        <f>IF($B1082="","-",COUNTA($B$4:$B1082))</f>
        <v>-</v>
      </c>
      <c r="B1082" s="59"/>
      <c r="C1082" s="18" t="str">
        <f>IF(B1082&lt;&gt;"",VLOOKUP(B1082,'Drop-down lists'!$A$8:$B$19,2,FALSE),"-")</f>
        <v>-</v>
      </c>
      <c r="D1082" s="18"/>
      <c r="E1082" s="271"/>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2" t="str">
        <f>IF($B1083="","-",COUNTA($B$4:$B1083))</f>
        <v>-</v>
      </c>
      <c r="B1083" s="59"/>
      <c r="C1083" s="18" t="str">
        <f>IF(B1083&lt;&gt;"",VLOOKUP(B1083,'Drop-down lists'!$A$8:$B$19,2,FALSE),"-")</f>
        <v>-</v>
      </c>
      <c r="D1083" s="18"/>
      <c r="E1083" s="271"/>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2" t="str">
        <f>IF($B1084="","-",COUNTA($B$4:$B1084))</f>
        <v>-</v>
      </c>
      <c r="B1084" s="59"/>
      <c r="C1084" s="18" t="str">
        <f>IF(B1084&lt;&gt;"",VLOOKUP(B1084,'Drop-down lists'!$A$8:$B$19,2,FALSE),"-")</f>
        <v>-</v>
      </c>
      <c r="D1084" s="18"/>
      <c r="E1084" s="271"/>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2" t="str">
        <f>IF($B1085="","-",COUNTA($B$4:$B1085))</f>
        <v>-</v>
      </c>
      <c r="B1085" s="59"/>
      <c r="C1085" s="18" t="str">
        <f>IF(B1085&lt;&gt;"",VLOOKUP(B1085,'Drop-down lists'!$A$8:$B$19,2,FALSE),"-")</f>
        <v>-</v>
      </c>
      <c r="D1085" s="18"/>
      <c r="E1085" s="271"/>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2" t="str">
        <f>IF($B1086="","-",COUNTA($B$4:$B1086))</f>
        <v>-</v>
      </c>
      <c r="B1086" s="59"/>
      <c r="C1086" s="18" t="str">
        <f>IF(B1086&lt;&gt;"",VLOOKUP(B1086,'Drop-down lists'!$A$8:$B$19,2,FALSE),"-")</f>
        <v>-</v>
      </c>
      <c r="D1086" s="18"/>
      <c r="E1086" s="271"/>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2" t="str">
        <f>IF($B1087="","-",COUNTA($B$4:$B1087))</f>
        <v>-</v>
      </c>
      <c r="B1087" s="59"/>
      <c r="C1087" s="18" t="str">
        <f>IF(B1087&lt;&gt;"",VLOOKUP(B1087,'Drop-down lists'!$A$8:$B$19,2,FALSE),"-")</f>
        <v>-</v>
      </c>
      <c r="D1087" s="18"/>
      <c r="E1087" s="271"/>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2" t="str">
        <f>IF($B1088="","-",COUNTA($B$4:$B1088))</f>
        <v>-</v>
      </c>
      <c r="B1088" s="59"/>
      <c r="C1088" s="18" t="str">
        <f>IF(B1088&lt;&gt;"",VLOOKUP(B1088,'Drop-down lists'!$A$8:$B$19,2,FALSE),"-")</f>
        <v>-</v>
      </c>
      <c r="D1088" s="18"/>
      <c r="E1088" s="271"/>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2" t="str">
        <f>IF($B1089="","-",COUNTA($B$4:$B1089))</f>
        <v>-</v>
      </c>
      <c r="B1089" s="59"/>
      <c r="C1089" s="18" t="str">
        <f>IF(B1089&lt;&gt;"",VLOOKUP(B1089,'Drop-down lists'!$A$8:$B$19,2,FALSE),"-")</f>
        <v>-</v>
      </c>
      <c r="D1089" s="18"/>
      <c r="E1089" s="271"/>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2" t="str">
        <f>IF($B1090="","-",COUNTA($B$4:$B1090))</f>
        <v>-</v>
      </c>
      <c r="B1090" s="59"/>
      <c r="C1090" s="18" t="str">
        <f>IF(B1090&lt;&gt;"",VLOOKUP(B1090,'Drop-down lists'!$A$8:$B$19,2,FALSE),"-")</f>
        <v>-</v>
      </c>
      <c r="D1090" s="18"/>
      <c r="E1090" s="271"/>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2" t="str">
        <f>IF($B1091="","-",COUNTA($B$4:$B1091))</f>
        <v>-</v>
      </c>
      <c r="B1091" s="59"/>
      <c r="C1091" s="18" t="str">
        <f>IF(B1091&lt;&gt;"",VLOOKUP(B1091,'Drop-down lists'!$A$8:$B$19,2,FALSE),"-")</f>
        <v>-</v>
      </c>
      <c r="D1091" s="18"/>
      <c r="E1091" s="271"/>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2" t="str">
        <f>IF($B1092="","-",COUNTA($B$4:$B1092))</f>
        <v>-</v>
      </c>
      <c r="B1092" s="59"/>
      <c r="C1092" s="18" t="str">
        <f>IF(B1092&lt;&gt;"",VLOOKUP(B1092,'Drop-down lists'!$A$8:$B$19,2,FALSE),"-")</f>
        <v>-</v>
      </c>
      <c r="D1092" s="18"/>
      <c r="E1092" s="271"/>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2" t="str">
        <f>IF($B1093="","-",COUNTA($B$4:$B1093))</f>
        <v>-</v>
      </c>
      <c r="B1093" s="59"/>
      <c r="C1093" s="18" t="str">
        <f>IF(B1093&lt;&gt;"",VLOOKUP(B1093,'Drop-down lists'!$A$8:$B$19,2,FALSE),"-")</f>
        <v>-</v>
      </c>
      <c r="D1093" s="18"/>
      <c r="E1093" s="271"/>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2" t="str">
        <f>IF($B1094="","-",COUNTA($B$4:$B1094))</f>
        <v>-</v>
      </c>
      <c r="B1094" s="59"/>
      <c r="C1094" s="18" t="str">
        <f>IF(B1094&lt;&gt;"",VLOOKUP(B1094,'Drop-down lists'!$A$8:$B$19,2,FALSE),"-")</f>
        <v>-</v>
      </c>
      <c r="D1094" s="18"/>
      <c r="E1094" s="271"/>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2" t="str">
        <f>IF($B1095="","-",COUNTA($B$4:$B1095))</f>
        <v>-</v>
      </c>
      <c r="B1095" s="59"/>
      <c r="C1095" s="18" t="str">
        <f>IF(B1095&lt;&gt;"",VLOOKUP(B1095,'Drop-down lists'!$A$8:$B$19,2,FALSE),"-")</f>
        <v>-</v>
      </c>
      <c r="D1095" s="18"/>
      <c r="E1095" s="271"/>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2" t="str">
        <f>IF($B1096="","-",COUNTA($B$4:$B1096))</f>
        <v>-</v>
      </c>
      <c r="B1096" s="59"/>
      <c r="C1096" s="18" t="str">
        <f>IF(B1096&lt;&gt;"",VLOOKUP(B1096,'Drop-down lists'!$A$8:$B$19,2,FALSE),"-")</f>
        <v>-</v>
      </c>
      <c r="D1096" s="18"/>
      <c r="E1096" s="271"/>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2" t="str">
        <f>IF($B1097="","-",COUNTA($B$4:$B1097))</f>
        <v>-</v>
      </c>
      <c r="B1097" s="59"/>
      <c r="C1097" s="18" t="str">
        <f>IF(B1097&lt;&gt;"",VLOOKUP(B1097,'Drop-down lists'!$A$8:$B$19,2,FALSE),"-")</f>
        <v>-</v>
      </c>
      <c r="D1097" s="18"/>
      <c r="E1097" s="271"/>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2" t="str">
        <f>IF($B1098="","-",COUNTA($B$4:$B1098))</f>
        <v>-</v>
      </c>
      <c r="B1098" s="59"/>
      <c r="C1098" s="18" t="str">
        <f>IF(B1098&lt;&gt;"",VLOOKUP(B1098,'Drop-down lists'!$A$8:$B$19,2,FALSE),"-")</f>
        <v>-</v>
      </c>
      <c r="D1098" s="18"/>
      <c r="E1098" s="271"/>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2" t="str">
        <f>IF($B1099="","-",COUNTA($B$4:$B1099))</f>
        <v>-</v>
      </c>
      <c r="B1099" s="59"/>
      <c r="C1099" s="18" t="str">
        <f>IF(B1099&lt;&gt;"",VLOOKUP(B1099,'Drop-down lists'!$A$8:$B$19,2,FALSE),"-")</f>
        <v>-</v>
      </c>
      <c r="D1099" s="18"/>
      <c r="E1099" s="271"/>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2" t="str">
        <f>IF($B1100="","-",COUNTA($B$4:$B1100))</f>
        <v>-</v>
      </c>
      <c r="B1100" s="59"/>
      <c r="C1100" s="18" t="str">
        <f>IF(B1100&lt;&gt;"",VLOOKUP(B1100,'Drop-down lists'!$A$8:$B$19,2,FALSE),"-")</f>
        <v>-</v>
      </c>
      <c r="D1100" s="18"/>
      <c r="E1100" s="271"/>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2" t="str">
        <f>IF($B1101="","-",COUNTA($B$4:$B1101))</f>
        <v>-</v>
      </c>
      <c r="B1101" s="59"/>
      <c r="C1101" s="18" t="str">
        <f>IF(B1101&lt;&gt;"",VLOOKUP(B1101,'Drop-down lists'!$A$8:$B$19,2,FALSE),"-")</f>
        <v>-</v>
      </c>
      <c r="D1101" s="18"/>
      <c r="E1101" s="271"/>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2" t="str">
        <f>IF($B1102="","-",COUNTA($B$4:$B1102))</f>
        <v>-</v>
      </c>
      <c r="B1102" s="59"/>
      <c r="C1102" s="18" t="str">
        <f>IF(B1102&lt;&gt;"",VLOOKUP(B1102,'Drop-down lists'!$A$8:$B$19,2,FALSE),"-")</f>
        <v>-</v>
      </c>
      <c r="D1102" s="18"/>
      <c r="E1102" s="271"/>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2" t="str">
        <f>IF($B1103="","-",COUNTA($B$4:$B1103))</f>
        <v>-</v>
      </c>
      <c r="B1103" s="59"/>
      <c r="C1103" s="18" t="str">
        <f>IF(B1103&lt;&gt;"",VLOOKUP(B1103,'Drop-down lists'!$A$8:$B$19,2,FALSE),"-")</f>
        <v>-</v>
      </c>
      <c r="D1103" s="18"/>
      <c r="E1103" s="271"/>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2" t="str">
        <f>IF($B1104="","-",COUNTA($B$4:$B1104))</f>
        <v>-</v>
      </c>
      <c r="B1104" s="59"/>
      <c r="C1104" s="18" t="str">
        <f>IF(B1104&lt;&gt;"",VLOOKUP(B1104,'Drop-down lists'!$A$8:$B$19,2,FALSE),"-")</f>
        <v>-</v>
      </c>
      <c r="D1104" s="18"/>
      <c r="E1104" s="271"/>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2" t="str">
        <f>IF($B1105="","-",COUNTA($B$4:$B1105))</f>
        <v>-</v>
      </c>
      <c r="B1105" s="59"/>
      <c r="C1105" s="18" t="str">
        <f>IF(B1105&lt;&gt;"",VLOOKUP(B1105,'Drop-down lists'!$A$8:$B$19,2,FALSE),"-")</f>
        <v>-</v>
      </c>
      <c r="D1105" s="18"/>
      <c r="E1105" s="271"/>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2" t="str">
        <f>IF($B1106="","-",COUNTA($B$4:$B1106))</f>
        <v>-</v>
      </c>
      <c r="B1106" s="59"/>
      <c r="C1106" s="18" t="str">
        <f>IF(B1106&lt;&gt;"",VLOOKUP(B1106,'Drop-down lists'!$A$8:$B$19,2,FALSE),"-")</f>
        <v>-</v>
      </c>
      <c r="D1106" s="18"/>
      <c r="E1106" s="271"/>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2" t="str">
        <f>IF($B1107="","-",COUNTA($B$4:$B1107))</f>
        <v>-</v>
      </c>
      <c r="B1107" s="59"/>
      <c r="C1107" s="18" t="str">
        <f>IF(B1107&lt;&gt;"",VLOOKUP(B1107,'Drop-down lists'!$A$8:$B$19,2,FALSE),"-")</f>
        <v>-</v>
      </c>
      <c r="D1107" s="18"/>
      <c r="E1107" s="271"/>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2" t="str">
        <f>IF($B1108="","-",COUNTA($B$4:$B1108))</f>
        <v>-</v>
      </c>
      <c r="B1108" s="59"/>
      <c r="C1108" s="18" t="str">
        <f>IF(B1108&lt;&gt;"",VLOOKUP(B1108,'Drop-down lists'!$A$8:$B$19,2,FALSE),"-")</f>
        <v>-</v>
      </c>
      <c r="D1108" s="18"/>
      <c r="E1108" s="271"/>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2" t="str">
        <f>IF($B1109="","-",COUNTA($B$4:$B1109))</f>
        <v>-</v>
      </c>
      <c r="B1109" s="59"/>
      <c r="C1109" s="18" t="str">
        <f>IF(B1109&lt;&gt;"",VLOOKUP(B1109,'Drop-down lists'!$A$8:$B$19,2,FALSE),"-")</f>
        <v>-</v>
      </c>
      <c r="D1109" s="18"/>
      <c r="E1109" s="271"/>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2" t="str">
        <f>IF($B1110="","-",COUNTA($B$4:$B1110))</f>
        <v>-</v>
      </c>
      <c r="B1110" s="59"/>
      <c r="C1110" s="18" t="str">
        <f>IF(B1110&lt;&gt;"",VLOOKUP(B1110,'Drop-down lists'!$A$8:$B$19,2,FALSE),"-")</f>
        <v>-</v>
      </c>
      <c r="D1110" s="18"/>
      <c r="E1110" s="271"/>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2" t="str">
        <f>IF($B1111="","-",COUNTA($B$4:$B1111))</f>
        <v>-</v>
      </c>
      <c r="B1111" s="59"/>
      <c r="C1111" s="18" t="str">
        <f>IF(B1111&lt;&gt;"",VLOOKUP(B1111,'Drop-down lists'!$A$8:$B$19,2,FALSE),"-")</f>
        <v>-</v>
      </c>
      <c r="D1111" s="18"/>
      <c r="E1111" s="271"/>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2" t="str">
        <f>IF($B1112="","-",COUNTA($B$4:$B1112))</f>
        <v>-</v>
      </c>
      <c r="B1112" s="59"/>
      <c r="C1112" s="18" t="str">
        <f>IF(B1112&lt;&gt;"",VLOOKUP(B1112,'Drop-down lists'!$A$8:$B$19,2,FALSE),"-")</f>
        <v>-</v>
      </c>
      <c r="D1112" s="18"/>
      <c r="E1112" s="271"/>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2" t="str">
        <f>IF($B1113="","-",COUNTA($B$4:$B1113))</f>
        <v>-</v>
      </c>
      <c r="B1113" s="59"/>
      <c r="C1113" s="18" t="str">
        <f>IF(B1113&lt;&gt;"",VLOOKUP(B1113,'Drop-down lists'!$A$8:$B$19,2,FALSE),"-")</f>
        <v>-</v>
      </c>
      <c r="D1113" s="18"/>
      <c r="E1113" s="271"/>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2" t="str">
        <f>IF($B1114="","-",COUNTA($B$4:$B1114))</f>
        <v>-</v>
      </c>
      <c r="B1114" s="59"/>
      <c r="C1114" s="18" t="str">
        <f>IF(B1114&lt;&gt;"",VLOOKUP(B1114,'Drop-down lists'!$A$8:$B$19,2,FALSE),"-")</f>
        <v>-</v>
      </c>
      <c r="D1114" s="18"/>
      <c r="E1114" s="271"/>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2" t="str">
        <f>IF($B1115="","-",COUNTA($B$4:$B1115))</f>
        <v>-</v>
      </c>
      <c r="B1115" s="59"/>
      <c r="C1115" s="18" t="str">
        <f>IF(B1115&lt;&gt;"",VLOOKUP(B1115,'Drop-down lists'!$A$8:$B$19,2,FALSE),"-")</f>
        <v>-</v>
      </c>
      <c r="D1115" s="18"/>
      <c r="E1115" s="271"/>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2" t="str">
        <f>IF($B1116="","-",COUNTA($B$4:$B1116))</f>
        <v>-</v>
      </c>
      <c r="B1116" s="59"/>
      <c r="C1116" s="18" t="str">
        <f>IF(B1116&lt;&gt;"",VLOOKUP(B1116,'Drop-down lists'!$A$8:$B$19,2,FALSE),"-")</f>
        <v>-</v>
      </c>
      <c r="D1116" s="18"/>
      <c r="E1116" s="271"/>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2" t="str">
        <f>IF($B1117="","-",COUNTA($B$4:$B1117))</f>
        <v>-</v>
      </c>
      <c r="B1117" s="59"/>
      <c r="C1117" s="18" t="str">
        <f>IF(B1117&lt;&gt;"",VLOOKUP(B1117,'Drop-down lists'!$A$8:$B$19,2,FALSE),"-")</f>
        <v>-</v>
      </c>
      <c r="D1117" s="18"/>
      <c r="E1117" s="271"/>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2" t="str">
        <f>IF($B1118="","-",COUNTA($B$4:$B1118))</f>
        <v>-</v>
      </c>
      <c r="B1118" s="59"/>
      <c r="C1118" s="18" t="str">
        <f>IF(B1118&lt;&gt;"",VLOOKUP(B1118,'Drop-down lists'!$A$8:$B$19,2,FALSE),"-")</f>
        <v>-</v>
      </c>
      <c r="D1118" s="18"/>
      <c r="E1118" s="271"/>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2" t="str">
        <f>IF($B1119="","-",COUNTA($B$4:$B1119))</f>
        <v>-</v>
      </c>
      <c r="B1119" s="59"/>
      <c r="C1119" s="18" t="str">
        <f>IF(B1119&lt;&gt;"",VLOOKUP(B1119,'Drop-down lists'!$A$8:$B$19,2,FALSE),"-")</f>
        <v>-</v>
      </c>
      <c r="D1119" s="18"/>
      <c r="E1119" s="271"/>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2" t="str">
        <f>IF($B1120="","-",COUNTA($B$4:$B1120))</f>
        <v>-</v>
      </c>
      <c r="B1120" s="59"/>
      <c r="C1120" s="18" t="str">
        <f>IF(B1120&lt;&gt;"",VLOOKUP(B1120,'Drop-down lists'!$A$8:$B$19,2,FALSE),"-")</f>
        <v>-</v>
      </c>
      <c r="D1120" s="18"/>
      <c r="E1120" s="271"/>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2" t="str">
        <f>IF($B1121="","-",COUNTA($B$4:$B1121))</f>
        <v>-</v>
      </c>
      <c r="B1121" s="59"/>
      <c r="C1121" s="18" t="str">
        <f>IF(B1121&lt;&gt;"",VLOOKUP(B1121,'Drop-down lists'!$A$8:$B$19,2,FALSE),"-")</f>
        <v>-</v>
      </c>
      <c r="D1121" s="18"/>
      <c r="E1121" s="271"/>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2" t="str">
        <f>IF($B1122="","-",COUNTA($B$4:$B1122))</f>
        <v>-</v>
      </c>
      <c r="B1122" s="59"/>
      <c r="C1122" s="18" t="str">
        <f>IF(B1122&lt;&gt;"",VLOOKUP(B1122,'Drop-down lists'!$A$8:$B$19,2,FALSE),"-")</f>
        <v>-</v>
      </c>
      <c r="D1122" s="18"/>
      <c r="E1122" s="271"/>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2" t="str">
        <f>IF($B1123="","-",COUNTA($B$4:$B1123))</f>
        <v>-</v>
      </c>
      <c r="B1123" s="59"/>
      <c r="C1123" s="18" t="str">
        <f>IF(B1123&lt;&gt;"",VLOOKUP(B1123,'Drop-down lists'!$A$8:$B$19,2,FALSE),"-")</f>
        <v>-</v>
      </c>
      <c r="D1123" s="18"/>
      <c r="E1123" s="271"/>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2" t="str">
        <f>IF($B1124="","-",COUNTA($B$4:$B1124))</f>
        <v>-</v>
      </c>
      <c r="B1124" s="59"/>
      <c r="C1124" s="18" t="str">
        <f>IF(B1124&lt;&gt;"",VLOOKUP(B1124,'Drop-down lists'!$A$8:$B$19,2,FALSE),"-")</f>
        <v>-</v>
      </c>
      <c r="D1124" s="18"/>
      <c r="E1124" s="271"/>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2" t="str">
        <f>IF($B1125="","-",COUNTA($B$4:$B1125))</f>
        <v>-</v>
      </c>
      <c r="B1125" s="59"/>
      <c r="C1125" s="18" t="str">
        <f>IF(B1125&lt;&gt;"",VLOOKUP(B1125,'Drop-down lists'!$A$8:$B$19,2,FALSE),"-")</f>
        <v>-</v>
      </c>
      <c r="D1125" s="18"/>
      <c r="E1125" s="271"/>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2" t="str">
        <f>IF($B1126="","-",COUNTA($B$4:$B1126))</f>
        <v>-</v>
      </c>
      <c r="B1126" s="59"/>
      <c r="C1126" s="18" t="str">
        <f>IF(B1126&lt;&gt;"",VLOOKUP(B1126,'Drop-down lists'!$A$8:$B$19,2,FALSE),"-")</f>
        <v>-</v>
      </c>
      <c r="D1126" s="18"/>
      <c r="E1126" s="271"/>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2" t="str">
        <f>IF($B1127="","-",COUNTA($B$4:$B1127))</f>
        <v>-</v>
      </c>
      <c r="B1127" s="59"/>
      <c r="C1127" s="18" t="str">
        <f>IF(B1127&lt;&gt;"",VLOOKUP(B1127,'Drop-down lists'!$A$8:$B$19,2,FALSE),"-")</f>
        <v>-</v>
      </c>
      <c r="D1127" s="18"/>
      <c r="E1127" s="271"/>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2" t="str">
        <f>IF($B1128="","-",COUNTA($B$4:$B1128))</f>
        <v>-</v>
      </c>
      <c r="B1128" s="59"/>
      <c r="C1128" s="18" t="str">
        <f>IF(B1128&lt;&gt;"",VLOOKUP(B1128,'Drop-down lists'!$A$8:$B$19,2,FALSE),"-")</f>
        <v>-</v>
      </c>
      <c r="D1128" s="18"/>
      <c r="E1128" s="271"/>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2" t="str">
        <f>IF($B1129="","-",COUNTA($B$4:$B1129))</f>
        <v>-</v>
      </c>
      <c r="B1129" s="59"/>
      <c r="C1129" s="18" t="str">
        <f>IF(B1129&lt;&gt;"",VLOOKUP(B1129,'Drop-down lists'!$A$8:$B$19,2,FALSE),"-")</f>
        <v>-</v>
      </c>
      <c r="D1129" s="18"/>
      <c r="E1129" s="271"/>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2" t="str">
        <f>IF($B1130="","-",COUNTA($B$4:$B1130))</f>
        <v>-</v>
      </c>
      <c r="B1130" s="59"/>
      <c r="C1130" s="18" t="str">
        <f>IF(B1130&lt;&gt;"",VLOOKUP(B1130,'Drop-down lists'!$A$8:$B$19,2,FALSE),"-")</f>
        <v>-</v>
      </c>
      <c r="D1130" s="18"/>
      <c r="E1130" s="271"/>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2" t="str">
        <f>IF($B1131="","-",COUNTA($B$4:$B1131))</f>
        <v>-</v>
      </c>
      <c r="B1131" s="59"/>
      <c r="C1131" s="18" t="str">
        <f>IF(B1131&lt;&gt;"",VLOOKUP(B1131,'Drop-down lists'!$A$8:$B$19,2,FALSE),"-")</f>
        <v>-</v>
      </c>
      <c r="D1131" s="18"/>
      <c r="E1131" s="271"/>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2" t="str">
        <f>IF($B1132="","-",COUNTA($B$4:$B1132))</f>
        <v>-</v>
      </c>
      <c r="B1132" s="59"/>
      <c r="C1132" s="18" t="str">
        <f>IF(B1132&lt;&gt;"",VLOOKUP(B1132,'Drop-down lists'!$A$8:$B$19,2,FALSE),"-")</f>
        <v>-</v>
      </c>
      <c r="D1132" s="18"/>
      <c r="E1132" s="271"/>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2" t="str">
        <f>IF($B1133="","-",COUNTA($B$4:$B1133))</f>
        <v>-</v>
      </c>
      <c r="B1133" s="59"/>
      <c r="C1133" s="18" t="str">
        <f>IF(B1133&lt;&gt;"",VLOOKUP(B1133,'Drop-down lists'!$A$8:$B$19,2,FALSE),"-")</f>
        <v>-</v>
      </c>
      <c r="D1133" s="18"/>
      <c r="E1133" s="271"/>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2" t="str">
        <f>IF($B1134="","-",COUNTA($B$4:$B1134))</f>
        <v>-</v>
      </c>
      <c r="B1134" s="59"/>
      <c r="C1134" s="18" t="str">
        <f>IF(B1134&lt;&gt;"",VLOOKUP(B1134,'Drop-down lists'!$A$8:$B$19,2,FALSE),"-")</f>
        <v>-</v>
      </c>
      <c r="D1134" s="18"/>
      <c r="E1134" s="271"/>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2" t="str">
        <f>IF($B1135="","-",COUNTA($B$4:$B1135))</f>
        <v>-</v>
      </c>
      <c r="B1135" s="59"/>
      <c r="C1135" s="18" t="str">
        <f>IF(B1135&lt;&gt;"",VLOOKUP(B1135,'Drop-down lists'!$A$8:$B$19,2,FALSE),"-")</f>
        <v>-</v>
      </c>
      <c r="D1135" s="18"/>
      <c r="E1135" s="271"/>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2" t="str">
        <f>IF($B1136="","-",COUNTA($B$4:$B1136))</f>
        <v>-</v>
      </c>
      <c r="B1136" s="59"/>
      <c r="C1136" s="18" t="str">
        <f>IF(B1136&lt;&gt;"",VLOOKUP(B1136,'Drop-down lists'!$A$8:$B$19,2,FALSE),"-")</f>
        <v>-</v>
      </c>
      <c r="D1136" s="18"/>
      <c r="E1136" s="271"/>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2" t="str">
        <f>IF($B1137="","-",COUNTA($B$4:$B1137))</f>
        <v>-</v>
      </c>
      <c r="B1137" s="59"/>
      <c r="C1137" s="18" t="str">
        <f>IF(B1137&lt;&gt;"",VLOOKUP(B1137,'Drop-down lists'!$A$8:$B$19,2,FALSE),"-")</f>
        <v>-</v>
      </c>
      <c r="D1137" s="18"/>
      <c r="E1137" s="271"/>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2" t="str">
        <f>IF($B1138="","-",COUNTA($B$4:$B1138))</f>
        <v>-</v>
      </c>
      <c r="B1138" s="59"/>
      <c r="C1138" s="18" t="str">
        <f>IF(B1138&lt;&gt;"",VLOOKUP(B1138,'Drop-down lists'!$A$8:$B$19,2,FALSE),"-")</f>
        <v>-</v>
      </c>
      <c r="D1138" s="18"/>
      <c r="E1138" s="271"/>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2" t="str">
        <f>IF($B1139="","-",COUNTA($B$4:$B1139))</f>
        <v>-</v>
      </c>
      <c r="B1139" s="59"/>
      <c r="C1139" s="18" t="str">
        <f>IF(B1139&lt;&gt;"",VLOOKUP(B1139,'Drop-down lists'!$A$8:$B$19,2,FALSE),"-")</f>
        <v>-</v>
      </c>
      <c r="D1139" s="18"/>
      <c r="E1139" s="271"/>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2" t="str">
        <f>IF($B1140="","-",COUNTA($B$4:$B1140))</f>
        <v>-</v>
      </c>
      <c r="B1140" s="59"/>
      <c r="C1140" s="18" t="str">
        <f>IF(B1140&lt;&gt;"",VLOOKUP(B1140,'Drop-down lists'!$A$8:$B$19,2,FALSE),"-")</f>
        <v>-</v>
      </c>
      <c r="D1140" s="18"/>
      <c r="E1140" s="271"/>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2" t="str">
        <f>IF($B1141="","-",COUNTA($B$4:$B1141))</f>
        <v>-</v>
      </c>
      <c r="B1141" s="59"/>
      <c r="C1141" s="18" t="str">
        <f>IF(B1141&lt;&gt;"",VLOOKUP(B1141,'Drop-down lists'!$A$8:$B$19,2,FALSE),"-")</f>
        <v>-</v>
      </c>
      <c r="D1141" s="18"/>
      <c r="E1141" s="271"/>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2" t="str">
        <f>IF($B1142="","-",COUNTA($B$4:$B1142))</f>
        <v>-</v>
      </c>
      <c r="B1142" s="59"/>
      <c r="C1142" s="18" t="str">
        <f>IF(B1142&lt;&gt;"",VLOOKUP(B1142,'Drop-down lists'!$A$8:$B$19,2,FALSE),"-")</f>
        <v>-</v>
      </c>
      <c r="D1142" s="18"/>
      <c r="E1142" s="271"/>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2" t="str">
        <f>IF($B1143="","-",COUNTA($B$4:$B1143))</f>
        <v>-</v>
      </c>
      <c r="B1143" s="59"/>
      <c r="C1143" s="18" t="str">
        <f>IF(B1143&lt;&gt;"",VLOOKUP(B1143,'Drop-down lists'!$A$8:$B$19,2,FALSE),"-")</f>
        <v>-</v>
      </c>
      <c r="D1143" s="18"/>
      <c r="E1143" s="271"/>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2" t="str">
        <f>IF($B1144="","-",COUNTA($B$4:$B1144))</f>
        <v>-</v>
      </c>
      <c r="B1144" s="59"/>
      <c r="C1144" s="18" t="str">
        <f>IF(B1144&lt;&gt;"",VLOOKUP(B1144,'Drop-down lists'!$A$8:$B$19,2,FALSE),"-")</f>
        <v>-</v>
      </c>
      <c r="D1144" s="18"/>
      <c r="E1144" s="271"/>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2" t="str">
        <f>IF($B1145="","-",COUNTA($B$4:$B1145))</f>
        <v>-</v>
      </c>
      <c r="B1145" s="59"/>
      <c r="C1145" s="18" t="str">
        <f>IF(B1145&lt;&gt;"",VLOOKUP(B1145,'Drop-down lists'!$A$8:$B$19,2,FALSE),"-")</f>
        <v>-</v>
      </c>
      <c r="D1145" s="18"/>
      <c r="E1145" s="271"/>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2" t="str">
        <f>IF($B1146="","-",COUNTA($B$4:$B1146))</f>
        <v>-</v>
      </c>
      <c r="B1146" s="59"/>
      <c r="C1146" s="18" t="str">
        <f>IF(B1146&lt;&gt;"",VLOOKUP(B1146,'Drop-down lists'!$A$8:$B$19,2,FALSE),"-")</f>
        <v>-</v>
      </c>
      <c r="D1146" s="18"/>
      <c r="E1146" s="271"/>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2" t="str">
        <f>IF($B1147="","-",COUNTA($B$4:$B1147))</f>
        <v>-</v>
      </c>
      <c r="B1147" s="59"/>
      <c r="C1147" s="18" t="str">
        <f>IF(B1147&lt;&gt;"",VLOOKUP(B1147,'Drop-down lists'!$A$8:$B$19,2,FALSE),"-")</f>
        <v>-</v>
      </c>
      <c r="D1147" s="18"/>
      <c r="E1147" s="271"/>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2" t="str">
        <f>IF($B1148="","-",COUNTA($B$4:$B1148))</f>
        <v>-</v>
      </c>
      <c r="B1148" s="59"/>
      <c r="C1148" s="18" t="str">
        <f>IF(B1148&lt;&gt;"",VLOOKUP(B1148,'Drop-down lists'!$A$8:$B$19,2,FALSE),"-")</f>
        <v>-</v>
      </c>
      <c r="D1148" s="18"/>
      <c r="E1148" s="271"/>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2" t="str">
        <f>IF($B1149="","-",COUNTA($B$4:$B1149))</f>
        <v>-</v>
      </c>
      <c r="B1149" s="59"/>
      <c r="C1149" s="18" t="str">
        <f>IF(B1149&lt;&gt;"",VLOOKUP(B1149,'Drop-down lists'!$A$8:$B$19,2,FALSE),"-")</f>
        <v>-</v>
      </c>
      <c r="D1149" s="18"/>
      <c r="E1149" s="271"/>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2" t="str">
        <f>IF($B1150="","-",COUNTA($B$4:$B1150))</f>
        <v>-</v>
      </c>
      <c r="B1150" s="59"/>
      <c r="C1150" s="18" t="str">
        <f>IF(B1150&lt;&gt;"",VLOOKUP(B1150,'Drop-down lists'!$A$8:$B$19,2,FALSE),"-")</f>
        <v>-</v>
      </c>
      <c r="D1150" s="18"/>
      <c r="E1150" s="271"/>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2" t="str">
        <f>IF($B1151="","-",COUNTA($B$4:$B1151))</f>
        <v>-</v>
      </c>
      <c r="B1151" s="59"/>
      <c r="C1151" s="18" t="str">
        <f>IF(B1151&lt;&gt;"",VLOOKUP(B1151,'Drop-down lists'!$A$8:$B$19,2,FALSE),"-")</f>
        <v>-</v>
      </c>
      <c r="D1151" s="18"/>
      <c r="E1151" s="271"/>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2" t="str">
        <f>IF($B1152="","-",COUNTA($B$4:$B1152))</f>
        <v>-</v>
      </c>
      <c r="B1152" s="59"/>
      <c r="C1152" s="18" t="str">
        <f>IF(B1152&lt;&gt;"",VLOOKUP(B1152,'Drop-down lists'!$A$8:$B$19,2,FALSE),"-")</f>
        <v>-</v>
      </c>
      <c r="D1152" s="18"/>
      <c r="E1152" s="271"/>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2" t="str">
        <f>IF($B1153="","-",COUNTA($B$4:$B1153))</f>
        <v>-</v>
      </c>
      <c r="B1153" s="59"/>
      <c r="C1153" s="18" t="str">
        <f>IF(B1153&lt;&gt;"",VLOOKUP(B1153,'Drop-down lists'!$A$8:$B$19,2,FALSE),"-")</f>
        <v>-</v>
      </c>
      <c r="D1153" s="18"/>
      <c r="E1153" s="271"/>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2" t="str">
        <f>IF($B1154="","-",COUNTA($B$4:$B1154))</f>
        <v>-</v>
      </c>
      <c r="B1154" s="59"/>
      <c r="C1154" s="18" t="str">
        <f>IF(B1154&lt;&gt;"",VLOOKUP(B1154,'Drop-down lists'!$A$8:$B$19,2,FALSE),"-")</f>
        <v>-</v>
      </c>
      <c r="D1154" s="18"/>
      <c r="E1154" s="271"/>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2" t="str">
        <f>IF($B1155="","-",COUNTA($B$4:$B1155))</f>
        <v>-</v>
      </c>
      <c r="B1155" s="59"/>
      <c r="C1155" s="18" t="str">
        <f>IF(B1155&lt;&gt;"",VLOOKUP(B1155,'Drop-down lists'!$A$8:$B$19,2,FALSE),"-")</f>
        <v>-</v>
      </c>
      <c r="D1155" s="18"/>
      <c r="E1155" s="271"/>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2" t="str">
        <f>IF($B1156="","-",COUNTA($B$4:$B1156))</f>
        <v>-</v>
      </c>
      <c r="B1156" s="59"/>
      <c r="C1156" s="18" t="str">
        <f>IF(B1156&lt;&gt;"",VLOOKUP(B1156,'Drop-down lists'!$A$8:$B$19,2,FALSE),"-")</f>
        <v>-</v>
      </c>
      <c r="D1156" s="18"/>
      <c r="E1156" s="271"/>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2" t="str">
        <f>IF($B1157="","-",COUNTA($B$4:$B1157))</f>
        <v>-</v>
      </c>
      <c r="B1157" s="59"/>
      <c r="C1157" s="18" t="str">
        <f>IF(B1157&lt;&gt;"",VLOOKUP(B1157,'Drop-down lists'!$A$8:$B$19,2,FALSE),"-")</f>
        <v>-</v>
      </c>
      <c r="D1157" s="18"/>
      <c r="E1157" s="271"/>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2" t="str">
        <f>IF($B1158="","-",COUNTA($B$4:$B1158))</f>
        <v>-</v>
      </c>
      <c r="B1158" s="59"/>
      <c r="C1158" s="18" t="str">
        <f>IF(B1158&lt;&gt;"",VLOOKUP(B1158,'Drop-down lists'!$A$8:$B$19,2,FALSE),"-")</f>
        <v>-</v>
      </c>
      <c r="D1158" s="18"/>
      <c r="E1158" s="271"/>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2" t="str">
        <f>IF($B1159="","-",COUNTA($B$4:$B1159))</f>
        <v>-</v>
      </c>
      <c r="B1159" s="59"/>
      <c r="C1159" s="18" t="str">
        <f>IF(B1159&lt;&gt;"",VLOOKUP(B1159,'Drop-down lists'!$A$8:$B$19,2,FALSE),"-")</f>
        <v>-</v>
      </c>
      <c r="D1159" s="18"/>
      <c r="E1159" s="271"/>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2" t="str">
        <f>IF($B1160="","-",COUNTA($B$4:$B1160))</f>
        <v>-</v>
      </c>
      <c r="B1160" s="59"/>
      <c r="C1160" s="18" t="str">
        <f>IF(B1160&lt;&gt;"",VLOOKUP(B1160,'Drop-down lists'!$A$8:$B$19,2,FALSE),"-")</f>
        <v>-</v>
      </c>
      <c r="D1160" s="18"/>
      <c r="E1160" s="271"/>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2" t="str">
        <f>IF($B1161="","-",COUNTA($B$4:$B1161))</f>
        <v>-</v>
      </c>
      <c r="B1161" s="59"/>
      <c r="C1161" s="18" t="str">
        <f>IF(B1161&lt;&gt;"",VLOOKUP(B1161,'Drop-down lists'!$A$8:$B$19,2,FALSE),"-")</f>
        <v>-</v>
      </c>
      <c r="D1161" s="18"/>
      <c r="E1161" s="271"/>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2" t="str">
        <f>IF($B1162="","-",COUNTA($B$4:$B1162))</f>
        <v>-</v>
      </c>
      <c r="B1162" s="59"/>
      <c r="C1162" s="18" t="str">
        <f>IF(B1162&lt;&gt;"",VLOOKUP(B1162,'Drop-down lists'!$A$8:$B$19,2,FALSE),"-")</f>
        <v>-</v>
      </c>
      <c r="D1162" s="18"/>
      <c r="E1162" s="271"/>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2" t="str">
        <f>IF($B1163="","-",COUNTA($B$4:$B1163))</f>
        <v>-</v>
      </c>
      <c r="B1163" s="59"/>
      <c r="C1163" s="18" t="str">
        <f>IF(B1163&lt;&gt;"",VLOOKUP(B1163,'Drop-down lists'!$A$8:$B$19,2,FALSE),"-")</f>
        <v>-</v>
      </c>
      <c r="D1163" s="18"/>
      <c r="E1163" s="271"/>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2" t="str">
        <f>IF($B1164="","-",COUNTA($B$4:$B1164))</f>
        <v>-</v>
      </c>
      <c r="B1164" s="59"/>
      <c r="C1164" s="18" t="str">
        <f>IF(B1164&lt;&gt;"",VLOOKUP(B1164,'Drop-down lists'!$A$8:$B$19,2,FALSE),"-")</f>
        <v>-</v>
      </c>
      <c r="D1164" s="18"/>
      <c r="E1164" s="271"/>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2" t="str">
        <f>IF($B1165="","-",COUNTA($B$4:$B1165))</f>
        <v>-</v>
      </c>
      <c r="B1165" s="59"/>
      <c r="C1165" s="18" t="str">
        <f>IF(B1165&lt;&gt;"",VLOOKUP(B1165,'Drop-down lists'!$A$8:$B$19,2,FALSE),"-")</f>
        <v>-</v>
      </c>
      <c r="D1165" s="18"/>
      <c r="E1165" s="271"/>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2" t="str">
        <f>IF($B1166="","-",COUNTA($B$4:$B1166))</f>
        <v>-</v>
      </c>
      <c r="B1166" s="59"/>
      <c r="C1166" s="18" t="str">
        <f>IF(B1166&lt;&gt;"",VLOOKUP(B1166,'Drop-down lists'!$A$8:$B$19,2,FALSE),"-")</f>
        <v>-</v>
      </c>
      <c r="D1166" s="18"/>
      <c r="E1166" s="271"/>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2" t="str">
        <f>IF($B1167="","-",COUNTA($B$4:$B1167))</f>
        <v>-</v>
      </c>
      <c r="B1167" s="59"/>
      <c r="C1167" s="18" t="str">
        <f>IF(B1167&lt;&gt;"",VLOOKUP(B1167,'Drop-down lists'!$A$8:$B$19,2,FALSE),"-")</f>
        <v>-</v>
      </c>
      <c r="D1167" s="18"/>
      <c r="E1167" s="271"/>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2" t="str">
        <f>IF($B1168="","-",COUNTA($B$4:$B1168))</f>
        <v>-</v>
      </c>
      <c r="B1168" s="59"/>
      <c r="C1168" s="18" t="str">
        <f>IF(B1168&lt;&gt;"",VLOOKUP(B1168,'Drop-down lists'!$A$8:$B$19,2,FALSE),"-")</f>
        <v>-</v>
      </c>
      <c r="D1168" s="18"/>
      <c r="E1168" s="271"/>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2" t="str">
        <f>IF($B1169="","-",COUNTA($B$4:$B1169))</f>
        <v>-</v>
      </c>
      <c r="B1169" s="59"/>
      <c r="C1169" s="18" t="str">
        <f>IF(B1169&lt;&gt;"",VLOOKUP(B1169,'Drop-down lists'!$A$8:$B$19,2,FALSE),"-")</f>
        <v>-</v>
      </c>
      <c r="D1169" s="18"/>
      <c r="E1169" s="271"/>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2" t="str">
        <f>IF($B1170="","-",COUNTA($B$4:$B1170))</f>
        <v>-</v>
      </c>
      <c r="B1170" s="59"/>
      <c r="C1170" s="18" t="str">
        <f>IF(B1170&lt;&gt;"",VLOOKUP(B1170,'Drop-down lists'!$A$8:$B$19,2,FALSE),"-")</f>
        <v>-</v>
      </c>
      <c r="D1170" s="18"/>
      <c r="E1170" s="271"/>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2" t="str">
        <f>IF($B1171="","-",COUNTA($B$4:$B1171))</f>
        <v>-</v>
      </c>
      <c r="B1171" s="59"/>
      <c r="C1171" s="18" t="str">
        <f>IF(B1171&lt;&gt;"",VLOOKUP(B1171,'Drop-down lists'!$A$8:$B$19,2,FALSE),"-")</f>
        <v>-</v>
      </c>
      <c r="D1171" s="18"/>
      <c r="E1171" s="271"/>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2" t="str">
        <f>IF($B1172="","-",COUNTA($B$4:$B1172))</f>
        <v>-</v>
      </c>
      <c r="B1172" s="59"/>
      <c r="C1172" s="18" t="str">
        <f>IF(B1172&lt;&gt;"",VLOOKUP(B1172,'Drop-down lists'!$A$8:$B$19,2,FALSE),"-")</f>
        <v>-</v>
      </c>
      <c r="D1172" s="18"/>
      <c r="E1172" s="271"/>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2" t="str">
        <f>IF($B1173="","-",COUNTA($B$4:$B1173))</f>
        <v>-</v>
      </c>
      <c r="B1173" s="59"/>
      <c r="C1173" s="18" t="str">
        <f>IF(B1173&lt;&gt;"",VLOOKUP(B1173,'Drop-down lists'!$A$8:$B$19,2,FALSE),"-")</f>
        <v>-</v>
      </c>
      <c r="D1173" s="18"/>
      <c r="E1173" s="271"/>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2" t="str">
        <f>IF($B1174="","-",COUNTA($B$4:$B1174))</f>
        <v>-</v>
      </c>
      <c r="B1174" s="59"/>
      <c r="C1174" s="18" t="str">
        <f>IF(B1174&lt;&gt;"",VLOOKUP(B1174,'Drop-down lists'!$A$8:$B$19,2,FALSE),"-")</f>
        <v>-</v>
      </c>
      <c r="D1174" s="18"/>
      <c r="E1174" s="271"/>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2" t="str">
        <f>IF($B1175="","-",COUNTA($B$4:$B1175))</f>
        <v>-</v>
      </c>
      <c r="B1175" s="59"/>
      <c r="C1175" s="18" t="str">
        <f>IF(B1175&lt;&gt;"",VLOOKUP(B1175,'Drop-down lists'!$A$8:$B$19,2,FALSE),"-")</f>
        <v>-</v>
      </c>
      <c r="D1175" s="18"/>
      <c r="E1175" s="271"/>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2" t="str">
        <f>IF($B1176="","-",COUNTA($B$4:$B1176))</f>
        <v>-</v>
      </c>
      <c r="B1176" s="59"/>
      <c r="C1176" s="18" t="str">
        <f>IF(B1176&lt;&gt;"",VLOOKUP(B1176,'Drop-down lists'!$A$8:$B$19,2,FALSE),"-")</f>
        <v>-</v>
      </c>
      <c r="D1176" s="18"/>
      <c r="E1176" s="271"/>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2" t="str">
        <f>IF($B1177="","-",COUNTA($B$4:$B1177))</f>
        <v>-</v>
      </c>
      <c r="B1177" s="59"/>
      <c r="C1177" s="18" t="str">
        <f>IF(B1177&lt;&gt;"",VLOOKUP(B1177,'Drop-down lists'!$A$8:$B$19,2,FALSE),"-")</f>
        <v>-</v>
      </c>
      <c r="D1177" s="18"/>
      <c r="E1177" s="271"/>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2" t="str">
        <f>IF($B1178="","-",COUNTA($B$4:$B1178))</f>
        <v>-</v>
      </c>
      <c r="B1178" s="59"/>
      <c r="C1178" s="18" t="str">
        <f>IF(B1178&lt;&gt;"",VLOOKUP(B1178,'Drop-down lists'!$A$8:$B$19,2,FALSE),"-")</f>
        <v>-</v>
      </c>
      <c r="D1178" s="18"/>
      <c r="E1178" s="271"/>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2" t="str">
        <f>IF($B1179="","-",COUNTA($B$4:$B1179))</f>
        <v>-</v>
      </c>
      <c r="B1179" s="59"/>
      <c r="C1179" s="18" t="str">
        <f>IF(B1179&lt;&gt;"",VLOOKUP(B1179,'Drop-down lists'!$A$8:$B$19,2,FALSE),"-")</f>
        <v>-</v>
      </c>
      <c r="D1179" s="18"/>
      <c r="E1179" s="271"/>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2" t="str">
        <f>IF($B1180="","-",COUNTA($B$4:$B1180))</f>
        <v>-</v>
      </c>
      <c r="B1180" s="59"/>
      <c r="C1180" s="18" t="str">
        <f>IF(B1180&lt;&gt;"",VLOOKUP(B1180,'Drop-down lists'!$A$8:$B$19,2,FALSE),"-")</f>
        <v>-</v>
      </c>
      <c r="D1180" s="18"/>
      <c r="E1180" s="271"/>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2" t="str">
        <f>IF($B1181="","-",COUNTA($B$4:$B1181))</f>
        <v>-</v>
      </c>
      <c r="B1181" s="59"/>
      <c r="C1181" s="18" t="str">
        <f>IF(B1181&lt;&gt;"",VLOOKUP(B1181,'Drop-down lists'!$A$8:$B$19,2,FALSE),"-")</f>
        <v>-</v>
      </c>
      <c r="D1181" s="18"/>
      <c r="E1181" s="271"/>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2" t="str">
        <f>IF($B1182="","-",COUNTA($B$4:$B1182))</f>
        <v>-</v>
      </c>
      <c r="B1182" s="59"/>
      <c r="C1182" s="18" t="str">
        <f>IF(B1182&lt;&gt;"",VLOOKUP(B1182,'Drop-down lists'!$A$8:$B$19,2,FALSE),"-")</f>
        <v>-</v>
      </c>
      <c r="D1182" s="18"/>
      <c r="E1182" s="271"/>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2" t="str">
        <f>IF($B1183="","-",COUNTA($B$4:$B1183))</f>
        <v>-</v>
      </c>
      <c r="B1183" s="59"/>
      <c r="C1183" s="18" t="str">
        <f>IF(B1183&lt;&gt;"",VLOOKUP(B1183,'Drop-down lists'!$A$8:$B$19,2,FALSE),"-")</f>
        <v>-</v>
      </c>
      <c r="D1183" s="18"/>
      <c r="E1183" s="271"/>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2" t="str">
        <f>IF($B1184="","-",COUNTA($B$4:$B1184))</f>
        <v>-</v>
      </c>
      <c r="B1184" s="59"/>
      <c r="C1184" s="18" t="str">
        <f>IF(B1184&lt;&gt;"",VLOOKUP(B1184,'Drop-down lists'!$A$8:$B$19,2,FALSE),"-")</f>
        <v>-</v>
      </c>
      <c r="D1184" s="18"/>
      <c r="E1184" s="271"/>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2" t="str">
        <f>IF($B1185="","-",COUNTA($B$4:$B1185))</f>
        <v>-</v>
      </c>
      <c r="B1185" s="59"/>
      <c r="C1185" s="18" t="str">
        <f>IF(B1185&lt;&gt;"",VLOOKUP(B1185,'Drop-down lists'!$A$8:$B$19,2,FALSE),"-")</f>
        <v>-</v>
      </c>
      <c r="D1185" s="18"/>
      <c r="E1185" s="271"/>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2" t="str">
        <f>IF($B1186="","-",COUNTA($B$4:$B1186))</f>
        <v>-</v>
      </c>
      <c r="B1186" s="59"/>
      <c r="C1186" s="18" t="str">
        <f>IF(B1186&lt;&gt;"",VLOOKUP(B1186,'Drop-down lists'!$A$8:$B$19,2,FALSE),"-")</f>
        <v>-</v>
      </c>
      <c r="D1186" s="18"/>
      <c r="E1186" s="271"/>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2" t="str">
        <f>IF($B1187="","-",COUNTA($B$4:$B1187))</f>
        <v>-</v>
      </c>
      <c r="B1187" s="59"/>
      <c r="C1187" s="18" t="str">
        <f>IF(B1187&lt;&gt;"",VLOOKUP(B1187,'Drop-down lists'!$A$8:$B$19,2,FALSE),"-")</f>
        <v>-</v>
      </c>
      <c r="D1187" s="18"/>
      <c r="E1187" s="271"/>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2" t="str">
        <f>IF($B1188="","-",COUNTA($B$4:$B1188))</f>
        <v>-</v>
      </c>
      <c r="B1188" s="59"/>
      <c r="C1188" s="18" t="str">
        <f>IF(B1188&lt;&gt;"",VLOOKUP(B1188,'Drop-down lists'!$A$8:$B$19,2,FALSE),"-")</f>
        <v>-</v>
      </c>
      <c r="D1188" s="18"/>
      <c r="E1188" s="271"/>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2" t="str">
        <f>IF($B1189="","-",COUNTA($B$4:$B1189))</f>
        <v>-</v>
      </c>
      <c r="B1189" s="59"/>
      <c r="C1189" s="18" t="str">
        <f>IF(B1189&lt;&gt;"",VLOOKUP(B1189,'Drop-down lists'!$A$8:$B$19,2,FALSE),"-")</f>
        <v>-</v>
      </c>
      <c r="D1189" s="18"/>
      <c r="E1189" s="271"/>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2" t="str">
        <f>IF($B1190="","-",COUNTA($B$4:$B1190))</f>
        <v>-</v>
      </c>
      <c r="B1190" s="59"/>
      <c r="C1190" s="18" t="str">
        <f>IF(B1190&lt;&gt;"",VLOOKUP(B1190,'Drop-down lists'!$A$8:$B$19,2,FALSE),"-")</f>
        <v>-</v>
      </c>
      <c r="D1190" s="18"/>
      <c r="E1190" s="271"/>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2" t="str">
        <f>IF($B1191="","-",COUNTA($B$4:$B1191))</f>
        <v>-</v>
      </c>
      <c r="B1191" s="59"/>
      <c r="C1191" s="18" t="str">
        <f>IF(B1191&lt;&gt;"",VLOOKUP(B1191,'Drop-down lists'!$A$8:$B$19,2,FALSE),"-")</f>
        <v>-</v>
      </c>
      <c r="D1191" s="18"/>
      <c r="E1191" s="271"/>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2" t="str">
        <f>IF($B1192="","-",COUNTA($B$4:$B1192))</f>
        <v>-</v>
      </c>
      <c r="B1192" s="59"/>
      <c r="C1192" s="18" t="str">
        <f>IF(B1192&lt;&gt;"",VLOOKUP(B1192,'Drop-down lists'!$A$8:$B$19,2,FALSE),"-")</f>
        <v>-</v>
      </c>
      <c r="D1192" s="18"/>
      <c r="E1192" s="271"/>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2" t="str">
        <f>IF($B1193="","-",COUNTA($B$4:$B1193))</f>
        <v>-</v>
      </c>
      <c r="B1193" s="59"/>
      <c r="C1193" s="18" t="str">
        <f>IF(B1193&lt;&gt;"",VLOOKUP(B1193,'Drop-down lists'!$A$8:$B$19,2,FALSE),"-")</f>
        <v>-</v>
      </c>
      <c r="D1193" s="18"/>
      <c r="E1193" s="271"/>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2" t="str">
        <f>IF($B1194="","-",COUNTA($B$4:$B1194))</f>
        <v>-</v>
      </c>
      <c r="B1194" s="59"/>
      <c r="C1194" s="18" t="str">
        <f>IF(B1194&lt;&gt;"",VLOOKUP(B1194,'Drop-down lists'!$A$8:$B$19,2,FALSE),"-")</f>
        <v>-</v>
      </c>
      <c r="D1194" s="18"/>
      <c r="E1194" s="271"/>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2" t="str">
        <f>IF($B1195="","-",COUNTA($B$4:$B1195))</f>
        <v>-</v>
      </c>
      <c r="B1195" s="59"/>
      <c r="C1195" s="18" t="str">
        <f>IF(B1195&lt;&gt;"",VLOOKUP(B1195,'Drop-down lists'!$A$8:$B$19,2,FALSE),"-")</f>
        <v>-</v>
      </c>
      <c r="D1195" s="18"/>
      <c r="E1195" s="271"/>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2" t="str">
        <f>IF($B1196="","-",COUNTA($B$4:$B1196))</f>
        <v>-</v>
      </c>
      <c r="B1196" s="59"/>
      <c r="C1196" s="18" t="str">
        <f>IF(B1196&lt;&gt;"",VLOOKUP(B1196,'Drop-down lists'!$A$8:$B$19,2,FALSE),"-")</f>
        <v>-</v>
      </c>
      <c r="D1196" s="18"/>
      <c r="E1196" s="271"/>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2" t="str">
        <f>IF($B1197="","-",COUNTA($B$4:$B1197))</f>
        <v>-</v>
      </c>
      <c r="B1197" s="59"/>
      <c r="C1197" s="18" t="str">
        <f>IF(B1197&lt;&gt;"",VLOOKUP(B1197,'Drop-down lists'!$A$8:$B$19,2,FALSE),"-")</f>
        <v>-</v>
      </c>
      <c r="D1197" s="18"/>
      <c r="E1197" s="271"/>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2" t="str">
        <f>IF($B1198="","-",COUNTA($B$4:$B1198))</f>
        <v>-</v>
      </c>
      <c r="B1198" s="59"/>
      <c r="C1198" s="18" t="str">
        <f>IF(B1198&lt;&gt;"",VLOOKUP(B1198,'Drop-down lists'!$A$8:$B$19,2,FALSE),"-")</f>
        <v>-</v>
      </c>
      <c r="D1198" s="18"/>
      <c r="E1198" s="271"/>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2" t="str">
        <f>IF($B1199="","-",COUNTA($B$4:$B1199))</f>
        <v>-</v>
      </c>
      <c r="B1199" s="59"/>
      <c r="C1199" s="18" t="str">
        <f>IF(B1199&lt;&gt;"",VLOOKUP(B1199,'Drop-down lists'!$A$8:$B$19,2,FALSE),"-")</f>
        <v>-</v>
      </c>
      <c r="D1199" s="18"/>
      <c r="E1199" s="271"/>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2" t="str">
        <f>IF($B1200="","-",COUNTA($B$4:$B1200))</f>
        <v>-</v>
      </c>
      <c r="B1200" s="59"/>
      <c r="C1200" s="18" t="str">
        <f>IF(B1200&lt;&gt;"",VLOOKUP(B1200,'Drop-down lists'!$A$8:$B$19,2,FALSE),"-")</f>
        <v>-</v>
      </c>
      <c r="D1200" s="18"/>
      <c r="E1200" s="271"/>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2" t="str">
        <f>IF($B1201="","-",COUNTA($B$4:$B1201))</f>
        <v>-</v>
      </c>
      <c r="B1201" s="59"/>
      <c r="C1201" s="18" t="str">
        <f>IF(B1201&lt;&gt;"",VLOOKUP(B1201,'Drop-down lists'!$A$8:$B$19,2,FALSE),"-")</f>
        <v>-</v>
      </c>
      <c r="D1201" s="18"/>
      <c r="E1201" s="271"/>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2" t="str">
        <f>IF($B1202="","-",COUNTA($B$4:$B1202))</f>
        <v>-</v>
      </c>
      <c r="B1202" s="59"/>
      <c r="C1202" s="18" t="str">
        <f>IF(B1202&lt;&gt;"",VLOOKUP(B1202,'Drop-down lists'!$A$8:$B$19,2,FALSE),"-")</f>
        <v>-</v>
      </c>
      <c r="D1202" s="18"/>
      <c r="E1202" s="271"/>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2" t="str">
        <f>IF($B1203="","-",COUNTA($B$4:$B1203))</f>
        <v>-</v>
      </c>
      <c r="B1203" s="59"/>
      <c r="C1203" s="18" t="str">
        <f>IF(B1203&lt;&gt;"",VLOOKUP(B1203,'Drop-down lists'!$A$8:$B$19,2,FALSE),"-")</f>
        <v>-</v>
      </c>
      <c r="D1203" s="18"/>
      <c r="E1203" s="271"/>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2" t="str">
        <f>IF($B1204="","-",COUNTA($B$4:$B1204))</f>
        <v>-</v>
      </c>
      <c r="B1204" s="59"/>
      <c r="C1204" s="18" t="str">
        <f>IF(B1204&lt;&gt;"",VLOOKUP(B1204,'Drop-down lists'!$A$8:$B$19,2,FALSE),"-")</f>
        <v>-</v>
      </c>
      <c r="D1204" s="18"/>
      <c r="E1204" s="271"/>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2" t="str">
        <f>IF($B1205="","-",COUNTA($B$4:$B1205))</f>
        <v>-</v>
      </c>
      <c r="B1205" s="59"/>
      <c r="C1205" s="18" t="str">
        <f>IF(B1205&lt;&gt;"",VLOOKUP(B1205,'Drop-down lists'!$A$8:$B$19,2,FALSE),"-")</f>
        <v>-</v>
      </c>
      <c r="D1205" s="18"/>
      <c r="E1205" s="271"/>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2" t="str">
        <f>IF($B1206="","-",COUNTA($B$4:$B1206))</f>
        <v>-</v>
      </c>
      <c r="B1206" s="59"/>
      <c r="C1206" s="18" t="str">
        <f>IF(B1206&lt;&gt;"",VLOOKUP(B1206,'Drop-down lists'!$A$8:$B$19,2,FALSE),"-")</f>
        <v>-</v>
      </c>
      <c r="D1206" s="18"/>
      <c r="E1206" s="271"/>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2" t="str">
        <f>IF($B1207="","-",COUNTA($B$4:$B1207))</f>
        <v>-</v>
      </c>
      <c r="B1207" s="59"/>
      <c r="C1207" s="18" t="str">
        <f>IF(B1207&lt;&gt;"",VLOOKUP(B1207,'Drop-down lists'!$A$8:$B$19,2,FALSE),"-")</f>
        <v>-</v>
      </c>
      <c r="D1207" s="18"/>
      <c r="E1207" s="271"/>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2" t="str">
        <f>IF($B1208="","-",COUNTA($B$4:$B1208))</f>
        <v>-</v>
      </c>
      <c r="B1208" s="59"/>
      <c r="C1208" s="18" t="str">
        <f>IF(B1208&lt;&gt;"",VLOOKUP(B1208,'Drop-down lists'!$A$8:$B$19,2,FALSE),"-")</f>
        <v>-</v>
      </c>
      <c r="D1208" s="18"/>
      <c r="E1208" s="271"/>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2" t="str">
        <f>IF($B1209="","-",COUNTA($B$4:$B1209))</f>
        <v>-</v>
      </c>
      <c r="B1209" s="59"/>
      <c r="C1209" s="18" t="str">
        <f>IF(B1209&lt;&gt;"",VLOOKUP(B1209,'Drop-down lists'!$A$8:$B$19,2,FALSE),"-")</f>
        <v>-</v>
      </c>
      <c r="D1209" s="18"/>
      <c r="E1209" s="271"/>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2" t="str">
        <f>IF($B1210="","-",COUNTA($B$4:$B1210))</f>
        <v>-</v>
      </c>
      <c r="B1210" s="59"/>
      <c r="C1210" s="18" t="str">
        <f>IF(B1210&lt;&gt;"",VLOOKUP(B1210,'Drop-down lists'!$A$8:$B$19,2,FALSE),"-")</f>
        <v>-</v>
      </c>
      <c r="D1210" s="18"/>
      <c r="E1210" s="271"/>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2" t="str">
        <f>IF($B1211="","-",COUNTA($B$4:$B1211))</f>
        <v>-</v>
      </c>
      <c r="B1211" s="59"/>
      <c r="C1211" s="18" t="str">
        <f>IF(B1211&lt;&gt;"",VLOOKUP(B1211,'Drop-down lists'!$A$8:$B$19,2,FALSE),"-")</f>
        <v>-</v>
      </c>
      <c r="D1211" s="18"/>
      <c r="E1211" s="271"/>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2" t="str">
        <f>IF($B1212="","-",COUNTA($B$4:$B1212))</f>
        <v>-</v>
      </c>
      <c r="B1212" s="59"/>
      <c r="C1212" s="18" t="str">
        <f>IF(B1212&lt;&gt;"",VLOOKUP(B1212,'Drop-down lists'!$A$8:$B$19,2,FALSE),"-")</f>
        <v>-</v>
      </c>
      <c r="D1212" s="18"/>
      <c r="E1212" s="271"/>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2" t="str">
        <f>IF($B1213="","-",COUNTA($B$4:$B1213))</f>
        <v>-</v>
      </c>
      <c r="B1213" s="59"/>
      <c r="C1213" s="18" t="str">
        <f>IF(B1213&lt;&gt;"",VLOOKUP(B1213,'Drop-down lists'!$A$8:$B$19,2,FALSE),"-")</f>
        <v>-</v>
      </c>
      <c r="D1213" s="18"/>
      <c r="E1213" s="271"/>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2" t="str">
        <f>IF($B1214="","-",COUNTA($B$4:$B1214))</f>
        <v>-</v>
      </c>
      <c r="B1214" s="59"/>
      <c r="C1214" s="18" t="str">
        <f>IF(B1214&lt;&gt;"",VLOOKUP(B1214,'Drop-down lists'!$A$8:$B$19,2,FALSE),"-")</f>
        <v>-</v>
      </c>
      <c r="D1214" s="18"/>
      <c r="E1214" s="271"/>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2" t="str">
        <f>IF($B1215="","-",COUNTA($B$4:$B1215))</f>
        <v>-</v>
      </c>
      <c r="B1215" s="59"/>
      <c r="C1215" s="18" t="str">
        <f>IF(B1215&lt;&gt;"",VLOOKUP(B1215,'Drop-down lists'!$A$8:$B$19,2,FALSE),"-")</f>
        <v>-</v>
      </c>
      <c r="D1215" s="18"/>
      <c r="E1215" s="271"/>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2" t="str">
        <f>IF($B1216="","-",COUNTA($B$4:$B1216))</f>
        <v>-</v>
      </c>
      <c r="B1216" s="59"/>
      <c r="C1216" s="18" t="str">
        <f>IF(B1216&lt;&gt;"",VLOOKUP(B1216,'Drop-down lists'!$A$8:$B$19,2,FALSE),"-")</f>
        <v>-</v>
      </c>
      <c r="D1216" s="18"/>
      <c r="E1216" s="271"/>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2" t="str">
        <f>IF($B1217="","-",COUNTA($B$4:$B1217))</f>
        <v>-</v>
      </c>
      <c r="B1217" s="59"/>
      <c r="C1217" s="18" t="str">
        <f>IF(B1217&lt;&gt;"",VLOOKUP(B1217,'Drop-down lists'!$A$8:$B$19,2,FALSE),"-")</f>
        <v>-</v>
      </c>
      <c r="D1217" s="18"/>
      <c r="E1217" s="271"/>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2" t="str">
        <f>IF($B1218="","-",COUNTA($B$4:$B1218))</f>
        <v>-</v>
      </c>
      <c r="B1218" s="59"/>
      <c r="C1218" s="18" t="str">
        <f>IF(B1218&lt;&gt;"",VLOOKUP(B1218,'Drop-down lists'!$A$8:$B$19,2,FALSE),"-")</f>
        <v>-</v>
      </c>
      <c r="D1218" s="18"/>
      <c r="E1218" s="271"/>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2" t="str">
        <f>IF($B1219="","-",COUNTA($B$4:$B1219))</f>
        <v>-</v>
      </c>
      <c r="B1219" s="59"/>
      <c r="C1219" s="18" t="str">
        <f>IF(B1219&lt;&gt;"",VLOOKUP(B1219,'Drop-down lists'!$A$8:$B$19,2,FALSE),"-")</f>
        <v>-</v>
      </c>
      <c r="D1219" s="18"/>
      <c r="E1219" s="271"/>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2" t="str">
        <f>IF($B1220="","-",COUNTA($B$4:$B1220))</f>
        <v>-</v>
      </c>
      <c r="B1220" s="59"/>
      <c r="C1220" s="18" t="str">
        <f>IF(B1220&lt;&gt;"",VLOOKUP(B1220,'Drop-down lists'!$A$8:$B$19,2,FALSE),"-")</f>
        <v>-</v>
      </c>
      <c r="D1220" s="18"/>
      <c r="E1220" s="271"/>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2" t="str">
        <f>IF($B1221="","-",COUNTA($B$4:$B1221))</f>
        <v>-</v>
      </c>
      <c r="B1221" s="59"/>
      <c r="C1221" s="18" t="str">
        <f>IF(B1221&lt;&gt;"",VLOOKUP(B1221,'Drop-down lists'!$A$8:$B$19,2,FALSE),"-")</f>
        <v>-</v>
      </c>
      <c r="D1221" s="18"/>
      <c r="E1221" s="271"/>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2" t="str">
        <f>IF($B1222="","-",COUNTA($B$4:$B1222))</f>
        <v>-</v>
      </c>
      <c r="B1222" s="59"/>
      <c r="C1222" s="18" t="str">
        <f>IF(B1222&lt;&gt;"",VLOOKUP(B1222,'Drop-down lists'!$A$8:$B$19,2,FALSE),"-")</f>
        <v>-</v>
      </c>
      <c r="D1222" s="18"/>
      <c r="E1222" s="271"/>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2" t="str">
        <f>IF($B1223="","-",COUNTA($B$4:$B1223))</f>
        <v>-</v>
      </c>
      <c r="B1223" s="59"/>
      <c r="C1223" s="18" t="str">
        <f>IF(B1223&lt;&gt;"",VLOOKUP(B1223,'Drop-down lists'!$A$8:$B$19,2,FALSE),"-")</f>
        <v>-</v>
      </c>
      <c r="D1223" s="18"/>
      <c r="E1223" s="271"/>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2" t="str">
        <f>IF($B1224="","-",COUNTA($B$4:$B1224))</f>
        <v>-</v>
      </c>
      <c r="B1224" s="59"/>
      <c r="C1224" s="18" t="str">
        <f>IF(B1224&lt;&gt;"",VLOOKUP(B1224,'Drop-down lists'!$A$8:$B$19,2,FALSE),"-")</f>
        <v>-</v>
      </c>
      <c r="D1224" s="18"/>
      <c r="E1224" s="271"/>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2" t="str">
        <f>IF($B1225="","-",COUNTA($B$4:$B1225))</f>
        <v>-</v>
      </c>
      <c r="B1225" s="59"/>
      <c r="C1225" s="18" t="str">
        <f>IF(B1225&lt;&gt;"",VLOOKUP(B1225,'Drop-down lists'!$A$8:$B$19,2,FALSE),"-")</f>
        <v>-</v>
      </c>
      <c r="D1225" s="18"/>
      <c r="E1225" s="271"/>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2" t="str">
        <f>IF($B1226="","-",COUNTA($B$4:$B1226))</f>
        <v>-</v>
      </c>
      <c r="B1226" s="59"/>
      <c r="C1226" s="18" t="str">
        <f>IF(B1226&lt;&gt;"",VLOOKUP(B1226,'Drop-down lists'!$A$8:$B$19,2,FALSE),"-")</f>
        <v>-</v>
      </c>
      <c r="D1226" s="18"/>
      <c r="E1226" s="271"/>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2" t="str">
        <f>IF($B1227="","-",COUNTA($B$4:$B1227))</f>
        <v>-</v>
      </c>
      <c r="B1227" s="59"/>
      <c r="C1227" s="18" t="str">
        <f>IF(B1227&lt;&gt;"",VLOOKUP(B1227,'Drop-down lists'!$A$8:$B$19,2,FALSE),"-")</f>
        <v>-</v>
      </c>
      <c r="D1227" s="18"/>
      <c r="E1227" s="271"/>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2" t="str">
        <f>IF($B1228="","-",COUNTA($B$4:$B1228))</f>
        <v>-</v>
      </c>
      <c r="B1228" s="59"/>
      <c r="C1228" s="18" t="str">
        <f>IF(B1228&lt;&gt;"",VLOOKUP(B1228,'Drop-down lists'!$A$8:$B$19,2,FALSE),"-")</f>
        <v>-</v>
      </c>
      <c r="D1228" s="18"/>
      <c r="E1228" s="271"/>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2" t="str">
        <f>IF($B1229="","-",COUNTA($B$4:$B1229))</f>
        <v>-</v>
      </c>
      <c r="B1229" s="59"/>
      <c r="C1229" s="18" t="str">
        <f>IF(B1229&lt;&gt;"",VLOOKUP(B1229,'Drop-down lists'!$A$8:$B$19,2,FALSE),"-")</f>
        <v>-</v>
      </c>
      <c r="D1229" s="18"/>
      <c r="E1229" s="271"/>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2" t="str">
        <f>IF($B1230="","-",COUNTA($B$4:$B1230))</f>
        <v>-</v>
      </c>
      <c r="B1230" s="59"/>
      <c r="C1230" s="18" t="str">
        <f>IF(B1230&lt;&gt;"",VLOOKUP(B1230,'Drop-down lists'!$A$8:$B$19,2,FALSE),"-")</f>
        <v>-</v>
      </c>
      <c r="D1230" s="18"/>
      <c r="E1230" s="271"/>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2" t="str">
        <f>IF($B1231="","-",COUNTA($B$4:$B1231))</f>
        <v>-</v>
      </c>
      <c r="B1231" s="59"/>
      <c r="C1231" s="18" t="str">
        <f>IF(B1231&lt;&gt;"",VLOOKUP(B1231,'Drop-down lists'!$A$8:$B$19,2,FALSE),"-")</f>
        <v>-</v>
      </c>
      <c r="D1231" s="18"/>
      <c r="E1231" s="271"/>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2" t="str">
        <f>IF($B1232="","-",COUNTA($B$4:$B1232))</f>
        <v>-</v>
      </c>
      <c r="B1232" s="59"/>
      <c r="C1232" s="18" t="str">
        <f>IF(B1232&lt;&gt;"",VLOOKUP(B1232,'Drop-down lists'!$A$8:$B$19,2,FALSE),"-")</f>
        <v>-</v>
      </c>
      <c r="D1232" s="18"/>
      <c r="E1232" s="271"/>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2" t="str">
        <f>IF($B1233="","-",COUNTA($B$4:$B1233))</f>
        <v>-</v>
      </c>
      <c r="B1233" s="59"/>
      <c r="C1233" s="18" t="str">
        <f>IF(B1233&lt;&gt;"",VLOOKUP(B1233,'Drop-down lists'!$A$8:$B$19,2,FALSE),"-")</f>
        <v>-</v>
      </c>
      <c r="D1233" s="18"/>
      <c r="E1233" s="271"/>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2" t="str">
        <f>IF($B1234="","-",COUNTA($B$4:$B1234))</f>
        <v>-</v>
      </c>
      <c r="B1234" s="59"/>
      <c r="C1234" s="18" t="str">
        <f>IF(B1234&lt;&gt;"",VLOOKUP(B1234,'Drop-down lists'!$A$8:$B$19,2,FALSE),"-")</f>
        <v>-</v>
      </c>
      <c r="D1234" s="18"/>
      <c r="E1234" s="271"/>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2" t="str">
        <f>IF($B1235="","-",COUNTA($B$4:$B1235))</f>
        <v>-</v>
      </c>
      <c r="B1235" s="59"/>
      <c r="C1235" s="18" t="str">
        <f>IF(B1235&lt;&gt;"",VLOOKUP(B1235,'Drop-down lists'!$A$8:$B$19,2,FALSE),"-")</f>
        <v>-</v>
      </c>
      <c r="D1235" s="18"/>
      <c r="E1235" s="271"/>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2" t="str">
        <f>IF($B1236="","-",COUNTA($B$4:$B1236))</f>
        <v>-</v>
      </c>
      <c r="B1236" s="59"/>
      <c r="C1236" s="18" t="str">
        <f>IF(B1236&lt;&gt;"",VLOOKUP(B1236,'Drop-down lists'!$A$8:$B$19,2,FALSE),"-")</f>
        <v>-</v>
      </c>
      <c r="D1236" s="18"/>
      <c r="E1236" s="271"/>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2" t="str">
        <f>IF($B1237="","-",COUNTA($B$4:$B1237))</f>
        <v>-</v>
      </c>
      <c r="B1237" s="59"/>
      <c r="C1237" s="18" t="str">
        <f>IF(B1237&lt;&gt;"",VLOOKUP(B1237,'Drop-down lists'!$A$8:$B$19,2,FALSE),"-")</f>
        <v>-</v>
      </c>
      <c r="D1237" s="18"/>
      <c r="E1237" s="271"/>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2" t="str">
        <f>IF($B1238="","-",COUNTA($B$4:$B1238))</f>
        <v>-</v>
      </c>
      <c r="B1238" s="59"/>
      <c r="C1238" s="18" t="str">
        <f>IF(B1238&lt;&gt;"",VLOOKUP(B1238,'Drop-down lists'!$A$8:$B$19,2,FALSE),"-")</f>
        <v>-</v>
      </c>
      <c r="D1238" s="18"/>
      <c r="E1238" s="271"/>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2" t="str">
        <f>IF($B1239="","-",COUNTA($B$4:$B1239))</f>
        <v>-</v>
      </c>
      <c r="B1239" s="59"/>
      <c r="C1239" s="18" t="str">
        <f>IF(B1239&lt;&gt;"",VLOOKUP(B1239,'Drop-down lists'!$A$8:$B$19,2,FALSE),"-")</f>
        <v>-</v>
      </c>
      <c r="D1239" s="18"/>
      <c r="E1239" s="271"/>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2" t="str">
        <f>IF($B1240="","-",COUNTA($B$4:$B1240))</f>
        <v>-</v>
      </c>
      <c r="B1240" s="59"/>
      <c r="C1240" s="18" t="str">
        <f>IF(B1240&lt;&gt;"",VLOOKUP(B1240,'Drop-down lists'!$A$8:$B$19,2,FALSE),"-")</f>
        <v>-</v>
      </c>
      <c r="D1240" s="18"/>
      <c r="E1240" s="271"/>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2" t="str">
        <f>IF($B1241="","-",COUNTA($B$4:$B1241))</f>
        <v>-</v>
      </c>
      <c r="B1241" s="59"/>
      <c r="C1241" s="18" t="str">
        <f>IF(B1241&lt;&gt;"",VLOOKUP(B1241,'Drop-down lists'!$A$8:$B$19,2,FALSE),"-")</f>
        <v>-</v>
      </c>
      <c r="D1241" s="18"/>
      <c r="E1241" s="271"/>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2" t="str">
        <f>IF($B1242="","-",COUNTA($B$4:$B1242))</f>
        <v>-</v>
      </c>
      <c r="B1242" s="59"/>
      <c r="C1242" s="18" t="str">
        <f>IF(B1242&lt;&gt;"",VLOOKUP(B1242,'Drop-down lists'!$A$8:$B$19,2,FALSE),"-")</f>
        <v>-</v>
      </c>
      <c r="D1242" s="18"/>
      <c r="E1242" s="271"/>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2" t="str">
        <f>IF($B1243="","-",COUNTA($B$4:$B1243))</f>
        <v>-</v>
      </c>
      <c r="B1243" s="59"/>
      <c r="C1243" s="18" t="str">
        <f>IF(B1243&lt;&gt;"",VLOOKUP(B1243,'Drop-down lists'!$A$8:$B$19,2,FALSE),"-")</f>
        <v>-</v>
      </c>
      <c r="D1243" s="18"/>
      <c r="E1243" s="271"/>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2" t="str">
        <f>IF($B1244="","-",COUNTA($B$4:$B1244))</f>
        <v>-</v>
      </c>
      <c r="B1244" s="59"/>
      <c r="C1244" s="18" t="str">
        <f>IF(B1244&lt;&gt;"",VLOOKUP(B1244,'Drop-down lists'!$A$8:$B$19,2,FALSE),"-")</f>
        <v>-</v>
      </c>
      <c r="D1244" s="18"/>
      <c r="E1244" s="271"/>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2" t="str">
        <f>IF($B1245="","-",COUNTA($B$4:$B1245))</f>
        <v>-</v>
      </c>
      <c r="B1245" s="59"/>
      <c r="C1245" s="18" t="str">
        <f>IF(B1245&lt;&gt;"",VLOOKUP(B1245,'Drop-down lists'!$A$8:$B$19,2,FALSE),"-")</f>
        <v>-</v>
      </c>
      <c r="D1245" s="18"/>
      <c r="E1245" s="271"/>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2" t="str">
        <f>IF($B1246="","-",COUNTA($B$4:$B1246))</f>
        <v>-</v>
      </c>
      <c r="B1246" s="59"/>
      <c r="C1246" s="18" t="str">
        <f>IF(B1246&lt;&gt;"",VLOOKUP(B1246,'Drop-down lists'!$A$8:$B$19,2,FALSE),"-")</f>
        <v>-</v>
      </c>
      <c r="D1246" s="18"/>
      <c r="E1246" s="271"/>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2" t="str">
        <f>IF($B1247="","-",COUNTA($B$4:$B1247))</f>
        <v>-</v>
      </c>
      <c r="B1247" s="59"/>
      <c r="C1247" s="18" t="str">
        <f>IF(B1247&lt;&gt;"",VLOOKUP(B1247,'Drop-down lists'!$A$8:$B$19,2,FALSE),"-")</f>
        <v>-</v>
      </c>
      <c r="D1247" s="18"/>
      <c r="E1247" s="271"/>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2" t="str">
        <f>IF($B1248="","-",COUNTA($B$4:$B1248))</f>
        <v>-</v>
      </c>
      <c r="B1248" s="59"/>
      <c r="C1248" s="18" t="str">
        <f>IF(B1248&lt;&gt;"",VLOOKUP(B1248,'Drop-down lists'!$A$8:$B$19,2,FALSE),"-")</f>
        <v>-</v>
      </c>
      <c r="D1248" s="18"/>
      <c r="E1248" s="271"/>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2" t="str">
        <f>IF($B1249="","-",COUNTA($B$4:$B1249))</f>
        <v>-</v>
      </c>
      <c r="B1249" s="59"/>
      <c r="C1249" s="18" t="str">
        <f>IF(B1249&lt;&gt;"",VLOOKUP(B1249,'Drop-down lists'!$A$8:$B$19,2,FALSE),"-")</f>
        <v>-</v>
      </c>
      <c r="D1249" s="18"/>
      <c r="E1249" s="271"/>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2" t="str">
        <f>IF($B1250="","-",COUNTA($B$4:$B1250))</f>
        <v>-</v>
      </c>
      <c r="B1250" s="59"/>
      <c r="C1250" s="18" t="str">
        <f>IF(B1250&lt;&gt;"",VLOOKUP(B1250,'Drop-down lists'!$A$8:$B$19,2,FALSE),"-")</f>
        <v>-</v>
      </c>
      <c r="D1250" s="18"/>
      <c r="E1250" s="271"/>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2" t="str">
        <f>IF($B1251="","-",COUNTA($B$4:$B1251))</f>
        <v>-</v>
      </c>
      <c r="B1251" s="59"/>
      <c r="C1251" s="18" t="str">
        <f>IF(B1251&lt;&gt;"",VLOOKUP(B1251,'Drop-down lists'!$A$8:$B$19,2,FALSE),"-")</f>
        <v>-</v>
      </c>
      <c r="D1251" s="18"/>
      <c r="E1251" s="271"/>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2" t="str">
        <f>IF($B1252="","-",COUNTA($B$4:$B1252))</f>
        <v>-</v>
      </c>
      <c r="B1252" s="59"/>
      <c r="C1252" s="18" t="str">
        <f>IF(B1252&lt;&gt;"",VLOOKUP(B1252,'Drop-down lists'!$A$8:$B$19,2,FALSE),"-")</f>
        <v>-</v>
      </c>
      <c r="D1252" s="18"/>
      <c r="E1252" s="271"/>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2" t="str">
        <f>IF($B1253="","-",COUNTA($B$4:$B1253))</f>
        <v>-</v>
      </c>
      <c r="B1253" s="59"/>
      <c r="C1253" s="18" t="str">
        <f>IF(B1253&lt;&gt;"",VLOOKUP(B1253,'Drop-down lists'!$A$8:$B$19,2,FALSE),"-")</f>
        <v>-</v>
      </c>
      <c r="D1253" s="18"/>
      <c r="E1253" s="271"/>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2" t="str">
        <f>IF($B1254="","-",COUNTA($B$4:$B1254))</f>
        <v>-</v>
      </c>
      <c r="B1254" s="59"/>
      <c r="C1254" s="18" t="str">
        <f>IF(B1254&lt;&gt;"",VLOOKUP(B1254,'Drop-down lists'!$A$8:$B$19,2,FALSE),"-")</f>
        <v>-</v>
      </c>
      <c r="D1254" s="18"/>
      <c r="E1254" s="271"/>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2" t="str">
        <f>IF($B1255="","-",COUNTA($B$4:$B1255))</f>
        <v>-</v>
      </c>
      <c r="B1255" s="59"/>
      <c r="C1255" s="18" t="str">
        <f>IF(B1255&lt;&gt;"",VLOOKUP(B1255,'Drop-down lists'!$A$8:$B$19,2,FALSE),"-")</f>
        <v>-</v>
      </c>
      <c r="D1255" s="18"/>
      <c r="E1255" s="271"/>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2" t="str">
        <f>IF($B1256="","-",COUNTA($B$4:$B1256))</f>
        <v>-</v>
      </c>
      <c r="B1256" s="59"/>
      <c r="C1256" s="18" t="str">
        <f>IF(B1256&lt;&gt;"",VLOOKUP(B1256,'Drop-down lists'!$A$8:$B$19,2,FALSE),"-")</f>
        <v>-</v>
      </c>
      <c r="D1256" s="18"/>
      <c r="E1256" s="271"/>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2" t="str">
        <f>IF($B1257="","-",COUNTA($B$4:$B1257))</f>
        <v>-</v>
      </c>
      <c r="B1257" s="59"/>
      <c r="C1257" s="18" t="str">
        <f>IF(B1257&lt;&gt;"",VLOOKUP(B1257,'Drop-down lists'!$A$8:$B$19,2,FALSE),"-")</f>
        <v>-</v>
      </c>
      <c r="D1257" s="18"/>
      <c r="E1257" s="271"/>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2" t="str">
        <f>IF($B1258="","-",COUNTA($B$4:$B1258))</f>
        <v>-</v>
      </c>
      <c r="B1258" s="59"/>
      <c r="C1258" s="18" t="str">
        <f>IF(B1258&lt;&gt;"",VLOOKUP(B1258,'Drop-down lists'!$A$8:$B$19,2,FALSE),"-")</f>
        <v>-</v>
      </c>
      <c r="D1258" s="18"/>
      <c r="E1258" s="271"/>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2" t="str">
        <f>IF($B1259="","-",COUNTA($B$4:$B1259))</f>
        <v>-</v>
      </c>
      <c r="B1259" s="59"/>
      <c r="C1259" s="18" t="str">
        <f>IF(B1259&lt;&gt;"",VLOOKUP(B1259,'Drop-down lists'!$A$8:$B$19,2,FALSE),"-")</f>
        <v>-</v>
      </c>
      <c r="D1259" s="18"/>
      <c r="E1259" s="271"/>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2" t="str">
        <f>IF($B1260="","-",COUNTA($B$4:$B1260))</f>
        <v>-</v>
      </c>
      <c r="B1260" s="59"/>
      <c r="C1260" s="18" t="str">
        <f>IF(B1260&lt;&gt;"",VLOOKUP(B1260,'Drop-down lists'!$A$8:$B$19,2,FALSE),"-")</f>
        <v>-</v>
      </c>
      <c r="D1260" s="18"/>
      <c r="E1260" s="271"/>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2" t="str">
        <f>IF($B1261="","-",COUNTA($B$4:$B1261))</f>
        <v>-</v>
      </c>
      <c r="B1261" s="59"/>
      <c r="C1261" s="18" t="str">
        <f>IF(B1261&lt;&gt;"",VLOOKUP(B1261,'Drop-down lists'!$A$8:$B$19,2,FALSE),"-")</f>
        <v>-</v>
      </c>
      <c r="D1261" s="18"/>
      <c r="E1261" s="271"/>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2" t="str">
        <f>IF($B1262="","-",COUNTA($B$4:$B1262))</f>
        <v>-</v>
      </c>
      <c r="B1262" s="59"/>
      <c r="C1262" s="18" t="str">
        <f>IF(B1262&lt;&gt;"",VLOOKUP(B1262,'Drop-down lists'!$A$8:$B$19,2,FALSE),"-")</f>
        <v>-</v>
      </c>
      <c r="D1262" s="18"/>
      <c r="E1262" s="271"/>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2" t="str">
        <f>IF($B1263="","-",COUNTA($B$4:$B1263))</f>
        <v>-</v>
      </c>
      <c r="B1263" s="59"/>
      <c r="C1263" s="18" t="str">
        <f>IF(B1263&lt;&gt;"",VLOOKUP(B1263,'Drop-down lists'!$A$8:$B$19,2,FALSE),"-")</f>
        <v>-</v>
      </c>
      <c r="D1263" s="18"/>
      <c r="E1263" s="271"/>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2" t="str">
        <f>IF($B1264="","-",COUNTA($B$4:$B1264))</f>
        <v>-</v>
      </c>
      <c r="B1264" s="59"/>
      <c r="C1264" s="18" t="str">
        <f>IF(B1264&lt;&gt;"",VLOOKUP(B1264,'Drop-down lists'!$A$8:$B$19,2,FALSE),"-")</f>
        <v>-</v>
      </c>
      <c r="D1264" s="18"/>
      <c r="E1264" s="271"/>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2" t="str">
        <f>IF($B1265="","-",COUNTA($B$4:$B1265))</f>
        <v>-</v>
      </c>
      <c r="B1265" s="59"/>
      <c r="C1265" s="18" t="str">
        <f>IF(B1265&lt;&gt;"",VLOOKUP(B1265,'Drop-down lists'!$A$8:$B$19,2,FALSE),"-")</f>
        <v>-</v>
      </c>
      <c r="D1265" s="18"/>
      <c r="E1265" s="271"/>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2" t="str">
        <f>IF($B1266="","-",COUNTA($B$4:$B1266))</f>
        <v>-</v>
      </c>
      <c r="B1266" s="59"/>
      <c r="C1266" s="18" t="str">
        <f>IF(B1266&lt;&gt;"",VLOOKUP(B1266,'Drop-down lists'!$A$8:$B$19,2,FALSE),"-")</f>
        <v>-</v>
      </c>
      <c r="D1266" s="18"/>
      <c r="E1266" s="271"/>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2" t="str">
        <f>IF($B1267="","-",COUNTA($B$4:$B1267))</f>
        <v>-</v>
      </c>
      <c r="B1267" s="59"/>
      <c r="C1267" s="18" t="str">
        <f>IF(B1267&lt;&gt;"",VLOOKUP(B1267,'Drop-down lists'!$A$8:$B$19,2,FALSE),"-")</f>
        <v>-</v>
      </c>
      <c r="D1267" s="18"/>
      <c r="E1267" s="271"/>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2" t="str">
        <f>IF($B1268="","-",COUNTA($B$4:$B1268))</f>
        <v>-</v>
      </c>
      <c r="B1268" s="59"/>
      <c r="C1268" s="18" t="str">
        <f>IF(B1268&lt;&gt;"",VLOOKUP(B1268,'Drop-down lists'!$A$8:$B$19,2,FALSE),"-")</f>
        <v>-</v>
      </c>
      <c r="D1268" s="18"/>
      <c r="E1268" s="271"/>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2" t="str">
        <f>IF($B1269="","-",COUNTA($B$4:$B1269))</f>
        <v>-</v>
      </c>
      <c r="B1269" s="59"/>
      <c r="C1269" s="18" t="str">
        <f>IF(B1269&lt;&gt;"",VLOOKUP(B1269,'Drop-down lists'!$A$8:$B$19,2,FALSE),"-")</f>
        <v>-</v>
      </c>
      <c r="D1269" s="18"/>
      <c r="E1269" s="271"/>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2" t="str">
        <f>IF($B1270="","-",COUNTA($B$4:$B1270))</f>
        <v>-</v>
      </c>
      <c r="B1270" s="59"/>
      <c r="C1270" s="18" t="str">
        <f>IF(B1270&lt;&gt;"",VLOOKUP(B1270,'Drop-down lists'!$A$8:$B$19,2,FALSE),"-")</f>
        <v>-</v>
      </c>
      <c r="D1270" s="18"/>
      <c r="E1270" s="271"/>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2" t="str">
        <f>IF($B1271="","-",COUNTA($B$4:$B1271))</f>
        <v>-</v>
      </c>
      <c r="B1271" s="59"/>
      <c r="C1271" s="18" t="str">
        <f>IF(B1271&lt;&gt;"",VLOOKUP(B1271,'Drop-down lists'!$A$8:$B$19,2,FALSE),"-")</f>
        <v>-</v>
      </c>
      <c r="D1271" s="18"/>
      <c r="E1271" s="271"/>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2" t="str">
        <f>IF($B1272="","-",COUNTA($B$4:$B1272))</f>
        <v>-</v>
      </c>
      <c r="B1272" s="59"/>
      <c r="C1272" s="18" t="str">
        <f>IF(B1272&lt;&gt;"",VLOOKUP(B1272,'Drop-down lists'!$A$8:$B$19,2,FALSE),"-")</f>
        <v>-</v>
      </c>
      <c r="D1272" s="18"/>
      <c r="E1272" s="271"/>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2" t="str">
        <f>IF($B1273="","-",COUNTA($B$4:$B1273))</f>
        <v>-</v>
      </c>
      <c r="B1273" s="59"/>
      <c r="C1273" s="18" t="str">
        <f>IF(B1273&lt;&gt;"",VLOOKUP(B1273,'Drop-down lists'!$A$8:$B$19,2,FALSE),"-")</f>
        <v>-</v>
      </c>
      <c r="D1273" s="18"/>
      <c r="E1273" s="271"/>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2" t="str">
        <f>IF($B1274="","-",COUNTA($B$4:$B1274))</f>
        <v>-</v>
      </c>
      <c r="B1274" s="59"/>
      <c r="C1274" s="18" t="str">
        <f>IF(B1274&lt;&gt;"",VLOOKUP(B1274,'Drop-down lists'!$A$8:$B$19,2,FALSE),"-")</f>
        <v>-</v>
      </c>
      <c r="D1274" s="18"/>
      <c r="E1274" s="271"/>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2" t="str">
        <f>IF($B1275="","-",COUNTA($B$4:$B1275))</f>
        <v>-</v>
      </c>
      <c r="B1275" s="59"/>
      <c r="C1275" s="18" t="str">
        <f>IF(B1275&lt;&gt;"",VLOOKUP(B1275,'Drop-down lists'!$A$8:$B$19,2,FALSE),"-")</f>
        <v>-</v>
      </c>
      <c r="D1275" s="18"/>
      <c r="E1275" s="271"/>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2" t="str">
        <f>IF($B1276="","-",COUNTA($B$4:$B1276))</f>
        <v>-</v>
      </c>
      <c r="B1276" s="59"/>
      <c r="C1276" s="18" t="str">
        <f>IF(B1276&lt;&gt;"",VLOOKUP(B1276,'Drop-down lists'!$A$8:$B$19,2,FALSE),"-")</f>
        <v>-</v>
      </c>
      <c r="D1276" s="18"/>
      <c r="E1276" s="271"/>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2" t="str">
        <f>IF($B1277="","-",COUNTA($B$4:$B1277))</f>
        <v>-</v>
      </c>
      <c r="B1277" s="59"/>
      <c r="C1277" s="18" t="str">
        <f>IF(B1277&lt;&gt;"",VLOOKUP(B1277,'Drop-down lists'!$A$8:$B$19,2,FALSE),"-")</f>
        <v>-</v>
      </c>
      <c r="D1277" s="18"/>
      <c r="E1277" s="271"/>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2" t="str">
        <f>IF($B1278="","-",COUNTA($B$4:$B1278))</f>
        <v>-</v>
      </c>
      <c r="B1278" s="59"/>
      <c r="C1278" s="18" t="str">
        <f>IF(B1278&lt;&gt;"",VLOOKUP(B1278,'Drop-down lists'!$A$8:$B$19,2,FALSE),"-")</f>
        <v>-</v>
      </c>
      <c r="D1278" s="18"/>
      <c r="E1278" s="271"/>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2" t="str">
        <f>IF($B1279="","-",COUNTA($B$4:$B1279))</f>
        <v>-</v>
      </c>
      <c r="B1279" s="59"/>
      <c r="C1279" s="18" t="str">
        <f>IF(B1279&lt;&gt;"",VLOOKUP(B1279,'Drop-down lists'!$A$8:$B$19,2,FALSE),"-")</f>
        <v>-</v>
      </c>
      <c r="D1279" s="18"/>
      <c r="E1279" s="271"/>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2" t="str">
        <f>IF($B1280="","-",COUNTA($B$4:$B1280))</f>
        <v>-</v>
      </c>
      <c r="B1280" s="59"/>
      <c r="C1280" s="18" t="str">
        <f>IF(B1280&lt;&gt;"",VLOOKUP(B1280,'Drop-down lists'!$A$8:$B$19,2,FALSE),"-")</f>
        <v>-</v>
      </c>
      <c r="D1280" s="18"/>
      <c r="E1280" s="271"/>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2" t="str">
        <f>IF($B1281="","-",COUNTA($B$4:$B1281))</f>
        <v>-</v>
      </c>
      <c r="B1281" s="59"/>
      <c r="C1281" s="18" t="str">
        <f>IF(B1281&lt;&gt;"",VLOOKUP(B1281,'Drop-down lists'!$A$8:$B$19,2,FALSE),"-")</f>
        <v>-</v>
      </c>
      <c r="D1281" s="18"/>
      <c r="E1281" s="271"/>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2" t="str">
        <f>IF($B1282="","-",COUNTA($B$4:$B1282))</f>
        <v>-</v>
      </c>
      <c r="B1282" s="59"/>
      <c r="C1282" s="18" t="str">
        <f>IF(B1282&lt;&gt;"",VLOOKUP(B1282,'Drop-down lists'!$A$8:$B$19,2,FALSE),"-")</f>
        <v>-</v>
      </c>
      <c r="D1282" s="18"/>
      <c r="E1282" s="271"/>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2" t="str">
        <f>IF($B1283="","-",COUNTA($B$4:$B1283))</f>
        <v>-</v>
      </c>
      <c r="B1283" s="59"/>
      <c r="C1283" s="18" t="str">
        <f>IF(B1283&lt;&gt;"",VLOOKUP(B1283,'Drop-down lists'!$A$8:$B$19,2,FALSE),"-")</f>
        <v>-</v>
      </c>
      <c r="D1283" s="18"/>
      <c r="E1283" s="271"/>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2" t="str">
        <f>IF($B1284="","-",COUNTA($B$4:$B1284))</f>
        <v>-</v>
      </c>
      <c r="B1284" s="59"/>
      <c r="C1284" s="18" t="str">
        <f>IF(B1284&lt;&gt;"",VLOOKUP(B1284,'Drop-down lists'!$A$8:$B$19,2,FALSE),"-")</f>
        <v>-</v>
      </c>
      <c r="D1284" s="18"/>
      <c r="E1284" s="271"/>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2" t="str">
        <f>IF($B1285="","-",COUNTA($B$4:$B1285))</f>
        <v>-</v>
      </c>
      <c r="B1285" s="59"/>
      <c r="C1285" s="18" t="str">
        <f>IF(B1285&lt;&gt;"",VLOOKUP(B1285,'Drop-down lists'!$A$8:$B$19,2,FALSE),"-")</f>
        <v>-</v>
      </c>
      <c r="D1285" s="18"/>
      <c r="E1285" s="271"/>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2" t="str">
        <f>IF($B1286="","-",COUNTA($B$4:$B1286))</f>
        <v>-</v>
      </c>
      <c r="B1286" s="59"/>
      <c r="C1286" s="18" t="str">
        <f>IF(B1286&lt;&gt;"",VLOOKUP(B1286,'Drop-down lists'!$A$8:$B$19,2,FALSE),"-")</f>
        <v>-</v>
      </c>
      <c r="D1286" s="18"/>
      <c r="E1286" s="271"/>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2" t="str">
        <f>IF($B1287="","-",COUNTA($B$4:$B1287))</f>
        <v>-</v>
      </c>
      <c r="B1287" s="59"/>
      <c r="C1287" s="18" t="str">
        <f>IF(B1287&lt;&gt;"",VLOOKUP(B1287,'Drop-down lists'!$A$8:$B$19,2,FALSE),"-")</f>
        <v>-</v>
      </c>
      <c r="D1287" s="18"/>
      <c r="E1287" s="271"/>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2" t="str">
        <f>IF($B1288="","-",COUNTA($B$4:$B1288))</f>
        <v>-</v>
      </c>
      <c r="B1288" s="59"/>
      <c r="C1288" s="18" t="str">
        <f>IF(B1288&lt;&gt;"",VLOOKUP(B1288,'Drop-down lists'!$A$8:$B$19,2,FALSE),"-")</f>
        <v>-</v>
      </c>
      <c r="D1288" s="18"/>
      <c r="E1288" s="271"/>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2" t="str">
        <f>IF($B1289="","-",COUNTA($B$4:$B1289))</f>
        <v>-</v>
      </c>
      <c r="B1289" s="59"/>
      <c r="C1289" s="18" t="str">
        <f>IF(B1289&lt;&gt;"",VLOOKUP(B1289,'Drop-down lists'!$A$8:$B$19,2,FALSE),"-")</f>
        <v>-</v>
      </c>
      <c r="D1289" s="18"/>
      <c r="E1289" s="271"/>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2" t="str">
        <f>IF($B1290="","-",COUNTA($B$4:$B1290))</f>
        <v>-</v>
      </c>
      <c r="B1290" s="59"/>
      <c r="C1290" s="18" t="str">
        <f>IF(B1290&lt;&gt;"",VLOOKUP(B1290,'Drop-down lists'!$A$8:$B$19,2,FALSE),"-")</f>
        <v>-</v>
      </c>
      <c r="D1290" s="18"/>
      <c r="E1290" s="271"/>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2" t="str">
        <f>IF($B1291="","-",COUNTA($B$4:$B1291))</f>
        <v>-</v>
      </c>
      <c r="B1291" s="59"/>
      <c r="C1291" s="18" t="str">
        <f>IF(B1291&lt;&gt;"",VLOOKUP(B1291,'Drop-down lists'!$A$8:$B$19,2,FALSE),"-")</f>
        <v>-</v>
      </c>
      <c r="D1291" s="18"/>
      <c r="E1291" s="271"/>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2" t="str">
        <f>IF($B1292="","-",COUNTA($B$4:$B1292))</f>
        <v>-</v>
      </c>
      <c r="B1292" s="59"/>
      <c r="C1292" s="18" t="str">
        <f>IF(B1292&lt;&gt;"",VLOOKUP(B1292,'Drop-down lists'!$A$8:$B$19,2,FALSE),"-")</f>
        <v>-</v>
      </c>
      <c r="D1292" s="18"/>
      <c r="E1292" s="271"/>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2" t="str">
        <f>IF($B1293="","-",COUNTA($B$4:$B1293))</f>
        <v>-</v>
      </c>
      <c r="B1293" s="59"/>
      <c r="C1293" s="18" t="str">
        <f>IF(B1293&lt;&gt;"",VLOOKUP(B1293,'Drop-down lists'!$A$8:$B$19,2,FALSE),"-")</f>
        <v>-</v>
      </c>
      <c r="D1293" s="18"/>
      <c r="E1293" s="271"/>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2" t="str">
        <f>IF($B1294="","-",COUNTA($B$4:$B1294))</f>
        <v>-</v>
      </c>
      <c r="B1294" s="59"/>
      <c r="C1294" s="18" t="str">
        <f>IF(B1294&lt;&gt;"",VLOOKUP(B1294,'Drop-down lists'!$A$8:$B$19,2,FALSE),"-")</f>
        <v>-</v>
      </c>
      <c r="D1294" s="18"/>
      <c r="E1294" s="271"/>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2" t="str">
        <f>IF($B1295="","-",COUNTA($B$4:$B1295))</f>
        <v>-</v>
      </c>
      <c r="B1295" s="59"/>
      <c r="C1295" s="18" t="str">
        <f>IF(B1295&lt;&gt;"",VLOOKUP(B1295,'Drop-down lists'!$A$8:$B$19,2,FALSE),"-")</f>
        <v>-</v>
      </c>
      <c r="D1295" s="18"/>
      <c r="E1295" s="271"/>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2" t="str">
        <f>IF($B1296="","-",COUNTA($B$4:$B1296))</f>
        <v>-</v>
      </c>
      <c r="B1296" s="59"/>
      <c r="C1296" s="18" t="str">
        <f>IF(B1296&lt;&gt;"",VLOOKUP(B1296,'Drop-down lists'!$A$8:$B$19,2,FALSE),"-")</f>
        <v>-</v>
      </c>
      <c r="D1296" s="18"/>
      <c r="E1296" s="271"/>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2" t="str">
        <f>IF($B1297="","-",COUNTA($B$4:$B1297))</f>
        <v>-</v>
      </c>
      <c r="B1297" s="59"/>
      <c r="C1297" s="18" t="str">
        <f>IF(B1297&lt;&gt;"",VLOOKUP(B1297,'Drop-down lists'!$A$8:$B$19,2,FALSE),"-")</f>
        <v>-</v>
      </c>
      <c r="D1297" s="18"/>
      <c r="E1297" s="271"/>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2" t="str">
        <f>IF($B1298="","-",COUNTA($B$4:$B1298))</f>
        <v>-</v>
      </c>
      <c r="B1298" s="59"/>
      <c r="C1298" s="18" t="str">
        <f>IF(B1298&lt;&gt;"",VLOOKUP(B1298,'Drop-down lists'!$A$8:$B$19,2,FALSE),"-")</f>
        <v>-</v>
      </c>
      <c r="D1298" s="18"/>
      <c r="E1298" s="271"/>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2" t="str">
        <f>IF($B1299="","-",COUNTA($B$4:$B1299))</f>
        <v>-</v>
      </c>
      <c r="B1299" s="59"/>
      <c r="C1299" s="18" t="str">
        <f>IF(B1299&lt;&gt;"",VLOOKUP(B1299,'Drop-down lists'!$A$8:$B$19,2,FALSE),"-")</f>
        <v>-</v>
      </c>
      <c r="D1299" s="18"/>
      <c r="E1299" s="271"/>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2" t="str">
        <f>IF($B1300="","-",COUNTA($B$4:$B1300))</f>
        <v>-</v>
      </c>
      <c r="B1300" s="59"/>
      <c r="C1300" s="18" t="str">
        <f>IF(B1300&lt;&gt;"",VLOOKUP(B1300,'Drop-down lists'!$A$8:$B$19,2,FALSE),"-")</f>
        <v>-</v>
      </c>
      <c r="D1300" s="18"/>
      <c r="E1300" s="271"/>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2" t="str">
        <f>IF($B1301="","-",COUNTA($B$4:$B1301))</f>
        <v>-</v>
      </c>
      <c r="B1301" s="59"/>
      <c r="C1301" s="18" t="str">
        <f>IF(B1301&lt;&gt;"",VLOOKUP(B1301,'Drop-down lists'!$A$8:$B$19,2,FALSE),"-")</f>
        <v>-</v>
      </c>
      <c r="D1301" s="18"/>
      <c r="E1301" s="271"/>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2" t="str">
        <f>IF($B1302="","-",COUNTA($B$4:$B1302))</f>
        <v>-</v>
      </c>
      <c r="B1302" s="59"/>
      <c r="C1302" s="18" t="str">
        <f>IF(B1302&lt;&gt;"",VLOOKUP(B1302,'Drop-down lists'!$A$8:$B$19,2,FALSE),"-")</f>
        <v>-</v>
      </c>
      <c r="D1302" s="18"/>
      <c r="E1302" s="271"/>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2" t="str">
        <f>IF($B1303="","-",COUNTA($B$4:$B1303))</f>
        <v>-</v>
      </c>
      <c r="B1303" s="59"/>
      <c r="C1303" s="18" t="str">
        <f>IF(B1303&lt;&gt;"",VLOOKUP(B1303,'Drop-down lists'!$A$8:$B$19,2,FALSE),"-")</f>
        <v>-</v>
      </c>
      <c r="D1303" s="18"/>
      <c r="E1303" s="271"/>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2" t="str">
        <f>IF($B1304="","-",COUNTA($B$4:$B1304))</f>
        <v>-</v>
      </c>
      <c r="B1304" s="59"/>
      <c r="C1304" s="18" t="str">
        <f>IF(B1304&lt;&gt;"",VLOOKUP(B1304,'Drop-down lists'!$A$8:$B$19,2,FALSE),"-")</f>
        <v>-</v>
      </c>
      <c r="D1304" s="18"/>
      <c r="E1304" s="271"/>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2" t="str">
        <f>IF($B1305="","-",COUNTA($B$4:$B1305))</f>
        <v>-</v>
      </c>
      <c r="B1305" s="59"/>
      <c r="C1305" s="18" t="str">
        <f>IF(B1305&lt;&gt;"",VLOOKUP(B1305,'Drop-down lists'!$A$8:$B$19,2,FALSE),"-")</f>
        <v>-</v>
      </c>
      <c r="D1305" s="18"/>
      <c r="E1305" s="271"/>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2" t="str">
        <f>IF($B1306="","-",COUNTA($B$4:$B1306))</f>
        <v>-</v>
      </c>
      <c r="B1306" s="59"/>
      <c r="C1306" s="18" t="str">
        <f>IF(B1306&lt;&gt;"",VLOOKUP(B1306,'Drop-down lists'!$A$8:$B$19,2,FALSE),"-")</f>
        <v>-</v>
      </c>
      <c r="D1306" s="18"/>
      <c r="E1306" s="271"/>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2" t="str">
        <f>IF($B1307="","-",COUNTA($B$4:$B1307))</f>
        <v>-</v>
      </c>
      <c r="B1307" s="59"/>
      <c r="C1307" s="18" t="str">
        <f>IF(B1307&lt;&gt;"",VLOOKUP(B1307,'Drop-down lists'!$A$8:$B$19,2,FALSE),"-")</f>
        <v>-</v>
      </c>
      <c r="D1307" s="18"/>
      <c r="E1307" s="271"/>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2" t="str">
        <f>IF($B1308="","-",COUNTA($B$4:$B1308))</f>
        <v>-</v>
      </c>
      <c r="B1308" s="59"/>
      <c r="C1308" s="18" t="str">
        <f>IF(B1308&lt;&gt;"",VLOOKUP(B1308,'Drop-down lists'!$A$8:$B$19,2,FALSE),"-")</f>
        <v>-</v>
      </c>
      <c r="D1308" s="18"/>
      <c r="E1308" s="271"/>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2" t="str">
        <f>IF($B1309="","-",COUNTA($B$4:$B1309))</f>
        <v>-</v>
      </c>
      <c r="B1309" s="59"/>
      <c r="C1309" s="18" t="str">
        <f>IF(B1309&lt;&gt;"",VLOOKUP(B1309,'Drop-down lists'!$A$8:$B$19,2,FALSE),"-")</f>
        <v>-</v>
      </c>
      <c r="D1309" s="18"/>
      <c r="E1309" s="271"/>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2" t="str">
        <f>IF($B1310="","-",COUNTA($B$4:$B1310))</f>
        <v>-</v>
      </c>
      <c r="B1310" s="59"/>
      <c r="C1310" s="18" t="str">
        <f>IF(B1310&lt;&gt;"",VLOOKUP(B1310,'Drop-down lists'!$A$8:$B$19,2,FALSE),"-")</f>
        <v>-</v>
      </c>
      <c r="D1310" s="18"/>
      <c r="E1310" s="271"/>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2" t="str">
        <f>IF($B1311="","-",COUNTA($B$4:$B1311))</f>
        <v>-</v>
      </c>
      <c r="B1311" s="59"/>
      <c r="C1311" s="18" t="str">
        <f>IF(B1311&lt;&gt;"",VLOOKUP(B1311,'Drop-down lists'!$A$8:$B$19,2,FALSE),"-")</f>
        <v>-</v>
      </c>
      <c r="D1311" s="18"/>
      <c r="E1311" s="271"/>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2" t="str">
        <f>IF($B1312="","-",COUNTA($B$4:$B1312))</f>
        <v>-</v>
      </c>
      <c r="B1312" s="59"/>
      <c r="C1312" s="18" t="str">
        <f>IF(B1312&lt;&gt;"",VLOOKUP(B1312,'Drop-down lists'!$A$8:$B$19,2,FALSE),"-")</f>
        <v>-</v>
      </c>
      <c r="D1312" s="18"/>
      <c r="E1312" s="271"/>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2" t="str">
        <f>IF($B1313="","-",COUNTA($B$4:$B1313))</f>
        <v>-</v>
      </c>
      <c r="B1313" s="59"/>
      <c r="C1313" s="18" t="str">
        <f>IF(B1313&lt;&gt;"",VLOOKUP(B1313,'Drop-down lists'!$A$8:$B$19,2,FALSE),"-")</f>
        <v>-</v>
      </c>
      <c r="D1313" s="18"/>
      <c r="E1313" s="271"/>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2" t="str">
        <f>IF($B1314="","-",COUNTA($B$4:$B1314))</f>
        <v>-</v>
      </c>
      <c r="B1314" s="59"/>
      <c r="C1314" s="18" t="str">
        <f>IF(B1314&lt;&gt;"",VLOOKUP(B1314,'Drop-down lists'!$A$8:$B$19,2,FALSE),"-")</f>
        <v>-</v>
      </c>
      <c r="D1314" s="18"/>
      <c r="E1314" s="271"/>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2" t="str">
        <f>IF($B1315="","-",COUNTA($B$4:$B1315))</f>
        <v>-</v>
      </c>
      <c r="B1315" s="59"/>
      <c r="C1315" s="18" t="str">
        <f>IF(B1315&lt;&gt;"",VLOOKUP(B1315,'Drop-down lists'!$A$8:$B$19,2,FALSE),"-")</f>
        <v>-</v>
      </c>
      <c r="D1315" s="18"/>
      <c r="E1315" s="271"/>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2" t="str">
        <f>IF($B1316="","-",COUNTA($B$4:$B1316))</f>
        <v>-</v>
      </c>
      <c r="B1316" s="59"/>
      <c r="C1316" s="18" t="str">
        <f>IF(B1316&lt;&gt;"",VLOOKUP(B1316,'Drop-down lists'!$A$8:$B$19,2,FALSE),"-")</f>
        <v>-</v>
      </c>
      <c r="D1316" s="18"/>
      <c r="E1316" s="271"/>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2" t="str">
        <f>IF($B1317="","-",COUNTA($B$4:$B1317))</f>
        <v>-</v>
      </c>
      <c r="B1317" s="59"/>
      <c r="C1317" s="18" t="str">
        <f>IF(B1317&lt;&gt;"",VLOOKUP(B1317,'Drop-down lists'!$A$8:$B$19,2,FALSE),"-")</f>
        <v>-</v>
      </c>
      <c r="D1317" s="18"/>
      <c r="E1317" s="271"/>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2" t="str">
        <f>IF($B1318="","-",COUNTA($B$4:$B1318))</f>
        <v>-</v>
      </c>
      <c r="B1318" s="59"/>
      <c r="C1318" s="18" t="str">
        <f>IF(B1318&lt;&gt;"",VLOOKUP(B1318,'Drop-down lists'!$A$8:$B$19,2,FALSE),"-")</f>
        <v>-</v>
      </c>
      <c r="D1318" s="18"/>
      <c r="E1318" s="271"/>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2" t="str">
        <f>IF($B1319="","-",COUNTA($B$4:$B1319))</f>
        <v>-</v>
      </c>
      <c r="B1319" s="59"/>
      <c r="C1319" s="18" t="str">
        <f>IF(B1319&lt;&gt;"",VLOOKUP(B1319,'Drop-down lists'!$A$8:$B$19,2,FALSE),"-")</f>
        <v>-</v>
      </c>
      <c r="D1319" s="18"/>
      <c r="E1319" s="271"/>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2" t="str">
        <f>IF($B1320="","-",COUNTA($B$4:$B1320))</f>
        <v>-</v>
      </c>
      <c r="B1320" s="59"/>
      <c r="C1320" s="18" t="str">
        <f>IF(B1320&lt;&gt;"",VLOOKUP(B1320,'Drop-down lists'!$A$8:$B$19,2,FALSE),"-")</f>
        <v>-</v>
      </c>
      <c r="D1320" s="18"/>
      <c r="E1320" s="271"/>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2" t="str">
        <f>IF($B1321="","-",COUNTA($B$4:$B1321))</f>
        <v>-</v>
      </c>
      <c r="B1321" s="59"/>
      <c r="C1321" s="18" t="str">
        <f>IF(B1321&lt;&gt;"",VLOOKUP(B1321,'Drop-down lists'!$A$8:$B$19,2,FALSE),"-")</f>
        <v>-</v>
      </c>
      <c r="D1321" s="18"/>
      <c r="E1321" s="271"/>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2" t="str">
        <f>IF($B1322="","-",COUNTA($B$4:$B1322))</f>
        <v>-</v>
      </c>
      <c r="B1322" s="59"/>
      <c r="C1322" s="18" t="str">
        <f>IF(B1322&lt;&gt;"",VLOOKUP(B1322,'Drop-down lists'!$A$8:$B$19,2,FALSE),"-")</f>
        <v>-</v>
      </c>
      <c r="D1322" s="18"/>
      <c r="E1322" s="271"/>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2" t="str">
        <f>IF($B1323="","-",COUNTA($B$4:$B1323))</f>
        <v>-</v>
      </c>
      <c r="B1323" s="59"/>
      <c r="C1323" s="18" t="str">
        <f>IF(B1323&lt;&gt;"",VLOOKUP(B1323,'Drop-down lists'!$A$8:$B$19,2,FALSE),"-")</f>
        <v>-</v>
      </c>
      <c r="D1323" s="18"/>
      <c r="E1323" s="271"/>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2" t="str">
        <f>IF($B1324="","-",COUNTA($B$4:$B1324))</f>
        <v>-</v>
      </c>
      <c r="B1324" s="59"/>
      <c r="C1324" s="18" t="str">
        <f>IF(B1324&lt;&gt;"",VLOOKUP(B1324,'Drop-down lists'!$A$8:$B$19,2,FALSE),"-")</f>
        <v>-</v>
      </c>
      <c r="D1324" s="18"/>
      <c r="E1324" s="271"/>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2" t="str">
        <f>IF($B1325="","-",COUNTA($B$4:$B1325))</f>
        <v>-</v>
      </c>
      <c r="B1325" s="59"/>
      <c r="C1325" s="18" t="str">
        <f>IF(B1325&lt;&gt;"",VLOOKUP(B1325,'Drop-down lists'!$A$8:$B$19,2,FALSE),"-")</f>
        <v>-</v>
      </c>
      <c r="D1325" s="18"/>
      <c r="E1325" s="271"/>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2" t="str">
        <f>IF($B1326="","-",COUNTA($B$4:$B1326))</f>
        <v>-</v>
      </c>
      <c r="B1326" s="59"/>
      <c r="C1326" s="18" t="str">
        <f>IF(B1326&lt;&gt;"",VLOOKUP(B1326,'Drop-down lists'!$A$8:$B$19,2,FALSE),"-")</f>
        <v>-</v>
      </c>
      <c r="D1326" s="18"/>
      <c r="E1326" s="271"/>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2" t="str">
        <f>IF($B1327="","-",COUNTA($B$4:$B1327))</f>
        <v>-</v>
      </c>
      <c r="B1327" s="59"/>
      <c r="C1327" s="18" t="str">
        <f>IF(B1327&lt;&gt;"",VLOOKUP(B1327,'Drop-down lists'!$A$8:$B$19,2,FALSE),"-")</f>
        <v>-</v>
      </c>
      <c r="D1327" s="18"/>
      <c r="E1327" s="271"/>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2" t="str">
        <f>IF($B1328="","-",COUNTA($B$4:$B1328))</f>
        <v>-</v>
      </c>
      <c r="B1328" s="59"/>
      <c r="C1328" s="18" t="str">
        <f>IF(B1328&lt;&gt;"",VLOOKUP(B1328,'Drop-down lists'!$A$8:$B$19,2,FALSE),"-")</f>
        <v>-</v>
      </c>
      <c r="D1328" s="18"/>
      <c r="E1328" s="271"/>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2" t="str">
        <f>IF($B1329="","-",COUNTA($B$4:$B1329))</f>
        <v>-</v>
      </c>
      <c r="B1329" s="59"/>
      <c r="C1329" s="18" t="str">
        <f>IF(B1329&lt;&gt;"",VLOOKUP(B1329,'Drop-down lists'!$A$8:$B$19,2,FALSE),"-")</f>
        <v>-</v>
      </c>
      <c r="D1329" s="18"/>
      <c r="E1329" s="271"/>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2" t="str">
        <f>IF($B1330="","-",COUNTA($B$4:$B1330))</f>
        <v>-</v>
      </c>
      <c r="B1330" s="59"/>
      <c r="C1330" s="18" t="str">
        <f>IF(B1330&lt;&gt;"",VLOOKUP(B1330,'Drop-down lists'!$A$8:$B$19,2,FALSE),"-")</f>
        <v>-</v>
      </c>
      <c r="D1330" s="18"/>
      <c r="E1330" s="271"/>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2" t="str">
        <f>IF($B1331="","-",COUNTA($B$4:$B1331))</f>
        <v>-</v>
      </c>
      <c r="B1331" s="59"/>
      <c r="C1331" s="18" t="str">
        <f>IF(B1331&lt;&gt;"",VLOOKUP(B1331,'Drop-down lists'!$A$8:$B$19,2,FALSE),"-")</f>
        <v>-</v>
      </c>
      <c r="D1331" s="18"/>
      <c r="E1331" s="271"/>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2" t="str">
        <f>IF($B1332="","-",COUNTA($B$4:$B1332))</f>
        <v>-</v>
      </c>
      <c r="B1332" s="59"/>
      <c r="C1332" s="18" t="str">
        <f>IF(B1332&lt;&gt;"",VLOOKUP(B1332,'Drop-down lists'!$A$8:$B$19,2,FALSE),"-")</f>
        <v>-</v>
      </c>
      <c r="D1332" s="18"/>
      <c r="E1332" s="271"/>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2" t="str">
        <f>IF($B1333="","-",COUNTA($B$4:$B1333))</f>
        <v>-</v>
      </c>
      <c r="B1333" s="59"/>
      <c r="C1333" s="18" t="str">
        <f>IF(B1333&lt;&gt;"",VLOOKUP(B1333,'Drop-down lists'!$A$8:$B$19,2,FALSE),"-")</f>
        <v>-</v>
      </c>
      <c r="D1333" s="18"/>
      <c r="E1333" s="271"/>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2" t="str">
        <f>IF($B1334="","-",COUNTA($B$4:$B1334))</f>
        <v>-</v>
      </c>
      <c r="B1334" s="59"/>
      <c r="C1334" s="18" t="str">
        <f>IF(B1334&lt;&gt;"",VLOOKUP(B1334,'Drop-down lists'!$A$8:$B$19,2,FALSE),"-")</f>
        <v>-</v>
      </c>
      <c r="D1334" s="18"/>
      <c r="E1334" s="271"/>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2" t="str">
        <f>IF($B1335="","-",COUNTA($B$4:$B1335))</f>
        <v>-</v>
      </c>
      <c r="B1335" s="59"/>
      <c r="C1335" s="18" t="str">
        <f>IF(B1335&lt;&gt;"",VLOOKUP(B1335,'Drop-down lists'!$A$8:$B$19,2,FALSE),"-")</f>
        <v>-</v>
      </c>
      <c r="D1335" s="18"/>
      <c r="E1335" s="271"/>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2" t="str">
        <f>IF($B1336="","-",COUNTA($B$4:$B1336))</f>
        <v>-</v>
      </c>
      <c r="B1336" s="59"/>
      <c r="C1336" s="18" t="str">
        <f>IF(B1336&lt;&gt;"",VLOOKUP(B1336,'Drop-down lists'!$A$8:$B$19,2,FALSE),"-")</f>
        <v>-</v>
      </c>
      <c r="D1336" s="18"/>
      <c r="E1336" s="271"/>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2" t="str">
        <f>IF($B1337="","-",COUNTA($B$4:$B1337))</f>
        <v>-</v>
      </c>
      <c r="B1337" s="59"/>
      <c r="C1337" s="18" t="str">
        <f>IF(B1337&lt;&gt;"",VLOOKUP(B1337,'Drop-down lists'!$A$8:$B$19,2,FALSE),"-")</f>
        <v>-</v>
      </c>
      <c r="D1337" s="18"/>
      <c r="E1337" s="271"/>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2" t="str">
        <f>IF($B1338="","-",COUNTA($B$4:$B1338))</f>
        <v>-</v>
      </c>
      <c r="B1338" s="59"/>
      <c r="C1338" s="18" t="str">
        <f>IF(B1338&lt;&gt;"",VLOOKUP(B1338,'Drop-down lists'!$A$8:$B$19,2,FALSE),"-")</f>
        <v>-</v>
      </c>
      <c r="D1338" s="18"/>
      <c r="E1338" s="271"/>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2" t="str">
        <f>IF($B1339="","-",COUNTA($B$4:$B1339))</f>
        <v>-</v>
      </c>
      <c r="B1339" s="59"/>
      <c r="C1339" s="18" t="str">
        <f>IF(B1339&lt;&gt;"",VLOOKUP(B1339,'Drop-down lists'!$A$8:$B$19,2,FALSE),"-")</f>
        <v>-</v>
      </c>
      <c r="D1339" s="18"/>
      <c r="E1339" s="271"/>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2" t="str">
        <f>IF($B1340="","-",COUNTA($B$4:$B1340))</f>
        <v>-</v>
      </c>
      <c r="B1340" s="59"/>
      <c r="C1340" s="18" t="str">
        <f>IF(B1340&lt;&gt;"",VLOOKUP(B1340,'Drop-down lists'!$A$8:$B$19,2,FALSE),"-")</f>
        <v>-</v>
      </c>
      <c r="D1340" s="18"/>
      <c r="E1340" s="271"/>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2" t="str">
        <f>IF($B1341="","-",COUNTA($B$4:$B1341))</f>
        <v>-</v>
      </c>
      <c r="B1341" s="59"/>
      <c r="C1341" s="18" t="str">
        <f>IF(B1341&lt;&gt;"",VLOOKUP(B1341,'Drop-down lists'!$A$8:$B$19,2,FALSE),"-")</f>
        <v>-</v>
      </c>
      <c r="D1341" s="18"/>
      <c r="E1341" s="271"/>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2" t="str">
        <f>IF($B1342="","-",COUNTA($B$4:$B1342))</f>
        <v>-</v>
      </c>
      <c r="B1342" s="59"/>
      <c r="C1342" s="18" t="str">
        <f>IF(B1342&lt;&gt;"",VLOOKUP(B1342,'Drop-down lists'!$A$8:$B$19,2,FALSE),"-")</f>
        <v>-</v>
      </c>
      <c r="D1342" s="18"/>
      <c r="E1342" s="271"/>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2" t="str">
        <f>IF($B1343="","-",COUNTA($B$4:$B1343))</f>
        <v>-</v>
      </c>
      <c r="B1343" s="59"/>
      <c r="C1343" s="18" t="str">
        <f>IF(B1343&lt;&gt;"",VLOOKUP(B1343,'Drop-down lists'!$A$8:$B$19,2,FALSE),"-")</f>
        <v>-</v>
      </c>
      <c r="D1343" s="18"/>
      <c r="E1343" s="271"/>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2" t="str">
        <f>IF($B1344="","-",COUNTA($B$4:$B1344))</f>
        <v>-</v>
      </c>
      <c r="B1344" s="59"/>
      <c r="C1344" s="18" t="str">
        <f>IF(B1344&lt;&gt;"",VLOOKUP(B1344,'Drop-down lists'!$A$8:$B$19,2,FALSE),"-")</f>
        <v>-</v>
      </c>
      <c r="D1344" s="18"/>
      <c r="E1344" s="271"/>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2" t="str">
        <f>IF($B1345="","-",COUNTA($B$4:$B1345))</f>
        <v>-</v>
      </c>
      <c r="B1345" s="59"/>
      <c r="C1345" s="18" t="str">
        <f>IF(B1345&lt;&gt;"",VLOOKUP(B1345,'Drop-down lists'!$A$8:$B$19,2,FALSE),"-")</f>
        <v>-</v>
      </c>
      <c r="D1345" s="18"/>
      <c r="E1345" s="271"/>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2" t="str">
        <f>IF($B1346="","-",COUNTA($B$4:$B1346))</f>
        <v>-</v>
      </c>
      <c r="B1346" s="59"/>
      <c r="C1346" s="18" t="str">
        <f>IF(B1346&lt;&gt;"",VLOOKUP(B1346,'Drop-down lists'!$A$8:$B$19,2,FALSE),"-")</f>
        <v>-</v>
      </c>
      <c r="D1346" s="18"/>
      <c r="E1346" s="271"/>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2" t="str">
        <f>IF($B1347="","-",COUNTA($B$4:$B1347))</f>
        <v>-</v>
      </c>
      <c r="B1347" s="59"/>
      <c r="C1347" s="18" t="str">
        <f>IF(B1347&lt;&gt;"",VLOOKUP(B1347,'Drop-down lists'!$A$8:$B$19,2,FALSE),"-")</f>
        <v>-</v>
      </c>
      <c r="D1347" s="18"/>
      <c r="E1347" s="271"/>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2" t="str">
        <f>IF($B1348="","-",COUNTA($B$4:$B1348))</f>
        <v>-</v>
      </c>
      <c r="B1348" s="59"/>
      <c r="C1348" s="18" t="str">
        <f>IF(B1348&lt;&gt;"",VLOOKUP(B1348,'Drop-down lists'!$A$8:$B$19,2,FALSE),"-")</f>
        <v>-</v>
      </c>
      <c r="D1348" s="18"/>
      <c r="E1348" s="271"/>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2" t="str">
        <f>IF($B1349="","-",COUNTA($B$4:$B1349))</f>
        <v>-</v>
      </c>
      <c r="B1349" s="59"/>
      <c r="C1349" s="18" t="str">
        <f>IF(B1349&lt;&gt;"",VLOOKUP(B1349,'Drop-down lists'!$A$8:$B$19,2,FALSE),"-")</f>
        <v>-</v>
      </c>
      <c r="D1349" s="18"/>
      <c r="E1349" s="271"/>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2" t="str">
        <f>IF($B1350="","-",COUNTA($B$4:$B1350))</f>
        <v>-</v>
      </c>
      <c r="B1350" s="59"/>
      <c r="C1350" s="18" t="str">
        <f>IF(B1350&lt;&gt;"",VLOOKUP(B1350,'Drop-down lists'!$A$8:$B$19,2,FALSE),"-")</f>
        <v>-</v>
      </c>
      <c r="D1350" s="18"/>
      <c r="E1350" s="271"/>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2" t="str">
        <f>IF($B1351="","-",COUNTA($B$4:$B1351))</f>
        <v>-</v>
      </c>
      <c r="B1351" s="59"/>
      <c r="C1351" s="18" t="str">
        <f>IF(B1351&lt;&gt;"",VLOOKUP(B1351,'Drop-down lists'!$A$8:$B$19,2,FALSE),"-")</f>
        <v>-</v>
      </c>
      <c r="D1351" s="18"/>
      <c r="E1351" s="271"/>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2" t="str">
        <f>IF($B1352="","-",COUNTA($B$4:$B1352))</f>
        <v>-</v>
      </c>
      <c r="B1352" s="59"/>
      <c r="C1352" s="18" t="str">
        <f>IF(B1352&lt;&gt;"",VLOOKUP(B1352,'Drop-down lists'!$A$8:$B$19,2,FALSE),"-")</f>
        <v>-</v>
      </c>
      <c r="D1352" s="18"/>
      <c r="E1352" s="271"/>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2" t="str">
        <f>IF($B1353="","-",COUNTA($B$4:$B1353))</f>
        <v>-</v>
      </c>
      <c r="B1353" s="59"/>
      <c r="C1353" s="18" t="str">
        <f>IF(B1353&lt;&gt;"",VLOOKUP(B1353,'Drop-down lists'!$A$8:$B$19,2,FALSE),"-")</f>
        <v>-</v>
      </c>
      <c r="D1353" s="18"/>
      <c r="E1353" s="271"/>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2" t="str">
        <f>IF($B1354="","-",COUNTA($B$4:$B1354))</f>
        <v>-</v>
      </c>
      <c r="B1354" s="59"/>
      <c r="C1354" s="18" t="str">
        <f>IF(B1354&lt;&gt;"",VLOOKUP(B1354,'Drop-down lists'!$A$8:$B$19,2,FALSE),"-")</f>
        <v>-</v>
      </c>
      <c r="D1354" s="18"/>
      <c r="E1354" s="271"/>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2" t="str">
        <f>IF($B1355="","-",COUNTA($B$4:$B1355))</f>
        <v>-</v>
      </c>
      <c r="B1355" s="59"/>
      <c r="C1355" s="18" t="str">
        <f>IF(B1355&lt;&gt;"",VLOOKUP(B1355,'Drop-down lists'!$A$8:$B$19,2,FALSE),"-")</f>
        <v>-</v>
      </c>
      <c r="D1355" s="18"/>
      <c r="E1355" s="271"/>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2" t="str">
        <f>IF($B1356="","-",COUNTA($B$4:$B1356))</f>
        <v>-</v>
      </c>
      <c r="B1356" s="59"/>
      <c r="C1356" s="18" t="str">
        <f>IF(B1356&lt;&gt;"",VLOOKUP(B1356,'Drop-down lists'!$A$8:$B$19,2,FALSE),"-")</f>
        <v>-</v>
      </c>
      <c r="D1356" s="18"/>
      <c r="E1356" s="271"/>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2" t="str">
        <f>IF($B1357="","-",COUNTA($B$4:$B1357))</f>
        <v>-</v>
      </c>
      <c r="B1357" s="59"/>
      <c r="C1357" s="18" t="str">
        <f>IF(B1357&lt;&gt;"",VLOOKUP(B1357,'Drop-down lists'!$A$8:$B$19,2,FALSE),"-")</f>
        <v>-</v>
      </c>
      <c r="D1357" s="18"/>
      <c r="E1357" s="271"/>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2" t="str">
        <f>IF($B1358="","-",COUNTA($B$4:$B1358))</f>
        <v>-</v>
      </c>
      <c r="B1358" s="59"/>
      <c r="C1358" s="18" t="str">
        <f>IF(B1358&lt;&gt;"",VLOOKUP(B1358,'Drop-down lists'!$A$8:$B$19,2,FALSE),"-")</f>
        <v>-</v>
      </c>
      <c r="D1358" s="18"/>
      <c r="E1358" s="271"/>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2" t="str">
        <f>IF($B1359="","-",COUNTA($B$4:$B1359))</f>
        <v>-</v>
      </c>
      <c r="B1359" s="59"/>
      <c r="C1359" s="18" t="str">
        <f>IF(B1359&lt;&gt;"",VLOOKUP(B1359,'Drop-down lists'!$A$8:$B$19,2,FALSE),"-")</f>
        <v>-</v>
      </c>
      <c r="D1359" s="18"/>
      <c r="E1359" s="271"/>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2" t="str">
        <f>IF($B1360="","-",COUNTA($B$4:$B1360))</f>
        <v>-</v>
      </c>
      <c r="B1360" s="59"/>
      <c r="C1360" s="18" t="str">
        <f>IF(B1360&lt;&gt;"",VLOOKUP(B1360,'Drop-down lists'!$A$8:$B$19,2,FALSE),"-")</f>
        <v>-</v>
      </c>
      <c r="D1360" s="18"/>
      <c r="E1360" s="271"/>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2" t="str">
        <f>IF($B1361="","-",COUNTA($B$4:$B1361))</f>
        <v>-</v>
      </c>
      <c r="B1361" s="59"/>
      <c r="C1361" s="18" t="str">
        <f>IF(B1361&lt;&gt;"",VLOOKUP(B1361,'Drop-down lists'!$A$8:$B$19,2,FALSE),"-")</f>
        <v>-</v>
      </c>
      <c r="D1361" s="18"/>
      <c r="E1361" s="271"/>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2" t="str">
        <f>IF($B1362="","-",COUNTA($B$4:$B1362))</f>
        <v>-</v>
      </c>
      <c r="B1362" s="59"/>
      <c r="C1362" s="18" t="str">
        <f>IF(B1362&lt;&gt;"",VLOOKUP(B1362,'Drop-down lists'!$A$8:$B$19,2,FALSE),"-")</f>
        <v>-</v>
      </c>
      <c r="D1362" s="18"/>
      <c r="E1362" s="271"/>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2" t="str">
        <f>IF($B1363="","-",COUNTA($B$4:$B1363))</f>
        <v>-</v>
      </c>
      <c r="B1363" s="59"/>
      <c r="C1363" s="18" t="str">
        <f>IF(B1363&lt;&gt;"",VLOOKUP(B1363,'Drop-down lists'!$A$8:$B$19,2,FALSE),"-")</f>
        <v>-</v>
      </c>
      <c r="D1363" s="18"/>
      <c r="E1363" s="271"/>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2" t="str">
        <f>IF($B1364="","-",COUNTA($B$4:$B1364))</f>
        <v>-</v>
      </c>
      <c r="B1364" s="59"/>
      <c r="C1364" s="18" t="str">
        <f>IF(B1364&lt;&gt;"",VLOOKUP(B1364,'Drop-down lists'!$A$8:$B$19,2,FALSE),"-")</f>
        <v>-</v>
      </c>
      <c r="D1364" s="18"/>
      <c r="E1364" s="271"/>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2" t="str">
        <f>IF($B1365="","-",COUNTA($B$4:$B1365))</f>
        <v>-</v>
      </c>
      <c r="B1365" s="59"/>
      <c r="C1365" s="18" t="str">
        <f>IF(B1365&lt;&gt;"",VLOOKUP(B1365,'Drop-down lists'!$A$8:$B$19,2,FALSE),"-")</f>
        <v>-</v>
      </c>
      <c r="D1365" s="18"/>
      <c r="E1365" s="271"/>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2" t="str">
        <f>IF($B1366="","-",COUNTA($B$4:$B1366))</f>
        <v>-</v>
      </c>
      <c r="B1366" s="59"/>
      <c r="C1366" s="18" t="str">
        <f>IF(B1366&lt;&gt;"",VLOOKUP(B1366,'Drop-down lists'!$A$8:$B$19,2,FALSE),"-")</f>
        <v>-</v>
      </c>
      <c r="D1366" s="18"/>
      <c r="E1366" s="271"/>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2" t="str">
        <f>IF($B1367="","-",COUNTA($B$4:$B1367))</f>
        <v>-</v>
      </c>
      <c r="B1367" s="59"/>
      <c r="C1367" s="18" t="str">
        <f>IF(B1367&lt;&gt;"",VLOOKUP(B1367,'Drop-down lists'!$A$8:$B$19,2,FALSE),"-")</f>
        <v>-</v>
      </c>
      <c r="D1367" s="18"/>
      <c r="E1367" s="271"/>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2" t="str">
        <f>IF($B1368="","-",COUNTA($B$4:$B1368))</f>
        <v>-</v>
      </c>
      <c r="B1368" s="59"/>
      <c r="C1368" s="18" t="str">
        <f>IF(B1368&lt;&gt;"",VLOOKUP(B1368,'Drop-down lists'!$A$8:$B$19,2,FALSE),"-")</f>
        <v>-</v>
      </c>
      <c r="D1368" s="18"/>
      <c r="E1368" s="271"/>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2" t="str">
        <f>IF($B1369="","-",COUNTA($B$4:$B1369))</f>
        <v>-</v>
      </c>
      <c r="B1369" s="59"/>
      <c r="C1369" s="18" t="str">
        <f>IF(B1369&lt;&gt;"",VLOOKUP(B1369,'Drop-down lists'!$A$8:$B$19,2,FALSE),"-")</f>
        <v>-</v>
      </c>
      <c r="D1369" s="18"/>
      <c r="E1369" s="271"/>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2" t="str">
        <f>IF($B1370="","-",COUNTA($B$4:$B1370))</f>
        <v>-</v>
      </c>
      <c r="B1370" s="59"/>
      <c r="C1370" s="18" t="str">
        <f>IF(B1370&lt;&gt;"",VLOOKUP(B1370,'Drop-down lists'!$A$8:$B$19,2,FALSE),"-")</f>
        <v>-</v>
      </c>
      <c r="D1370" s="18"/>
      <c r="E1370" s="271"/>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2" t="str">
        <f>IF($B1371="","-",COUNTA($B$4:$B1371))</f>
        <v>-</v>
      </c>
      <c r="B1371" s="59"/>
      <c r="C1371" s="18" t="str">
        <f>IF(B1371&lt;&gt;"",VLOOKUP(B1371,'Drop-down lists'!$A$8:$B$19,2,FALSE),"-")</f>
        <v>-</v>
      </c>
      <c r="D1371" s="18"/>
      <c r="E1371" s="271"/>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2" t="str">
        <f>IF($B1372="","-",COUNTA($B$4:$B1372))</f>
        <v>-</v>
      </c>
      <c r="B1372" s="59"/>
      <c r="C1372" s="18" t="str">
        <f>IF(B1372&lt;&gt;"",VLOOKUP(B1372,'Drop-down lists'!$A$8:$B$19,2,FALSE),"-")</f>
        <v>-</v>
      </c>
      <c r="D1372" s="18"/>
      <c r="E1372" s="271"/>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2" t="str">
        <f>IF($B1373="","-",COUNTA($B$4:$B1373))</f>
        <v>-</v>
      </c>
      <c r="B1373" s="59"/>
      <c r="C1373" s="18" t="str">
        <f>IF(B1373&lt;&gt;"",VLOOKUP(B1373,'Drop-down lists'!$A$8:$B$19,2,FALSE),"-")</f>
        <v>-</v>
      </c>
      <c r="D1373" s="18"/>
      <c r="E1373" s="271"/>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2" t="str">
        <f>IF($B1374="","-",COUNTA($B$4:$B1374))</f>
        <v>-</v>
      </c>
      <c r="B1374" s="59"/>
      <c r="C1374" s="18" t="str">
        <f>IF(B1374&lt;&gt;"",VLOOKUP(B1374,'Drop-down lists'!$A$8:$B$19,2,FALSE),"-")</f>
        <v>-</v>
      </c>
      <c r="D1374" s="18"/>
      <c r="E1374" s="271"/>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2" t="str">
        <f>IF($B1375="","-",COUNTA($B$4:$B1375))</f>
        <v>-</v>
      </c>
      <c r="B1375" s="59"/>
      <c r="C1375" s="18" t="str">
        <f>IF(B1375&lt;&gt;"",VLOOKUP(B1375,'Drop-down lists'!$A$8:$B$19,2,FALSE),"-")</f>
        <v>-</v>
      </c>
      <c r="D1375" s="18"/>
      <c r="E1375" s="271"/>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2" t="str">
        <f>IF($B1376="","-",COUNTA($B$4:$B1376))</f>
        <v>-</v>
      </c>
      <c r="B1376" s="59"/>
      <c r="C1376" s="18" t="str">
        <f>IF(B1376&lt;&gt;"",VLOOKUP(B1376,'Drop-down lists'!$A$8:$B$19,2,FALSE),"-")</f>
        <v>-</v>
      </c>
      <c r="D1376" s="18"/>
      <c r="E1376" s="271"/>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2" t="str">
        <f>IF($B1377="","-",COUNTA($B$4:$B1377))</f>
        <v>-</v>
      </c>
      <c r="B1377" s="59"/>
      <c r="C1377" s="18" t="str">
        <f>IF(B1377&lt;&gt;"",VLOOKUP(B1377,'Drop-down lists'!$A$8:$B$19,2,FALSE),"-")</f>
        <v>-</v>
      </c>
      <c r="D1377" s="18"/>
      <c r="E1377" s="271"/>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2" t="str">
        <f>IF($B1378="","-",COUNTA($B$4:$B1378))</f>
        <v>-</v>
      </c>
      <c r="B1378" s="59"/>
      <c r="C1378" s="18" t="str">
        <f>IF(B1378&lt;&gt;"",VLOOKUP(B1378,'Drop-down lists'!$A$8:$B$19,2,FALSE),"-")</f>
        <v>-</v>
      </c>
      <c r="D1378" s="18"/>
      <c r="E1378" s="271"/>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2" t="str">
        <f>IF($B1379="","-",COUNTA($B$4:$B1379))</f>
        <v>-</v>
      </c>
      <c r="B1379" s="59"/>
      <c r="C1379" s="18" t="str">
        <f>IF(B1379&lt;&gt;"",VLOOKUP(B1379,'Drop-down lists'!$A$8:$B$19,2,FALSE),"-")</f>
        <v>-</v>
      </c>
      <c r="D1379" s="18"/>
      <c r="E1379" s="271"/>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2" t="str">
        <f>IF($B1380="","-",COUNTA($B$4:$B1380))</f>
        <v>-</v>
      </c>
      <c r="B1380" s="59"/>
      <c r="C1380" s="18" t="str">
        <f>IF(B1380&lt;&gt;"",VLOOKUP(B1380,'Drop-down lists'!$A$8:$B$19,2,FALSE),"-")</f>
        <v>-</v>
      </c>
      <c r="D1380" s="18"/>
      <c r="E1380" s="271"/>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2" t="str">
        <f>IF($B1381="","-",COUNTA($B$4:$B1381))</f>
        <v>-</v>
      </c>
      <c r="B1381" s="59"/>
      <c r="C1381" s="18" t="str">
        <f>IF(B1381&lt;&gt;"",VLOOKUP(B1381,'Drop-down lists'!$A$8:$B$19,2,FALSE),"-")</f>
        <v>-</v>
      </c>
      <c r="D1381" s="18"/>
      <c r="E1381" s="271"/>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2" t="str">
        <f>IF($B1382="","-",COUNTA($B$4:$B1382))</f>
        <v>-</v>
      </c>
      <c r="B1382" s="59"/>
      <c r="C1382" s="18" t="str">
        <f>IF(B1382&lt;&gt;"",VLOOKUP(B1382,'Drop-down lists'!$A$8:$B$19,2,FALSE),"-")</f>
        <v>-</v>
      </c>
      <c r="D1382" s="18"/>
      <c r="E1382" s="271"/>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2" t="str">
        <f>IF($B1383="","-",COUNTA($B$4:$B1383))</f>
        <v>-</v>
      </c>
      <c r="B1383" s="59"/>
      <c r="C1383" s="18" t="str">
        <f>IF(B1383&lt;&gt;"",VLOOKUP(B1383,'Drop-down lists'!$A$8:$B$19,2,FALSE),"-")</f>
        <v>-</v>
      </c>
      <c r="D1383" s="18"/>
      <c r="E1383" s="271"/>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2" t="str">
        <f>IF($B1384="","-",COUNTA($B$4:$B1384))</f>
        <v>-</v>
      </c>
      <c r="B1384" s="59"/>
      <c r="C1384" s="18" t="str">
        <f>IF(B1384&lt;&gt;"",VLOOKUP(B1384,'Drop-down lists'!$A$8:$B$19,2,FALSE),"-")</f>
        <v>-</v>
      </c>
      <c r="D1384" s="18"/>
      <c r="E1384" s="271"/>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2" t="str">
        <f>IF($B1385="","-",COUNTA($B$4:$B1385))</f>
        <v>-</v>
      </c>
      <c r="B1385" s="59"/>
      <c r="C1385" s="18" t="str">
        <f>IF(B1385&lt;&gt;"",VLOOKUP(B1385,'Drop-down lists'!$A$8:$B$19,2,FALSE),"-")</f>
        <v>-</v>
      </c>
      <c r="D1385" s="18"/>
      <c r="E1385" s="271"/>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2" t="str">
        <f>IF($B1386="","-",COUNTA($B$4:$B1386))</f>
        <v>-</v>
      </c>
      <c r="B1386" s="59"/>
      <c r="C1386" s="18" t="str">
        <f>IF(B1386&lt;&gt;"",VLOOKUP(B1386,'Drop-down lists'!$A$8:$B$19,2,FALSE),"-")</f>
        <v>-</v>
      </c>
      <c r="D1386" s="18"/>
      <c r="E1386" s="271"/>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2" t="str">
        <f>IF($B1387="","-",COUNTA($B$4:$B1387))</f>
        <v>-</v>
      </c>
      <c r="B1387" s="59"/>
      <c r="C1387" s="18" t="str">
        <f>IF(B1387&lt;&gt;"",VLOOKUP(B1387,'Drop-down lists'!$A$8:$B$19,2,FALSE),"-")</f>
        <v>-</v>
      </c>
      <c r="D1387" s="18"/>
      <c r="E1387" s="271"/>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2" t="str">
        <f>IF($B1388="","-",COUNTA($B$4:$B1388))</f>
        <v>-</v>
      </c>
      <c r="B1388" s="59"/>
      <c r="C1388" s="18" t="str">
        <f>IF(B1388&lt;&gt;"",VLOOKUP(B1388,'Drop-down lists'!$A$8:$B$19,2,FALSE),"-")</f>
        <v>-</v>
      </c>
      <c r="D1388" s="18"/>
      <c r="E1388" s="271"/>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2" t="str">
        <f>IF($B1389="","-",COUNTA($B$4:$B1389))</f>
        <v>-</v>
      </c>
      <c r="B1389" s="59"/>
      <c r="C1389" s="18" t="str">
        <f>IF(B1389&lt;&gt;"",VLOOKUP(B1389,'Drop-down lists'!$A$8:$B$19,2,FALSE),"-")</f>
        <v>-</v>
      </c>
      <c r="D1389" s="18"/>
      <c r="E1389" s="271"/>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2" t="str">
        <f>IF($B1390="","-",COUNTA($B$4:$B1390))</f>
        <v>-</v>
      </c>
      <c r="B1390" s="59"/>
      <c r="C1390" s="18" t="str">
        <f>IF(B1390&lt;&gt;"",VLOOKUP(B1390,'Drop-down lists'!$A$8:$B$19,2,FALSE),"-")</f>
        <v>-</v>
      </c>
      <c r="D1390" s="18"/>
      <c r="E1390" s="271"/>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2" t="str">
        <f>IF($B1391="","-",COUNTA($B$4:$B1391))</f>
        <v>-</v>
      </c>
      <c r="B1391" s="59"/>
      <c r="C1391" s="18" t="str">
        <f>IF(B1391&lt;&gt;"",VLOOKUP(B1391,'Drop-down lists'!$A$8:$B$19,2,FALSE),"-")</f>
        <v>-</v>
      </c>
      <c r="D1391" s="18"/>
      <c r="E1391" s="271"/>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2" t="str">
        <f>IF($B1392="","-",COUNTA($B$4:$B1392))</f>
        <v>-</v>
      </c>
      <c r="B1392" s="59"/>
      <c r="C1392" s="18" t="str">
        <f>IF(B1392&lt;&gt;"",VLOOKUP(B1392,'Drop-down lists'!$A$8:$B$19,2,FALSE),"-")</f>
        <v>-</v>
      </c>
      <c r="D1392" s="18"/>
      <c r="E1392" s="271"/>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2" t="str">
        <f>IF($B1393="","-",COUNTA($B$4:$B1393))</f>
        <v>-</v>
      </c>
      <c r="B1393" s="59"/>
      <c r="C1393" s="18" t="str">
        <f>IF(B1393&lt;&gt;"",VLOOKUP(B1393,'Drop-down lists'!$A$8:$B$19,2,FALSE),"-")</f>
        <v>-</v>
      </c>
      <c r="D1393" s="18"/>
      <c r="E1393" s="271"/>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2" t="str">
        <f>IF($B1394="","-",COUNTA($B$4:$B1394))</f>
        <v>-</v>
      </c>
      <c r="B1394" s="59"/>
      <c r="C1394" s="18" t="str">
        <f>IF(B1394&lt;&gt;"",VLOOKUP(B1394,'Drop-down lists'!$A$8:$B$19,2,FALSE),"-")</f>
        <v>-</v>
      </c>
      <c r="D1394" s="18"/>
      <c r="E1394" s="271"/>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2" t="str">
        <f>IF($B1395="","-",COUNTA($B$4:$B1395))</f>
        <v>-</v>
      </c>
      <c r="B1395" s="59"/>
      <c r="C1395" s="18" t="str">
        <f>IF(B1395&lt;&gt;"",VLOOKUP(B1395,'Drop-down lists'!$A$8:$B$19,2,FALSE),"-")</f>
        <v>-</v>
      </c>
      <c r="D1395" s="18"/>
      <c r="E1395" s="271"/>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2" t="str">
        <f>IF($B1396="","-",COUNTA($B$4:$B1396))</f>
        <v>-</v>
      </c>
      <c r="B1396" s="59"/>
      <c r="C1396" s="18" t="str">
        <f>IF(B1396&lt;&gt;"",VLOOKUP(B1396,'Drop-down lists'!$A$8:$B$19,2,FALSE),"-")</f>
        <v>-</v>
      </c>
      <c r="D1396" s="18"/>
      <c r="E1396" s="271"/>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2" t="str">
        <f>IF($B1397="","-",COUNTA($B$4:$B1397))</f>
        <v>-</v>
      </c>
      <c r="B1397" s="59"/>
      <c r="C1397" s="18" t="str">
        <f>IF(B1397&lt;&gt;"",VLOOKUP(B1397,'Drop-down lists'!$A$8:$B$19,2,FALSE),"-")</f>
        <v>-</v>
      </c>
      <c r="D1397" s="18"/>
      <c r="E1397" s="271"/>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2" t="str">
        <f>IF($B1398="","-",COUNTA($B$4:$B1398))</f>
        <v>-</v>
      </c>
      <c r="B1398" s="59"/>
      <c r="C1398" s="18" t="str">
        <f>IF(B1398&lt;&gt;"",VLOOKUP(B1398,'Drop-down lists'!$A$8:$B$19,2,FALSE),"-")</f>
        <v>-</v>
      </c>
      <c r="D1398" s="18"/>
      <c r="E1398" s="271"/>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2" t="str">
        <f>IF($B1399="","-",COUNTA($B$4:$B1399))</f>
        <v>-</v>
      </c>
      <c r="B1399" s="59"/>
      <c r="C1399" s="18" t="str">
        <f>IF(B1399&lt;&gt;"",VLOOKUP(B1399,'Drop-down lists'!$A$8:$B$19,2,FALSE),"-")</f>
        <v>-</v>
      </c>
      <c r="D1399" s="18"/>
      <c r="E1399" s="271"/>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2" t="str">
        <f>IF($B1400="","-",COUNTA($B$4:$B1400))</f>
        <v>-</v>
      </c>
      <c r="B1400" s="59"/>
      <c r="C1400" s="18" t="str">
        <f>IF(B1400&lt;&gt;"",VLOOKUP(B1400,'Drop-down lists'!$A$8:$B$19,2,FALSE),"-")</f>
        <v>-</v>
      </c>
      <c r="D1400" s="18"/>
      <c r="E1400" s="271"/>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2" t="str">
        <f>IF($B1401="","-",COUNTA($B$4:$B1401))</f>
        <v>-</v>
      </c>
      <c r="B1401" s="59"/>
      <c r="C1401" s="18" t="str">
        <f>IF(B1401&lt;&gt;"",VLOOKUP(B1401,'Drop-down lists'!$A$8:$B$19,2,FALSE),"-")</f>
        <v>-</v>
      </c>
      <c r="D1401" s="18"/>
      <c r="E1401" s="271"/>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2" t="str">
        <f>IF($B1402="","-",COUNTA($B$4:$B1402))</f>
        <v>-</v>
      </c>
      <c r="B1402" s="59"/>
      <c r="C1402" s="18" t="str">
        <f>IF(B1402&lt;&gt;"",VLOOKUP(B1402,'Drop-down lists'!$A$8:$B$19,2,FALSE),"-")</f>
        <v>-</v>
      </c>
      <c r="D1402" s="18"/>
      <c r="E1402" s="271"/>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2" t="str">
        <f>IF($B1403="","-",COUNTA($B$4:$B1403))</f>
        <v>-</v>
      </c>
      <c r="B1403" s="59"/>
      <c r="C1403" s="18" t="str">
        <f>IF(B1403&lt;&gt;"",VLOOKUP(B1403,'Drop-down lists'!$A$8:$B$19,2,FALSE),"-")</f>
        <v>-</v>
      </c>
      <c r="D1403" s="18"/>
      <c r="E1403" s="271"/>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2" t="str">
        <f>IF($B1404="","-",COUNTA($B$4:$B1404))</f>
        <v>-</v>
      </c>
      <c r="B1404" s="59"/>
      <c r="C1404" s="18" t="str">
        <f>IF(B1404&lt;&gt;"",VLOOKUP(B1404,'Drop-down lists'!$A$8:$B$19,2,FALSE),"-")</f>
        <v>-</v>
      </c>
      <c r="D1404" s="18"/>
      <c r="E1404" s="271"/>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2" t="str">
        <f>IF($B1405="","-",COUNTA($B$4:$B1405))</f>
        <v>-</v>
      </c>
      <c r="B1405" s="59"/>
      <c r="C1405" s="18" t="str">
        <f>IF(B1405&lt;&gt;"",VLOOKUP(B1405,'Drop-down lists'!$A$8:$B$19,2,FALSE),"-")</f>
        <v>-</v>
      </c>
      <c r="D1405" s="18"/>
      <c r="E1405" s="271"/>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2" t="str">
        <f>IF($B1406="","-",COUNTA($B$4:$B1406))</f>
        <v>-</v>
      </c>
      <c r="B1406" s="59"/>
      <c r="C1406" s="18" t="str">
        <f>IF(B1406&lt;&gt;"",VLOOKUP(B1406,'Drop-down lists'!$A$8:$B$19,2,FALSE),"-")</f>
        <v>-</v>
      </c>
      <c r="D1406" s="18"/>
      <c r="E1406" s="271"/>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2" t="str">
        <f>IF($B1407="","-",COUNTA($B$4:$B1407))</f>
        <v>-</v>
      </c>
      <c r="B1407" s="59"/>
      <c r="C1407" s="18" t="str">
        <f>IF(B1407&lt;&gt;"",VLOOKUP(B1407,'Drop-down lists'!$A$8:$B$19,2,FALSE),"-")</f>
        <v>-</v>
      </c>
      <c r="D1407" s="18"/>
      <c r="E1407" s="271"/>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2" t="str">
        <f>IF($B1408="","-",COUNTA($B$4:$B1408))</f>
        <v>-</v>
      </c>
      <c r="B1408" s="59"/>
      <c r="C1408" s="18" t="str">
        <f>IF(B1408&lt;&gt;"",VLOOKUP(B1408,'Drop-down lists'!$A$8:$B$19,2,FALSE),"-")</f>
        <v>-</v>
      </c>
      <c r="D1408" s="18"/>
      <c r="E1408" s="271"/>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2" t="str">
        <f>IF($B1409="","-",COUNTA($B$4:$B1409))</f>
        <v>-</v>
      </c>
      <c r="B1409" s="59"/>
      <c r="C1409" s="18" t="str">
        <f>IF(B1409&lt;&gt;"",VLOOKUP(B1409,'Drop-down lists'!$A$8:$B$19,2,FALSE),"-")</f>
        <v>-</v>
      </c>
      <c r="D1409" s="18"/>
      <c r="E1409" s="271"/>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2" t="str">
        <f>IF($B1410="","-",COUNTA($B$4:$B1410))</f>
        <v>-</v>
      </c>
      <c r="B1410" s="59"/>
      <c r="C1410" s="18" t="str">
        <f>IF(B1410&lt;&gt;"",VLOOKUP(B1410,'Drop-down lists'!$A$8:$B$19,2,FALSE),"-")</f>
        <v>-</v>
      </c>
      <c r="D1410" s="18"/>
      <c r="E1410" s="271"/>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2" t="str">
        <f>IF($B1411="","-",COUNTA($B$4:$B1411))</f>
        <v>-</v>
      </c>
      <c r="B1411" s="59"/>
      <c r="C1411" s="18" t="str">
        <f>IF(B1411&lt;&gt;"",VLOOKUP(B1411,'Drop-down lists'!$A$8:$B$19,2,FALSE),"-")</f>
        <v>-</v>
      </c>
      <c r="D1411" s="18"/>
      <c r="E1411" s="271"/>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2" t="str">
        <f>IF($B1412="","-",COUNTA($B$4:$B1412))</f>
        <v>-</v>
      </c>
      <c r="B1412" s="59"/>
      <c r="C1412" s="18" t="str">
        <f>IF(B1412&lt;&gt;"",VLOOKUP(B1412,'Drop-down lists'!$A$8:$B$19,2,FALSE),"-")</f>
        <v>-</v>
      </c>
      <c r="D1412" s="18"/>
      <c r="E1412" s="271"/>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2" t="str">
        <f>IF($B1413="","-",COUNTA($B$4:$B1413))</f>
        <v>-</v>
      </c>
      <c r="B1413" s="59"/>
      <c r="C1413" s="18" t="str">
        <f>IF(B1413&lt;&gt;"",VLOOKUP(B1413,'Drop-down lists'!$A$8:$B$19,2,FALSE),"-")</f>
        <v>-</v>
      </c>
      <c r="D1413" s="18"/>
      <c r="E1413" s="271"/>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2" t="str">
        <f>IF($B1414="","-",COUNTA($B$4:$B1414))</f>
        <v>-</v>
      </c>
      <c r="B1414" s="59"/>
      <c r="C1414" s="18" t="str">
        <f>IF(B1414&lt;&gt;"",VLOOKUP(B1414,'Drop-down lists'!$A$8:$B$19,2,FALSE),"-")</f>
        <v>-</v>
      </c>
      <c r="D1414" s="18"/>
      <c r="E1414" s="271"/>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2" t="str">
        <f>IF($B1415="","-",COUNTA($B$4:$B1415))</f>
        <v>-</v>
      </c>
      <c r="B1415" s="59"/>
      <c r="C1415" s="18" t="str">
        <f>IF(B1415&lt;&gt;"",VLOOKUP(B1415,'Drop-down lists'!$A$8:$B$19,2,FALSE),"-")</f>
        <v>-</v>
      </c>
      <c r="D1415" s="18"/>
      <c r="E1415" s="271"/>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2" t="str">
        <f>IF($B1416="","-",COUNTA($B$4:$B1416))</f>
        <v>-</v>
      </c>
      <c r="B1416" s="59"/>
      <c r="C1416" s="18" t="str">
        <f>IF(B1416&lt;&gt;"",VLOOKUP(B1416,'Drop-down lists'!$A$8:$B$19,2,FALSE),"-")</f>
        <v>-</v>
      </c>
      <c r="D1416" s="18"/>
      <c r="E1416" s="271"/>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2" t="str">
        <f>IF($B1417="","-",COUNTA($B$4:$B1417))</f>
        <v>-</v>
      </c>
      <c r="B1417" s="59"/>
      <c r="C1417" s="18" t="str">
        <f>IF(B1417&lt;&gt;"",VLOOKUP(B1417,'Drop-down lists'!$A$8:$B$19,2,FALSE),"-")</f>
        <v>-</v>
      </c>
      <c r="D1417" s="18"/>
      <c r="E1417" s="271"/>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2" t="str">
        <f>IF($B1418="","-",COUNTA($B$4:$B1418))</f>
        <v>-</v>
      </c>
      <c r="B1418" s="59"/>
      <c r="C1418" s="18" t="str">
        <f>IF(B1418&lt;&gt;"",VLOOKUP(B1418,'Drop-down lists'!$A$8:$B$19,2,FALSE),"-")</f>
        <v>-</v>
      </c>
      <c r="D1418" s="18"/>
      <c r="E1418" s="271"/>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2" t="str">
        <f>IF($B1419="","-",COUNTA($B$4:$B1419))</f>
        <v>-</v>
      </c>
      <c r="B1419" s="59"/>
      <c r="C1419" s="18" t="str">
        <f>IF(B1419&lt;&gt;"",VLOOKUP(B1419,'Drop-down lists'!$A$8:$B$19,2,FALSE),"-")</f>
        <v>-</v>
      </c>
      <c r="D1419" s="18"/>
      <c r="E1419" s="271"/>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2" t="str">
        <f>IF($B1420="","-",COUNTA($B$4:$B1420))</f>
        <v>-</v>
      </c>
      <c r="B1420" s="59"/>
      <c r="C1420" s="18" t="str">
        <f>IF(B1420&lt;&gt;"",VLOOKUP(B1420,'Drop-down lists'!$A$8:$B$19,2,FALSE),"-")</f>
        <v>-</v>
      </c>
      <c r="D1420" s="18"/>
      <c r="E1420" s="271"/>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2" t="str">
        <f>IF($B1421="","-",COUNTA($B$4:$B1421))</f>
        <v>-</v>
      </c>
      <c r="B1421" s="59"/>
      <c r="C1421" s="18" t="str">
        <f>IF(B1421&lt;&gt;"",VLOOKUP(B1421,'Drop-down lists'!$A$8:$B$19,2,FALSE),"-")</f>
        <v>-</v>
      </c>
      <c r="D1421" s="18"/>
      <c r="E1421" s="271"/>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2" t="str">
        <f>IF($B1422="","-",COUNTA($B$4:$B1422))</f>
        <v>-</v>
      </c>
      <c r="B1422" s="59"/>
      <c r="C1422" s="18" t="str">
        <f>IF(B1422&lt;&gt;"",VLOOKUP(B1422,'Drop-down lists'!$A$8:$B$19,2,FALSE),"-")</f>
        <v>-</v>
      </c>
      <c r="D1422" s="18"/>
      <c r="E1422" s="271"/>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2" t="str">
        <f>IF($B1423="","-",COUNTA($B$4:$B1423))</f>
        <v>-</v>
      </c>
      <c r="B1423" s="59"/>
      <c r="C1423" s="18" t="str">
        <f>IF(B1423&lt;&gt;"",VLOOKUP(B1423,'Drop-down lists'!$A$8:$B$19,2,FALSE),"-")</f>
        <v>-</v>
      </c>
      <c r="D1423" s="18"/>
      <c r="E1423" s="271"/>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2" t="str">
        <f>IF($B1424="","-",COUNTA($B$4:$B1424))</f>
        <v>-</v>
      </c>
      <c r="B1424" s="59"/>
      <c r="C1424" s="18" t="str">
        <f>IF(B1424&lt;&gt;"",VLOOKUP(B1424,'Drop-down lists'!$A$8:$B$19,2,FALSE),"-")</f>
        <v>-</v>
      </c>
      <c r="D1424" s="18"/>
      <c r="E1424" s="271"/>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2" t="str">
        <f>IF($B1425="","-",COUNTA($B$4:$B1425))</f>
        <v>-</v>
      </c>
      <c r="B1425" s="59"/>
      <c r="C1425" s="18" t="str">
        <f>IF(B1425&lt;&gt;"",VLOOKUP(B1425,'Drop-down lists'!$A$8:$B$19,2,FALSE),"-")</f>
        <v>-</v>
      </c>
      <c r="D1425" s="18"/>
      <c r="E1425" s="271"/>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2" t="str">
        <f>IF($B1426="","-",COUNTA($B$4:$B1426))</f>
        <v>-</v>
      </c>
      <c r="B1426" s="59"/>
      <c r="C1426" s="18" t="str">
        <f>IF(B1426&lt;&gt;"",VLOOKUP(B1426,'Drop-down lists'!$A$8:$B$19,2,FALSE),"-")</f>
        <v>-</v>
      </c>
      <c r="D1426" s="18"/>
      <c r="E1426" s="271"/>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2" t="str">
        <f>IF($B1427="","-",COUNTA($B$4:$B1427))</f>
        <v>-</v>
      </c>
      <c r="B1427" s="59"/>
      <c r="C1427" s="18" t="str">
        <f>IF(B1427&lt;&gt;"",VLOOKUP(B1427,'Drop-down lists'!$A$8:$B$19,2,FALSE),"-")</f>
        <v>-</v>
      </c>
      <c r="D1427" s="18"/>
      <c r="E1427" s="271"/>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2" t="str">
        <f>IF($B1428="","-",COUNTA($B$4:$B1428))</f>
        <v>-</v>
      </c>
      <c r="B1428" s="59"/>
      <c r="C1428" s="18" t="str">
        <f>IF(B1428&lt;&gt;"",VLOOKUP(B1428,'Drop-down lists'!$A$8:$B$19,2,FALSE),"-")</f>
        <v>-</v>
      </c>
      <c r="D1428" s="18"/>
      <c r="E1428" s="271"/>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2" t="str">
        <f>IF($B1429="","-",COUNTA($B$4:$B1429))</f>
        <v>-</v>
      </c>
      <c r="B1429" s="59"/>
      <c r="C1429" s="18" t="str">
        <f>IF(B1429&lt;&gt;"",VLOOKUP(B1429,'Drop-down lists'!$A$8:$B$19,2,FALSE),"-")</f>
        <v>-</v>
      </c>
      <c r="D1429" s="18"/>
      <c r="E1429" s="271"/>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2" t="str">
        <f>IF($B1430="","-",COUNTA($B$4:$B1430))</f>
        <v>-</v>
      </c>
      <c r="B1430" s="59"/>
      <c r="C1430" s="18" t="str">
        <f>IF(B1430&lt;&gt;"",VLOOKUP(B1430,'Drop-down lists'!$A$8:$B$19,2,FALSE),"-")</f>
        <v>-</v>
      </c>
      <c r="D1430" s="18"/>
      <c r="E1430" s="271"/>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2" t="str">
        <f>IF($B1431="","-",COUNTA($B$4:$B1431))</f>
        <v>-</v>
      </c>
      <c r="B1431" s="59"/>
      <c r="C1431" s="18" t="str">
        <f>IF(B1431&lt;&gt;"",VLOOKUP(B1431,'Drop-down lists'!$A$8:$B$19,2,FALSE),"-")</f>
        <v>-</v>
      </c>
      <c r="D1431" s="18"/>
      <c r="E1431" s="271"/>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2" t="str">
        <f>IF($B1432="","-",COUNTA($B$4:$B1432))</f>
        <v>-</v>
      </c>
      <c r="B1432" s="59"/>
      <c r="C1432" s="18" t="str">
        <f>IF(B1432&lt;&gt;"",VLOOKUP(B1432,'Drop-down lists'!$A$8:$B$19,2,FALSE),"-")</f>
        <v>-</v>
      </c>
      <c r="D1432" s="18"/>
      <c r="E1432" s="271"/>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2" t="str">
        <f>IF($B1433="","-",COUNTA($B$4:$B1433))</f>
        <v>-</v>
      </c>
      <c r="B1433" s="59"/>
      <c r="C1433" s="18" t="str">
        <f>IF(B1433&lt;&gt;"",VLOOKUP(B1433,'Drop-down lists'!$A$8:$B$19,2,FALSE),"-")</f>
        <v>-</v>
      </c>
      <c r="D1433" s="18"/>
      <c r="E1433" s="271"/>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2" t="str">
        <f>IF($B1434="","-",COUNTA($B$4:$B1434))</f>
        <v>-</v>
      </c>
      <c r="B1434" s="59"/>
      <c r="C1434" s="18" t="str">
        <f>IF(B1434&lt;&gt;"",VLOOKUP(B1434,'Drop-down lists'!$A$8:$B$19,2,FALSE),"-")</f>
        <v>-</v>
      </c>
      <c r="D1434" s="18"/>
      <c r="E1434" s="271"/>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2" t="str">
        <f>IF($B1435="","-",COUNTA($B$4:$B1435))</f>
        <v>-</v>
      </c>
      <c r="B1435" s="59"/>
      <c r="C1435" s="18" t="str">
        <f>IF(B1435&lt;&gt;"",VLOOKUP(B1435,'Drop-down lists'!$A$8:$B$19,2,FALSE),"-")</f>
        <v>-</v>
      </c>
      <c r="D1435" s="18"/>
      <c r="E1435" s="271"/>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2" t="str">
        <f>IF($B1436="","-",COUNTA($B$4:$B1436))</f>
        <v>-</v>
      </c>
      <c r="B1436" s="59"/>
      <c r="C1436" s="18" t="str">
        <f>IF(B1436&lt;&gt;"",VLOOKUP(B1436,'Drop-down lists'!$A$8:$B$19,2,FALSE),"-")</f>
        <v>-</v>
      </c>
      <c r="D1436" s="18"/>
      <c r="E1436" s="271"/>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2" t="str">
        <f>IF($B1437="","-",COUNTA($B$4:$B1437))</f>
        <v>-</v>
      </c>
      <c r="B1437" s="59"/>
      <c r="C1437" s="18" t="str">
        <f>IF(B1437&lt;&gt;"",VLOOKUP(B1437,'Drop-down lists'!$A$8:$B$19,2,FALSE),"-")</f>
        <v>-</v>
      </c>
      <c r="D1437" s="18"/>
      <c r="E1437" s="271"/>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2" t="str">
        <f>IF($B1438="","-",COUNTA($B$4:$B1438))</f>
        <v>-</v>
      </c>
      <c r="B1438" s="59"/>
      <c r="C1438" s="18" t="str">
        <f>IF(B1438&lt;&gt;"",VLOOKUP(B1438,'Drop-down lists'!$A$8:$B$19,2,FALSE),"-")</f>
        <v>-</v>
      </c>
      <c r="D1438" s="18"/>
      <c r="E1438" s="271"/>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2" t="str">
        <f>IF($B1439="","-",COUNTA($B$4:$B1439))</f>
        <v>-</v>
      </c>
      <c r="B1439" s="59"/>
      <c r="C1439" s="18" t="str">
        <f>IF(B1439&lt;&gt;"",VLOOKUP(B1439,'Drop-down lists'!$A$8:$B$19,2,FALSE),"-")</f>
        <v>-</v>
      </c>
      <c r="D1439" s="18"/>
      <c r="E1439" s="271"/>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2" t="str">
        <f>IF($B1440="","-",COUNTA($B$4:$B1440))</f>
        <v>-</v>
      </c>
      <c r="B1440" s="59"/>
      <c r="C1440" s="18" t="str">
        <f>IF(B1440&lt;&gt;"",VLOOKUP(B1440,'Drop-down lists'!$A$8:$B$19,2,FALSE),"-")</f>
        <v>-</v>
      </c>
      <c r="D1440" s="18"/>
      <c r="E1440" s="271"/>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2" t="str">
        <f>IF($B1441="","-",COUNTA($B$4:$B1441))</f>
        <v>-</v>
      </c>
      <c r="B1441" s="59"/>
      <c r="C1441" s="18" t="str">
        <f>IF(B1441&lt;&gt;"",VLOOKUP(B1441,'Drop-down lists'!$A$8:$B$19,2,FALSE),"-")</f>
        <v>-</v>
      </c>
      <c r="D1441" s="18"/>
      <c r="E1441" s="271"/>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2" t="str">
        <f>IF($B1442="","-",COUNTA($B$4:$B1442))</f>
        <v>-</v>
      </c>
      <c r="B1442" s="59"/>
      <c r="C1442" s="18" t="str">
        <f>IF(B1442&lt;&gt;"",VLOOKUP(B1442,'Drop-down lists'!$A$8:$B$19,2,FALSE),"-")</f>
        <v>-</v>
      </c>
      <c r="D1442" s="18"/>
      <c r="E1442" s="271"/>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2" t="str">
        <f>IF($B1443="","-",COUNTA($B$4:$B1443))</f>
        <v>-</v>
      </c>
      <c r="B1443" s="59"/>
      <c r="C1443" s="18" t="str">
        <f>IF(B1443&lt;&gt;"",VLOOKUP(B1443,'Drop-down lists'!$A$8:$B$19,2,FALSE),"-")</f>
        <v>-</v>
      </c>
      <c r="D1443" s="18"/>
      <c r="E1443" s="271"/>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2" t="str">
        <f>IF($B1444="","-",COUNTA($B$4:$B1444))</f>
        <v>-</v>
      </c>
      <c r="B1444" s="59"/>
      <c r="C1444" s="18" t="str">
        <f>IF(B1444&lt;&gt;"",VLOOKUP(B1444,'Drop-down lists'!$A$8:$B$19,2,FALSE),"-")</f>
        <v>-</v>
      </c>
      <c r="D1444" s="18"/>
      <c r="E1444" s="271"/>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2" t="str">
        <f>IF($B1445="","-",COUNTA($B$4:$B1445))</f>
        <v>-</v>
      </c>
      <c r="B1445" s="59"/>
      <c r="C1445" s="18" t="str">
        <f>IF(B1445&lt;&gt;"",VLOOKUP(B1445,'Drop-down lists'!$A$8:$B$19,2,FALSE),"-")</f>
        <v>-</v>
      </c>
      <c r="D1445" s="18"/>
      <c r="E1445" s="271"/>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2" t="str">
        <f>IF($B1446="","-",COUNTA($B$4:$B1446))</f>
        <v>-</v>
      </c>
      <c r="B1446" s="59"/>
      <c r="C1446" s="18" t="str">
        <f>IF(B1446&lt;&gt;"",VLOOKUP(B1446,'Drop-down lists'!$A$8:$B$19,2,FALSE),"-")</f>
        <v>-</v>
      </c>
      <c r="D1446" s="18"/>
      <c r="E1446" s="271"/>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2" t="str">
        <f>IF($B1447="","-",COUNTA($B$4:$B1447))</f>
        <v>-</v>
      </c>
      <c r="B1447" s="59"/>
      <c r="C1447" s="18" t="str">
        <f>IF(B1447&lt;&gt;"",VLOOKUP(B1447,'Drop-down lists'!$A$8:$B$19,2,FALSE),"-")</f>
        <v>-</v>
      </c>
      <c r="D1447" s="18"/>
      <c r="E1447" s="271"/>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2" t="str">
        <f>IF($B1448="","-",COUNTA($B$4:$B1448))</f>
        <v>-</v>
      </c>
      <c r="B1448" s="59"/>
      <c r="C1448" s="18" t="str">
        <f>IF(B1448&lt;&gt;"",VLOOKUP(B1448,'Drop-down lists'!$A$8:$B$19,2,FALSE),"-")</f>
        <v>-</v>
      </c>
      <c r="D1448" s="18"/>
      <c r="E1448" s="271"/>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2" t="str">
        <f>IF($B1449="","-",COUNTA($B$4:$B1449))</f>
        <v>-</v>
      </c>
      <c r="B1449" s="59"/>
      <c r="C1449" s="18" t="str">
        <f>IF(B1449&lt;&gt;"",VLOOKUP(B1449,'Drop-down lists'!$A$8:$B$19,2,FALSE),"-")</f>
        <v>-</v>
      </c>
      <c r="D1449" s="18"/>
      <c r="E1449" s="271"/>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2" t="str">
        <f>IF($B1450="","-",COUNTA($B$4:$B1450))</f>
        <v>-</v>
      </c>
      <c r="B1450" s="59"/>
      <c r="C1450" s="18" t="str">
        <f>IF(B1450&lt;&gt;"",VLOOKUP(B1450,'Drop-down lists'!$A$8:$B$19,2,FALSE),"-")</f>
        <v>-</v>
      </c>
      <c r="D1450" s="18"/>
      <c r="E1450" s="271"/>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2" t="str">
        <f>IF($B1451="","-",COUNTA($B$4:$B1451))</f>
        <v>-</v>
      </c>
      <c r="B1451" s="59"/>
      <c r="C1451" s="18" t="str">
        <f>IF(B1451&lt;&gt;"",VLOOKUP(B1451,'Drop-down lists'!$A$8:$B$19,2,FALSE),"-")</f>
        <v>-</v>
      </c>
      <c r="D1451" s="18"/>
      <c r="E1451" s="271"/>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2" t="str">
        <f>IF($B1452="","-",COUNTA($B$4:$B1452))</f>
        <v>-</v>
      </c>
      <c r="B1452" s="59"/>
      <c r="C1452" s="18" t="str">
        <f>IF(B1452&lt;&gt;"",VLOOKUP(B1452,'Drop-down lists'!$A$8:$B$19,2,FALSE),"-")</f>
        <v>-</v>
      </c>
      <c r="D1452" s="18"/>
      <c r="E1452" s="271"/>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2" t="str">
        <f>IF($B1453="","-",COUNTA($B$4:$B1453))</f>
        <v>-</v>
      </c>
      <c r="B1453" s="59"/>
      <c r="C1453" s="18" t="str">
        <f>IF(B1453&lt;&gt;"",VLOOKUP(B1453,'Drop-down lists'!$A$8:$B$19,2,FALSE),"-")</f>
        <v>-</v>
      </c>
      <c r="D1453" s="18"/>
      <c r="E1453" s="271"/>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2" t="str">
        <f>IF($B1454="","-",COUNTA($B$4:$B1454))</f>
        <v>-</v>
      </c>
      <c r="B1454" s="59"/>
      <c r="C1454" s="18" t="str">
        <f>IF(B1454&lt;&gt;"",VLOOKUP(B1454,'Drop-down lists'!$A$8:$B$19,2,FALSE),"-")</f>
        <v>-</v>
      </c>
      <c r="D1454" s="18"/>
      <c r="E1454" s="271"/>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2" t="str">
        <f>IF($B1455="","-",COUNTA($B$4:$B1455))</f>
        <v>-</v>
      </c>
      <c r="B1455" s="59"/>
      <c r="C1455" s="18" t="str">
        <f>IF(B1455&lt;&gt;"",VLOOKUP(B1455,'Drop-down lists'!$A$8:$B$19,2,FALSE),"-")</f>
        <v>-</v>
      </c>
      <c r="D1455" s="18"/>
      <c r="E1455" s="271"/>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2" t="str">
        <f>IF($B1456="","-",COUNTA($B$4:$B1456))</f>
        <v>-</v>
      </c>
      <c r="B1456" s="59"/>
      <c r="C1456" s="18" t="str">
        <f>IF(B1456&lt;&gt;"",VLOOKUP(B1456,'Drop-down lists'!$A$8:$B$19,2,FALSE),"-")</f>
        <v>-</v>
      </c>
      <c r="D1456" s="18"/>
      <c r="E1456" s="271"/>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2" t="str">
        <f>IF($B1457="","-",COUNTA($B$4:$B1457))</f>
        <v>-</v>
      </c>
      <c r="B1457" s="59"/>
      <c r="C1457" s="18" t="str">
        <f>IF(B1457&lt;&gt;"",VLOOKUP(B1457,'Drop-down lists'!$A$8:$B$19,2,FALSE),"-")</f>
        <v>-</v>
      </c>
      <c r="D1457" s="18"/>
      <c r="E1457" s="271"/>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2" t="str">
        <f>IF($B1458="","-",COUNTA($B$4:$B1458))</f>
        <v>-</v>
      </c>
      <c r="B1458" s="59"/>
      <c r="C1458" s="18" t="str">
        <f>IF(B1458&lt;&gt;"",VLOOKUP(B1458,'Drop-down lists'!$A$8:$B$19,2,FALSE),"-")</f>
        <v>-</v>
      </c>
      <c r="D1458" s="18"/>
      <c r="E1458" s="271"/>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2" t="str">
        <f>IF($B1459="","-",COUNTA($B$4:$B1459))</f>
        <v>-</v>
      </c>
      <c r="B1459" s="59"/>
      <c r="C1459" s="18" t="str">
        <f>IF(B1459&lt;&gt;"",VLOOKUP(B1459,'Drop-down lists'!$A$8:$B$19,2,FALSE),"-")</f>
        <v>-</v>
      </c>
      <c r="D1459" s="18"/>
      <c r="E1459" s="271"/>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2" t="str">
        <f>IF($B1460="","-",COUNTA($B$4:$B1460))</f>
        <v>-</v>
      </c>
      <c r="B1460" s="59"/>
      <c r="C1460" s="18" t="str">
        <f>IF(B1460&lt;&gt;"",VLOOKUP(B1460,'Drop-down lists'!$A$8:$B$19,2,FALSE),"-")</f>
        <v>-</v>
      </c>
      <c r="D1460" s="18"/>
      <c r="E1460" s="271"/>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2" t="str">
        <f>IF($B1461="","-",COUNTA($B$4:$B1461))</f>
        <v>-</v>
      </c>
      <c r="B1461" s="59"/>
      <c r="C1461" s="18" t="str">
        <f>IF(B1461&lt;&gt;"",VLOOKUP(B1461,'Drop-down lists'!$A$8:$B$19,2,FALSE),"-")</f>
        <v>-</v>
      </c>
      <c r="D1461" s="18"/>
      <c r="E1461" s="271"/>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2" t="str">
        <f>IF($B1462="","-",COUNTA($B$4:$B1462))</f>
        <v>-</v>
      </c>
      <c r="B1462" s="59"/>
      <c r="C1462" s="18" t="str">
        <f>IF(B1462&lt;&gt;"",VLOOKUP(B1462,'Drop-down lists'!$A$8:$B$19,2,FALSE),"-")</f>
        <v>-</v>
      </c>
      <c r="D1462" s="18"/>
      <c r="E1462" s="271"/>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2" t="str">
        <f>IF($B1463="","-",COUNTA($B$4:$B1463))</f>
        <v>-</v>
      </c>
      <c r="B1463" s="59"/>
      <c r="C1463" s="18" t="str">
        <f>IF(B1463&lt;&gt;"",VLOOKUP(B1463,'Drop-down lists'!$A$8:$B$19,2,FALSE),"-")</f>
        <v>-</v>
      </c>
      <c r="D1463" s="18"/>
      <c r="E1463" s="271"/>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2" t="str">
        <f>IF($B1464="","-",COUNTA($B$4:$B1464))</f>
        <v>-</v>
      </c>
      <c r="B1464" s="59"/>
      <c r="C1464" s="18" t="str">
        <f>IF(B1464&lt;&gt;"",VLOOKUP(B1464,'Drop-down lists'!$A$8:$B$19,2,FALSE),"-")</f>
        <v>-</v>
      </c>
      <c r="D1464" s="18"/>
      <c r="E1464" s="271"/>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2" t="str">
        <f>IF($B1465="","-",COUNTA($B$4:$B1465))</f>
        <v>-</v>
      </c>
      <c r="B1465" s="59"/>
      <c r="C1465" s="18" t="str">
        <f>IF(B1465&lt;&gt;"",VLOOKUP(B1465,'Drop-down lists'!$A$8:$B$19,2,FALSE),"-")</f>
        <v>-</v>
      </c>
      <c r="D1465" s="18"/>
      <c r="E1465" s="271"/>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2" t="str">
        <f>IF($B1466="","-",COUNTA($B$4:$B1466))</f>
        <v>-</v>
      </c>
      <c r="B1466" s="59"/>
      <c r="C1466" s="18" t="str">
        <f>IF(B1466&lt;&gt;"",VLOOKUP(B1466,'Drop-down lists'!$A$8:$B$19,2,FALSE),"-")</f>
        <v>-</v>
      </c>
      <c r="D1466" s="18"/>
      <c r="E1466" s="271"/>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2" t="str">
        <f>IF($B1467="","-",COUNTA($B$4:$B1467))</f>
        <v>-</v>
      </c>
      <c r="B1467" s="59"/>
      <c r="C1467" s="18" t="str">
        <f>IF(B1467&lt;&gt;"",VLOOKUP(B1467,'Drop-down lists'!$A$8:$B$19,2,FALSE),"-")</f>
        <v>-</v>
      </c>
      <c r="D1467" s="18"/>
      <c r="E1467" s="271"/>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2" t="str">
        <f>IF($B1468="","-",COUNTA($B$4:$B1468))</f>
        <v>-</v>
      </c>
      <c r="B1468" s="59"/>
      <c r="C1468" s="18" t="str">
        <f>IF(B1468&lt;&gt;"",VLOOKUP(B1468,'Drop-down lists'!$A$8:$B$19,2,FALSE),"-")</f>
        <v>-</v>
      </c>
      <c r="D1468" s="18"/>
      <c r="E1468" s="271"/>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2" t="str">
        <f>IF($B1469="","-",COUNTA($B$4:$B1469))</f>
        <v>-</v>
      </c>
      <c r="B1469" s="59"/>
      <c r="C1469" s="18" t="str">
        <f>IF(B1469&lt;&gt;"",VLOOKUP(B1469,'Drop-down lists'!$A$8:$B$19,2,FALSE),"-")</f>
        <v>-</v>
      </c>
      <c r="D1469" s="18"/>
      <c r="E1469" s="271"/>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2" t="str">
        <f>IF($B1470="","-",COUNTA($B$4:$B1470))</f>
        <v>-</v>
      </c>
      <c r="B1470" s="59"/>
      <c r="C1470" s="18" t="str">
        <f>IF(B1470&lt;&gt;"",VLOOKUP(B1470,'Drop-down lists'!$A$8:$B$19,2,FALSE),"-")</f>
        <v>-</v>
      </c>
      <c r="D1470" s="18"/>
      <c r="E1470" s="271"/>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2" t="str">
        <f>IF($B1471="","-",COUNTA($B$4:$B1471))</f>
        <v>-</v>
      </c>
      <c r="B1471" s="59"/>
      <c r="C1471" s="18" t="str">
        <f>IF(B1471&lt;&gt;"",VLOOKUP(B1471,'Drop-down lists'!$A$8:$B$19,2,FALSE),"-")</f>
        <v>-</v>
      </c>
      <c r="D1471" s="18"/>
      <c r="E1471" s="271"/>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2" t="str">
        <f>IF($B1472="","-",COUNTA($B$4:$B1472))</f>
        <v>-</v>
      </c>
      <c r="B1472" s="59"/>
      <c r="C1472" s="18" t="str">
        <f>IF(B1472&lt;&gt;"",VLOOKUP(B1472,'Drop-down lists'!$A$8:$B$19,2,FALSE),"-")</f>
        <v>-</v>
      </c>
      <c r="D1472" s="18"/>
      <c r="E1472" s="271"/>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2" t="str">
        <f>IF($B1473="","-",COUNTA($B$4:$B1473))</f>
        <v>-</v>
      </c>
      <c r="B1473" s="59"/>
      <c r="C1473" s="18" t="str">
        <f>IF(B1473&lt;&gt;"",VLOOKUP(B1473,'Drop-down lists'!$A$8:$B$19,2,FALSE),"-")</f>
        <v>-</v>
      </c>
      <c r="D1473" s="18"/>
      <c r="E1473" s="271"/>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2" t="str">
        <f>IF($B1474="","-",COUNTA($B$4:$B1474))</f>
        <v>-</v>
      </c>
      <c r="B1474" s="59"/>
      <c r="C1474" s="18" t="str">
        <f>IF(B1474&lt;&gt;"",VLOOKUP(B1474,'Drop-down lists'!$A$8:$B$19,2,FALSE),"-")</f>
        <v>-</v>
      </c>
      <c r="D1474" s="18"/>
      <c r="E1474" s="271"/>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2" t="str">
        <f>IF($B1475="","-",COUNTA($B$4:$B1475))</f>
        <v>-</v>
      </c>
      <c r="B1475" s="59"/>
      <c r="C1475" s="18" t="str">
        <f>IF(B1475&lt;&gt;"",VLOOKUP(B1475,'Drop-down lists'!$A$8:$B$19,2,FALSE),"-")</f>
        <v>-</v>
      </c>
      <c r="D1475" s="18"/>
      <c r="E1475" s="271"/>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2" t="str">
        <f>IF($B1476="","-",COUNTA($B$4:$B1476))</f>
        <v>-</v>
      </c>
      <c r="B1476" s="59"/>
      <c r="C1476" s="18" t="str">
        <f>IF(B1476&lt;&gt;"",VLOOKUP(B1476,'Drop-down lists'!$A$8:$B$19,2,FALSE),"-")</f>
        <v>-</v>
      </c>
      <c r="D1476" s="18"/>
      <c r="E1476" s="271"/>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2" t="str">
        <f>IF($B1477="","-",COUNTA($B$4:$B1477))</f>
        <v>-</v>
      </c>
      <c r="B1477" s="59"/>
      <c r="C1477" s="18" t="str">
        <f>IF(B1477&lt;&gt;"",VLOOKUP(B1477,'Drop-down lists'!$A$8:$B$19,2,FALSE),"-")</f>
        <v>-</v>
      </c>
      <c r="D1477" s="18"/>
      <c r="E1477" s="271"/>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2" t="str">
        <f>IF($B1478="","-",COUNTA($B$4:$B1478))</f>
        <v>-</v>
      </c>
      <c r="B1478" s="59"/>
      <c r="C1478" s="18" t="str">
        <f>IF(B1478&lt;&gt;"",VLOOKUP(B1478,'Drop-down lists'!$A$8:$B$19,2,FALSE),"-")</f>
        <v>-</v>
      </c>
      <c r="D1478" s="18"/>
      <c r="E1478" s="271"/>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2" t="str">
        <f>IF($B1479="","-",COUNTA($B$4:$B1479))</f>
        <v>-</v>
      </c>
      <c r="B1479" s="59"/>
      <c r="C1479" s="18" t="str">
        <f>IF(B1479&lt;&gt;"",VLOOKUP(B1479,'Drop-down lists'!$A$8:$B$19,2,FALSE),"-")</f>
        <v>-</v>
      </c>
      <c r="D1479" s="18"/>
      <c r="E1479" s="271"/>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2" t="str">
        <f>IF($B1480="","-",COUNTA($B$4:$B1480))</f>
        <v>-</v>
      </c>
      <c r="B1480" s="59"/>
      <c r="C1480" s="18" t="str">
        <f>IF(B1480&lt;&gt;"",VLOOKUP(B1480,'Drop-down lists'!$A$8:$B$19,2,FALSE),"-")</f>
        <v>-</v>
      </c>
      <c r="D1480" s="18"/>
      <c r="E1480" s="271"/>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2" t="str">
        <f>IF($B1481="","-",COUNTA($B$4:$B1481))</f>
        <v>-</v>
      </c>
      <c r="B1481" s="59"/>
      <c r="C1481" s="18" t="str">
        <f>IF(B1481&lt;&gt;"",VLOOKUP(B1481,'Drop-down lists'!$A$8:$B$19,2,FALSE),"-")</f>
        <v>-</v>
      </c>
      <c r="D1481" s="18"/>
      <c r="E1481" s="271"/>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2" t="str">
        <f>IF($B1482="","-",COUNTA($B$4:$B1482))</f>
        <v>-</v>
      </c>
      <c r="B1482" s="59"/>
      <c r="C1482" s="18" t="str">
        <f>IF(B1482&lt;&gt;"",VLOOKUP(B1482,'Drop-down lists'!$A$8:$B$19,2,FALSE),"-")</f>
        <v>-</v>
      </c>
      <c r="D1482" s="18"/>
      <c r="E1482" s="271"/>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2" t="str">
        <f>IF($B1483="","-",COUNTA($B$4:$B1483))</f>
        <v>-</v>
      </c>
      <c r="B1483" s="59"/>
      <c r="C1483" s="18" t="str">
        <f>IF(B1483&lt;&gt;"",VLOOKUP(B1483,'Drop-down lists'!$A$8:$B$19,2,FALSE),"-")</f>
        <v>-</v>
      </c>
      <c r="D1483" s="18"/>
      <c r="E1483" s="271"/>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2" t="str">
        <f>IF($B1484="","-",COUNTA($B$4:$B1484))</f>
        <v>-</v>
      </c>
      <c r="B1484" s="59"/>
      <c r="C1484" s="18" t="str">
        <f>IF(B1484&lt;&gt;"",VLOOKUP(B1484,'Drop-down lists'!$A$8:$B$19,2,FALSE),"-")</f>
        <v>-</v>
      </c>
      <c r="D1484" s="18"/>
      <c r="E1484" s="271"/>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2" t="str">
        <f>IF($B1485="","-",COUNTA($B$4:$B1485))</f>
        <v>-</v>
      </c>
      <c r="B1485" s="59"/>
      <c r="C1485" s="18" t="str">
        <f>IF(B1485&lt;&gt;"",VLOOKUP(B1485,'Drop-down lists'!$A$8:$B$19,2,FALSE),"-")</f>
        <v>-</v>
      </c>
      <c r="D1485" s="18"/>
      <c r="E1485" s="271"/>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2" t="str">
        <f>IF($B1486="","-",COUNTA($B$4:$B1486))</f>
        <v>-</v>
      </c>
      <c r="B1486" s="59"/>
      <c r="C1486" s="18" t="str">
        <f>IF(B1486&lt;&gt;"",VLOOKUP(B1486,'Drop-down lists'!$A$8:$B$19,2,FALSE),"-")</f>
        <v>-</v>
      </c>
      <c r="D1486" s="18"/>
      <c r="E1486" s="271"/>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2" t="str">
        <f>IF($B1487="","-",COUNTA($B$4:$B1487))</f>
        <v>-</v>
      </c>
      <c r="B1487" s="59"/>
      <c r="C1487" s="18" t="str">
        <f>IF(B1487&lt;&gt;"",VLOOKUP(B1487,'Drop-down lists'!$A$8:$B$19,2,FALSE),"-")</f>
        <v>-</v>
      </c>
      <c r="D1487" s="18"/>
      <c r="E1487" s="271"/>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2" t="str">
        <f>IF($B1488="","-",COUNTA($B$4:$B1488))</f>
        <v>-</v>
      </c>
      <c r="B1488" s="59"/>
      <c r="C1488" s="18" t="str">
        <f>IF(B1488&lt;&gt;"",VLOOKUP(B1488,'Drop-down lists'!$A$8:$B$19,2,FALSE),"-")</f>
        <v>-</v>
      </c>
      <c r="D1488" s="18"/>
      <c r="E1488" s="271"/>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2" t="str">
        <f>IF($B1489="","-",COUNTA($B$4:$B1489))</f>
        <v>-</v>
      </c>
      <c r="B1489" s="59"/>
      <c r="C1489" s="18" t="str">
        <f>IF(B1489&lt;&gt;"",VLOOKUP(B1489,'Drop-down lists'!$A$8:$B$19,2,FALSE),"-")</f>
        <v>-</v>
      </c>
      <c r="D1489" s="18"/>
      <c r="E1489" s="271"/>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2" t="str">
        <f>IF($B1490="","-",COUNTA($B$4:$B1490))</f>
        <v>-</v>
      </c>
      <c r="B1490" s="59"/>
      <c r="C1490" s="18" t="str">
        <f>IF(B1490&lt;&gt;"",VLOOKUP(B1490,'Drop-down lists'!$A$8:$B$19,2,FALSE),"-")</f>
        <v>-</v>
      </c>
      <c r="D1490" s="18"/>
      <c r="E1490" s="271"/>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2" t="str">
        <f>IF($B1491="","-",COUNTA($B$4:$B1491))</f>
        <v>-</v>
      </c>
      <c r="B1491" s="59"/>
      <c r="C1491" s="18" t="str">
        <f>IF(B1491&lt;&gt;"",VLOOKUP(B1491,'Drop-down lists'!$A$8:$B$19,2,FALSE),"-")</f>
        <v>-</v>
      </c>
      <c r="D1491" s="18"/>
      <c r="E1491" s="271"/>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2" t="str">
        <f>IF($B1492="","-",COUNTA($B$4:$B1492))</f>
        <v>-</v>
      </c>
      <c r="B1492" s="59"/>
      <c r="C1492" s="18" t="str">
        <f>IF(B1492&lt;&gt;"",VLOOKUP(B1492,'Drop-down lists'!$A$8:$B$19,2,FALSE),"-")</f>
        <v>-</v>
      </c>
      <c r="D1492" s="18"/>
      <c r="E1492" s="271"/>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2" t="str">
        <f>IF($B1493="","-",COUNTA($B$4:$B1493))</f>
        <v>-</v>
      </c>
      <c r="B1493" s="59"/>
      <c r="C1493" s="18" t="str">
        <f>IF(B1493&lt;&gt;"",VLOOKUP(B1493,'Drop-down lists'!$A$8:$B$19,2,FALSE),"-")</f>
        <v>-</v>
      </c>
      <c r="D1493" s="18"/>
      <c r="E1493" s="271"/>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2" t="str">
        <f>IF($B1494="","-",COUNTA($B$4:$B1494))</f>
        <v>-</v>
      </c>
      <c r="B1494" s="59"/>
      <c r="C1494" s="18" t="str">
        <f>IF(B1494&lt;&gt;"",VLOOKUP(B1494,'Drop-down lists'!$A$8:$B$19,2,FALSE),"-")</f>
        <v>-</v>
      </c>
      <c r="D1494" s="18"/>
      <c r="E1494" s="271"/>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2" t="str">
        <f>IF($B1495="","-",COUNTA($B$4:$B1495))</f>
        <v>-</v>
      </c>
      <c r="B1495" s="59"/>
      <c r="C1495" s="18" t="str">
        <f>IF(B1495&lt;&gt;"",VLOOKUP(B1495,'Drop-down lists'!$A$8:$B$19,2,FALSE),"-")</f>
        <v>-</v>
      </c>
      <c r="D1495" s="18"/>
      <c r="E1495" s="271"/>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2" t="str">
        <f>IF($B1496="","-",COUNTA($B$4:$B1496))</f>
        <v>-</v>
      </c>
      <c r="B1496" s="59"/>
      <c r="C1496" s="18" t="str">
        <f>IF(B1496&lt;&gt;"",VLOOKUP(B1496,'Drop-down lists'!$A$8:$B$19,2,FALSE),"-")</f>
        <v>-</v>
      </c>
      <c r="D1496" s="18"/>
      <c r="E1496" s="271"/>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2" t="str">
        <f>IF($B1497="","-",COUNTA($B$4:$B1497))</f>
        <v>-</v>
      </c>
      <c r="B1497" s="59"/>
      <c r="C1497" s="18" t="str">
        <f>IF(B1497&lt;&gt;"",VLOOKUP(B1497,'Drop-down lists'!$A$8:$B$19,2,FALSE),"-")</f>
        <v>-</v>
      </c>
      <c r="D1497" s="18"/>
      <c r="E1497" s="271"/>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2" t="str">
        <f>IF($B1498="","-",COUNTA($B$4:$B1498))</f>
        <v>-</v>
      </c>
      <c r="B1498" s="59"/>
      <c r="C1498" s="18" t="str">
        <f>IF(B1498&lt;&gt;"",VLOOKUP(B1498,'Drop-down lists'!$A$8:$B$19,2,FALSE),"-")</f>
        <v>-</v>
      </c>
      <c r="D1498" s="18"/>
      <c r="E1498" s="271"/>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2" t="str">
        <f>IF($B1499="","-",COUNTA($B$4:$B1499))</f>
        <v>-</v>
      </c>
      <c r="B1499" s="59"/>
      <c r="C1499" s="18" t="str">
        <f>IF(B1499&lt;&gt;"",VLOOKUP(B1499,'Drop-down lists'!$A$8:$B$19,2,FALSE),"-")</f>
        <v>-</v>
      </c>
      <c r="D1499" s="18"/>
      <c r="E1499" s="271"/>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2" t="str">
        <f>IF($B1500="","-",COUNTA($B$4:$B1500))</f>
        <v>-</v>
      </c>
      <c r="B1500" s="59"/>
      <c r="C1500" s="18" t="str">
        <f>IF(B1500&lt;&gt;"",VLOOKUP(B1500,'Drop-down lists'!$A$8:$B$19,2,FALSE),"-")</f>
        <v>-</v>
      </c>
      <c r="D1500" s="18"/>
      <c r="E1500" s="271"/>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2" t="str">
        <f>IF($B1501="","-",COUNTA($B$4:$B1501))</f>
        <v>-</v>
      </c>
      <c r="B1501" s="59"/>
      <c r="C1501" s="18" t="str">
        <f>IF(B1501&lt;&gt;"",VLOOKUP(B1501,'Drop-down lists'!$A$8:$B$19,2,FALSE),"-")</f>
        <v>-</v>
      </c>
      <c r="D1501" s="18"/>
      <c r="E1501" s="271"/>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2" t="str">
        <f>IF($B1502="","-",COUNTA($B$4:$B1502))</f>
        <v>-</v>
      </c>
      <c r="B1502" s="59"/>
      <c r="C1502" s="18" t="str">
        <f>IF(B1502&lt;&gt;"",VLOOKUP(B1502,'Drop-down lists'!$A$8:$B$19,2,FALSE),"-")</f>
        <v>-</v>
      </c>
      <c r="D1502" s="18"/>
      <c r="E1502" s="271"/>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2" t="str">
        <f>IF($B1503="","-",COUNTA($B$4:$B1503))</f>
        <v>-</v>
      </c>
      <c r="B1503" s="59"/>
      <c r="C1503" s="18" t="str">
        <f>IF(B1503&lt;&gt;"",VLOOKUP(B1503,'Drop-down lists'!$A$8:$B$19,2,FALSE),"-")</f>
        <v>-</v>
      </c>
      <c r="D1503" s="18"/>
      <c r="E1503" s="271"/>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2" t="str">
        <f>IF($B1504="","-",COUNTA($B$4:$B1504))</f>
        <v>-</v>
      </c>
      <c r="B1504" s="59"/>
      <c r="C1504" s="18" t="str">
        <f>IF(B1504&lt;&gt;"",VLOOKUP(B1504,'Drop-down lists'!$A$8:$B$19,2,FALSE),"-")</f>
        <v>-</v>
      </c>
      <c r="D1504" s="18"/>
      <c r="E1504" s="271"/>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2" t="str">
        <f>IF($B1505="","-",COUNTA($B$4:$B1505))</f>
        <v>-</v>
      </c>
      <c r="B1505" s="59"/>
      <c r="C1505" s="18" t="str">
        <f>IF(B1505&lt;&gt;"",VLOOKUP(B1505,'Drop-down lists'!$A$8:$B$19,2,FALSE),"-")</f>
        <v>-</v>
      </c>
      <c r="D1505" s="18"/>
      <c r="E1505" s="271"/>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2" t="str">
        <f>IF($B1506="","-",COUNTA($B$4:$B1506))</f>
        <v>-</v>
      </c>
      <c r="B1506" s="59"/>
      <c r="C1506" s="18" t="str">
        <f>IF(B1506&lt;&gt;"",VLOOKUP(B1506,'Drop-down lists'!$A$8:$B$19,2,FALSE),"-")</f>
        <v>-</v>
      </c>
      <c r="D1506" s="18"/>
      <c r="E1506" s="271"/>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2" t="str">
        <f>IF($B1507="","-",COUNTA($B$4:$B1507))</f>
        <v>-</v>
      </c>
      <c r="B1507" s="59"/>
      <c r="C1507" s="18" t="str">
        <f>IF(B1507&lt;&gt;"",VLOOKUP(B1507,'Drop-down lists'!$A$8:$B$19,2,FALSE),"-")</f>
        <v>-</v>
      </c>
      <c r="D1507" s="18"/>
      <c r="E1507" s="271"/>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2" t="str">
        <f>IF($B1508="","-",COUNTA($B$4:$B1508))</f>
        <v>-</v>
      </c>
      <c r="B1508" s="59"/>
      <c r="C1508" s="18" t="str">
        <f>IF(B1508&lt;&gt;"",VLOOKUP(B1508,'Drop-down lists'!$A$8:$B$19,2,FALSE),"-")</f>
        <v>-</v>
      </c>
      <c r="D1508" s="18"/>
      <c r="E1508" s="271"/>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2" t="str">
        <f>IF($B1509="","-",COUNTA($B$4:$B1509))</f>
        <v>-</v>
      </c>
      <c r="B1509" s="59"/>
      <c r="C1509" s="18" t="str">
        <f>IF(B1509&lt;&gt;"",VLOOKUP(B1509,'Drop-down lists'!$A$8:$B$19,2,FALSE),"-")</f>
        <v>-</v>
      </c>
      <c r="D1509" s="18"/>
      <c r="E1509" s="271"/>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2" t="str">
        <f>IF($B1510="","-",COUNTA($B$4:$B1510))</f>
        <v>-</v>
      </c>
      <c r="B1510" s="59"/>
      <c r="C1510" s="18" t="str">
        <f>IF(B1510&lt;&gt;"",VLOOKUP(B1510,'Drop-down lists'!$A$8:$B$19,2,FALSE),"-")</f>
        <v>-</v>
      </c>
      <c r="D1510" s="18"/>
      <c r="E1510" s="271"/>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2" t="str">
        <f>IF($B1511="","-",COUNTA($B$4:$B1511))</f>
        <v>-</v>
      </c>
      <c r="B1511" s="59"/>
      <c r="C1511" s="18" t="str">
        <f>IF(B1511&lt;&gt;"",VLOOKUP(B1511,'Drop-down lists'!$A$8:$B$19,2,FALSE),"-")</f>
        <v>-</v>
      </c>
      <c r="D1511" s="18"/>
      <c r="E1511" s="271"/>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2" t="str">
        <f>IF($B1512="","-",COUNTA($B$4:$B1512))</f>
        <v>-</v>
      </c>
      <c r="B1512" s="59"/>
      <c r="C1512" s="18" t="str">
        <f>IF(B1512&lt;&gt;"",VLOOKUP(B1512,'Drop-down lists'!$A$8:$B$19,2,FALSE),"-")</f>
        <v>-</v>
      </c>
      <c r="D1512" s="18"/>
      <c r="E1512" s="271"/>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2" t="str">
        <f>IF($B1513="","-",COUNTA($B$4:$B1513))</f>
        <v>-</v>
      </c>
      <c r="B1513" s="59"/>
      <c r="C1513" s="18" t="str">
        <f>IF(B1513&lt;&gt;"",VLOOKUP(B1513,'Drop-down lists'!$A$8:$B$19,2,FALSE),"-")</f>
        <v>-</v>
      </c>
      <c r="D1513" s="18"/>
      <c r="E1513" s="271"/>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2" t="str">
        <f>IF($B1514="","-",COUNTA($B$4:$B1514))</f>
        <v>-</v>
      </c>
      <c r="B1514" s="59"/>
      <c r="C1514" s="18" t="str">
        <f>IF(B1514&lt;&gt;"",VLOOKUP(B1514,'Drop-down lists'!$A$8:$B$19,2,FALSE),"-")</f>
        <v>-</v>
      </c>
      <c r="D1514" s="18"/>
      <c r="E1514" s="271"/>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2" t="str">
        <f>IF($B1515="","-",COUNTA($B$4:$B1515))</f>
        <v>-</v>
      </c>
      <c r="B1515" s="59"/>
      <c r="C1515" s="18" t="str">
        <f>IF(B1515&lt;&gt;"",VLOOKUP(B1515,'Drop-down lists'!$A$8:$B$19,2,FALSE),"-")</f>
        <v>-</v>
      </c>
      <c r="D1515" s="18"/>
      <c r="E1515" s="271"/>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2" t="str">
        <f>IF($B1516="","-",COUNTA($B$4:$B1516))</f>
        <v>-</v>
      </c>
      <c r="B1516" s="59"/>
      <c r="C1516" s="18" t="str">
        <f>IF(B1516&lt;&gt;"",VLOOKUP(B1516,'Drop-down lists'!$A$8:$B$19,2,FALSE),"-")</f>
        <v>-</v>
      </c>
      <c r="D1516" s="18"/>
      <c r="E1516" s="271"/>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2" t="str">
        <f>IF($B1517="","-",COUNTA($B$4:$B1517))</f>
        <v>-</v>
      </c>
      <c r="B1517" s="59"/>
      <c r="C1517" s="18" t="str">
        <f>IF(B1517&lt;&gt;"",VLOOKUP(B1517,'Drop-down lists'!$A$8:$B$19,2,FALSE),"-")</f>
        <v>-</v>
      </c>
      <c r="D1517" s="18"/>
      <c r="E1517" s="271"/>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2" t="str">
        <f>IF($B1518="","-",COUNTA($B$4:$B1518))</f>
        <v>-</v>
      </c>
      <c r="B1518" s="59"/>
      <c r="C1518" s="18" t="str">
        <f>IF(B1518&lt;&gt;"",VLOOKUP(B1518,'Drop-down lists'!$A$8:$B$19,2,FALSE),"-")</f>
        <v>-</v>
      </c>
      <c r="D1518" s="18"/>
      <c r="E1518" s="271"/>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2" t="str">
        <f>IF($B1519="","-",COUNTA($B$4:$B1519))</f>
        <v>-</v>
      </c>
      <c r="B1519" s="59"/>
      <c r="C1519" s="18" t="str">
        <f>IF(B1519&lt;&gt;"",VLOOKUP(B1519,'Drop-down lists'!$A$8:$B$19,2,FALSE),"-")</f>
        <v>-</v>
      </c>
      <c r="D1519" s="18"/>
      <c r="E1519" s="271"/>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2" t="str">
        <f>IF($B1520="","-",COUNTA($B$4:$B1520))</f>
        <v>-</v>
      </c>
      <c r="B1520" s="59"/>
      <c r="C1520" s="18" t="str">
        <f>IF(B1520&lt;&gt;"",VLOOKUP(B1520,'Drop-down lists'!$A$8:$B$19,2,FALSE),"-")</f>
        <v>-</v>
      </c>
      <c r="D1520" s="18"/>
      <c r="E1520" s="271"/>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2" t="str">
        <f>IF($B1521="","-",COUNTA($B$4:$B1521))</f>
        <v>-</v>
      </c>
      <c r="B1521" s="59"/>
      <c r="C1521" s="18" t="str">
        <f>IF(B1521&lt;&gt;"",VLOOKUP(B1521,'Drop-down lists'!$A$8:$B$19,2,FALSE),"-")</f>
        <v>-</v>
      </c>
      <c r="D1521" s="18"/>
      <c r="E1521" s="271"/>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2" t="str">
        <f>IF($B1522="","-",COUNTA($B$4:$B1522))</f>
        <v>-</v>
      </c>
      <c r="B1522" s="59"/>
      <c r="C1522" s="18" t="str">
        <f>IF(B1522&lt;&gt;"",VLOOKUP(B1522,'Drop-down lists'!$A$8:$B$19,2,FALSE),"-")</f>
        <v>-</v>
      </c>
      <c r="D1522" s="18"/>
      <c r="E1522" s="271"/>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2" t="str">
        <f>IF($B1523="","-",COUNTA($B$4:$B1523))</f>
        <v>-</v>
      </c>
      <c r="B1523" s="59"/>
      <c r="C1523" s="18" t="str">
        <f>IF(B1523&lt;&gt;"",VLOOKUP(B1523,'Drop-down lists'!$A$8:$B$19,2,FALSE),"-")</f>
        <v>-</v>
      </c>
      <c r="D1523" s="18"/>
      <c r="E1523" s="271"/>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2" t="str">
        <f>IF($B1524="","-",COUNTA($B$4:$B1524))</f>
        <v>-</v>
      </c>
      <c r="B1524" s="59"/>
      <c r="C1524" s="18" t="str">
        <f>IF(B1524&lt;&gt;"",VLOOKUP(B1524,'Drop-down lists'!$A$8:$B$19,2,FALSE),"-")</f>
        <v>-</v>
      </c>
      <c r="D1524" s="18"/>
      <c r="E1524" s="271"/>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2" t="str">
        <f>IF($B1525="","-",COUNTA($B$4:$B1525))</f>
        <v>-</v>
      </c>
      <c r="B1525" s="59"/>
      <c r="C1525" s="18" t="str">
        <f>IF(B1525&lt;&gt;"",VLOOKUP(B1525,'Drop-down lists'!$A$8:$B$19,2,FALSE),"-")</f>
        <v>-</v>
      </c>
      <c r="D1525" s="18"/>
      <c r="E1525" s="271"/>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2" t="str">
        <f>IF($B1526="","-",COUNTA($B$4:$B1526))</f>
        <v>-</v>
      </c>
      <c r="B1526" s="59"/>
      <c r="C1526" s="18" t="str">
        <f>IF(B1526&lt;&gt;"",VLOOKUP(B1526,'Drop-down lists'!$A$8:$B$19,2,FALSE),"-")</f>
        <v>-</v>
      </c>
      <c r="D1526" s="18"/>
      <c r="E1526" s="271"/>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2" t="str">
        <f>IF($B1527="","-",COUNTA($B$4:$B1527))</f>
        <v>-</v>
      </c>
      <c r="B1527" s="59"/>
      <c r="C1527" s="18" t="str">
        <f>IF(B1527&lt;&gt;"",VLOOKUP(B1527,'Drop-down lists'!$A$8:$B$19,2,FALSE),"-")</f>
        <v>-</v>
      </c>
      <c r="D1527" s="18"/>
      <c r="E1527" s="271"/>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2" t="str">
        <f>IF($B1528="","-",COUNTA($B$4:$B1528))</f>
        <v>-</v>
      </c>
      <c r="B1528" s="59"/>
      <c r="C1528" s="18" t="str">
        <f>IF(B1528&lt;&gt;"",VLOOKUP(B1528,'Drop-down lists'!$A$8:$B$19,2,FALSE),"-")</f>
        <v>-</v>
      </c>
      <c r="D1528" s="18"/>
      <c r="E1528" s="271"/>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2" t="str">
        <f>IF($B1529="","-",COUNTA($B$4:$B1529))</f>
        <v>-</v>
      </c>
      <c r="B1529" s="59"/>
      <c r="C1529" s="18" t="str">
        <f>IF(B1529&lt;&gt;"",VLOOKUP(B1529,'Drop-down lists'!$A$8:$B$19,2,FALSE),"-")</f>
        <v>-</v>
      </c>
      <c r="D1529" s="18"/>
      <c r="E1529" s="271"/>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2" t="str">
        <f>IF($B1530="","-",COUNTA($B$4:$B1530))</f>
        <v>-</v>
      </c>
      <c r="B1530" s="59"/>
      <c r="C1530" s="18" t="str">
        <f>IF(B1530&lt;&gt;"",VLOOKUP(B1530,'Drop-down lists'!$A$8:$B$19,2,FALSE),"-")</f>
        <v>-</v>
      </c>
      <c r="D1530" s="18"/>
      <c r="E1530" s="271"/>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2" t="str">
        <f>IF($B1531="","-",COUNTA($B$4:$B1531))</f>
        <v>-</v>
      </c>
      <c r="B1531" s="59"/>
      <c r="C1531" s="18" t="str">
        <f>IF(B1531&lt;&gt;"",VLOOKUP(B1531,'Drop-down lists'!$A$8:$B$19,2,FALSE),"-")</f>
        <v>-</v>
      </c>
      <c r="D1531" s="18"/>
      <c r="E1531" s="271"/>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2" t="str">
        <f>IF($B1532="","-",COUNTA($B$4:$B1532))</f>
        <v>-</v>
      </c>
      <c r="B1532" s="59"/>
      <c r="C1532" s="18" t="str">
        <f>IF(B1532&lt;&gt;"",VLOOKUP(B1532,'Drop-down lists'!$A$8:$B$19,2,FALSE),"-")</f>
        <v>-</v>
      </c>
      <c r="D1532" s="18"/>
      <c r="E1532" s="271"/>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2" t="str">
        <f>IF($B1533="","-",COUNTA($B$4:$B1533))</f>
        <v>-</v>
      </c>
      <c r="B1533" s="59"/>
      <c r="C1533" s="18" t="str">
        <f>IF(B1533&lt;&gt;"",VLOOKUP(B1533,'Drop-down lists'!$A$8:$B$19,2,FALSE),"-")</f>
        <v>-</v>
      </c>
      <c r="D1533" s="18"/>
      <c r="E1533" s="271"/>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2" t="str">
        <f>IF($B1534="","-",COUNTA($B$4:$B1534))</f>
        <v>-</v>
      </c>
      <c r="B1534" s="59"/>
      <c r="C1534" s="18" t="str">
        <f>IF(B1534&lt;&gt;"",VLOOKUP(B1534,'Drop-down lists'!$A$8:$B$19,2,FALSE),"-")</f>
        <v>-</v>
      </c>
      <c r="D1534" s="18"/>
      <c r="E1534" s="271"/>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2" t="str">
        <f>IF($B1535="","-",COUNTA($B$4:$B1535))</f>
        <v>-</v>
      </c>
      <c r="B1535" s="59"/>
      <c r="C1535" s="18" t="str">
        <f>IF(B1535&lt;&gt;"",VLOOKUP(B1535,'Drop-down lists'!$A$8:$B$19,2,FALSE),"-")</f>
        <v>-</v>
      </c>
      <c r="D1535" s="18"/>
      <c r="E1535" s="271"/>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2" t="str">
        <f>IF($B1536="","-",COUNTA($B$4:$B1536))</f>
        <v>-</v>
      </c>
      <c r="B1536" s="59"/>
      <c r="C1536" s="18" t="str">
        <f>IF(B1536&lt;&gt;"",VLOOKUP(B1536,'Drop-down lists'!$A$8:$B$19,2,FALSE),"-")</f>
        <v>-</v>
      </c>
      <c r="D1536" s="18"/>
      <c r="E1536" s="271"/>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2" t="str">
        <f>IF($B1537="","-",COUNTA($B$4:$B1537))</f>
        <v>-</v>
      </c>
      <c r="B1537" s="59"/>
      <c r="C1537" s="18" t="str">
        <f>IF(B1537&lt;&gt;"",VLOOKUP(B1537,'Drop-down lists'!$A$8:$B$19,2,FALSE),"-")</f>
        <v>-</v>
      </c>
      <c r="D1537" s="18"/>
      <c r="E1537" s="271"/>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2" t="str">
        <f>IF($B1538="","-",COUNTA($B$4:$B1538))</f>
        <v>-</v>
      </c>
      <c r="B1538" s="59"/>
      <c r="C1538" s="18" t="str">
        <f>IF(B1538&lt;&gt;"",VLOOKUP(B1538,'Drop-down lists'!$A$8:$B$19,2,FALSE),"-")</f>
        <v>-</v>
      </c>
      <c r="D1538" s="18"/>
      <c r="E1538" s="271"/>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2" t="str">
        <f>IF($B1539="","-",COUNTA($B$4:$B1539))</f>
        <v>-</v>
      </c>
      <c r="B1539" s="59"/>
      <c r="C1539" s="18" t="str">
        <f>IF(B1539&lt;&gt;"",VLOOKUP(B1539,'Drop-down lists'!$A$8:$B$19,2,FALSE),"-")</f>
        <v>-</v>
      </c>
      <c r="D1539" s="18"/>
      <c r="E1539" s="271"/>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2" t="str">
        <f>IF($B1540="","-",COUNTA($B$4:$B1540))</f>
        <v>-</v>
      </c>
      <c r="B1540" s="59"/>
      <c r="C1540" s="18" t="str">
        <f>IF(B1540&lt;&gt;"",VLOOKUP(B1540,'Drop-down lists'!$A$8:$B$19,2,FALSE),"-")</f>
        <v>-</v>
      </c>
      <c r="D1540" s="18"/>
      <c r="E1540" s="271"/>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2" t="str">
        <f>IF($B1541="","-",COUNTA($B$4:$B1541))</f>
        <v>-</v>
      </c>
      <c r="B1541" s="59"/>
      <c r="C1541" s="18" t="str">
        <f>IF(B1541&lt;&gt;"",VLOOKUP(B1541,'Drop-down lists'!$A$8:$B$19,2,FALSE),"-")</f>
        <v>-</v>
      </c>
      <c r="D1541" s="18"/>
      <c r="E1541" s="271"/>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2" t="str">
        <f>IF($B1542="","-",COUNTA($B$4:$B1542))</f>
        <v>-</v>
      </c>
      <c r="B1542" s="59"/>
      <c r="C1542" s="18" t="str">
        <f>IF(B1542&lt;&gt;"",VLOOKUP(B1542,'Drop-down lists'!$A$8:$B$19,2,FALSE),"-")</f>
        <v>-</v>
      </c>
      <c r="D1542" s="18"/>
      <c r="E1542" s="271"/>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2" t="str">
        <f>IF($B1543="","-",COUNTA($B$4:$B1543))</f>
        <v>-</v>
      </c>
      <c r="B1543" s="59"/>
      <c r="C1543" s="18" t="str">
        <f>IF(B1543&lt;&gt;"",VLOOKUP(B1543,'Drop-down lists'!$A$8:$B$19,2,FALSE),"-")</f>
        <v>-</v>
      </c>
      <c r="D1543" s="18"/>
      <c r="E1543" s="271"/>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2" t="str">
        <f>IF($B1544="","-",COUNTA($B$4:$B1544))</f>
        <v>-</v>
      </c>
      <c r="B1544" s="59"/>
      <c r="C1544" s="18" t="str">
        <f>IF(B1544&lt;&gt;"",VLOOKUP(B1544,'Drop-down lists'!$A$8:$B$19,2,FALSE),"-")</f>
        <v>-</v>
      </c>
      <c r="D1544" s="18"/>
      <c r="E1544" s="271"/>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2" t="str">
        <f>IF($B1545="","-",COUNTA($B$4:$B1545))</f>
        <v>-</v>
      </c>
      <c r="B1545" s="59"/>
      <c r="C1545" s="18" t="str">
        <f>IF(B1545&lt;&gt;"",VLOOKUP(B1545,'Drop-down lists'!$A$8:$B$19,2,FALSE),"-")</f>
        <v>-</v>
      </c>
      <c r="D1545" s="18"/>
      <c r="E1545" s="271"/>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2" t="str">
        <f>IF($B1546="","-",COUNTA($B$4:$B1546))</f>
        <v>-</v>
      </c>
      <c r="B1546" s="59"/>
      <c r="C1546" s="18" t="str">
        <f>IF(B1546&lt;&gt;"",VLOOKUP(B1546,'Drop-down lists'!$A$8:$B$19,2,FALSE),"-")</f>
        <v>-</v>
      </c>
      <c r="D1546" s="18"/>
      <c r="E1546" s="271"/>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2" t="str">
        <f>IF($B1547="","-",COUNTA($B$4:$B1547))</f>
        <v>-</v>
      </c>
      <c r="B1547" s="59"/>
      <c r="C1547" s="18" t="str">
        <f>IF(B1547&lt;&gt;"",VLOOKUP(B1547,'Drop-down lists'!$A$8:$B$19,2,FALSE),"-")</f>
        <v>-</v>
      </c>
      <c r="D1547" s="18"/>
      <c r="E1547" s="271"/>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2" t="str">
        <f>IF($B1548="","-",COUNTA($B$4:$B1548))</f>
        <v>-</v>
      </c>
      <c r="B1548" s="59"/>
      <c r="C1548" s="18" t="str">
        <f>IF(B1548&lt;&gt;"",VLOOKUP(B1548,'Drop-down lists'!$A$8:$B$19,2,FALSE),"-")</f>
        <v>-</v>
      </c>
      <c r="D1548" s="18"/>
      <c r="E1548" s="271"/>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2" t="str">
        <f>IF($B1549="","-",COUNTA($B$4:$B1549))</f>
        <v>-</v>
      </c>
      <c r="B1549" s="59"/>
      <c r="C1549" s="18" t="str">
        <f>IF(B1549&lt;&gt;"",VLOOKUP(B1549,'Drop-down lists'!$A$8:$B$19,2,FALSE),"-")</f>
        <v>-</v>
      </c>
      <c r="D1549" s="18"/>
      <c r="E1549" s="271"/>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2" t="str">
        <f>IF($B1550="","-",COUNTA($B$4:$B1550))</f>
        <v>-</v>
      </c>
      <c r="B1550" s="59"/>
      <c r="C1550" s="18" t="str">
        <f>IF(B1550&lt;&gt;"",VLOOKUP(B1550,'Drop-down lists'!$A$8:$B$19,2,FALSE),"-")</f>
        <v>-</v>
      </c>
      <c r="D1550" s="18"/>
      <c r="E1550" s="271"/>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2" t="str">
        <f>IF($B1551="","-",COUNTA($B$4:$B1551))</f>
        <v>-</v>
      </c>
      <c r="B1551" s="59"/>
      <c r="C1551" s="18" t="str">
        <f>IF(B1551&lt;&gt;"",VLOOKUP(B1551,'Drop-down lists'!$A$8:$B$19,2,FALSE),"-")</f>
        <v>-</v>
      </c>
      <c r="D1551" s="18"/>
      <c r="E1551" s="271"/>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2" t="str">
        <f>IF($B1552="","-",COUNTA($B$4:$B1552))</f>
        <v>-</v>
      </c>
      <c r="B1552" s="59"/>
      <c r="C1552" s="18" t="str">
        <f>IF(B1552&lt;&gt;"",VLOOKUP(B1552,'Drop-down lists'!$A$8:$B$19,2,FALSE),"-")</f>
        <v>-</v>
      </c>
      <c r="D1552" s="18"/>
      <c r="E1552" s="271"/>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2" t="str">
        <f>IF($B1553="","-",COUNTA($B$4:$B1553))</f>
        <v>-</v>
      </c>
      <c r="B1553" s="59"/>
      <c r="C1553" s="18" t="str">
        <f>IF(B1553&lt;&gt;"",VLOOKUP(B1553,'Drop-down lists'!$A$8:$B$19,2,FALSE),"-")</f>
        <v>-</v>
      </c>
      <c r="D1553" s="18"/>
      <c r="E1553" s="271"/>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2" t="str">
        <f>IF($B1554="","-",COUNTA($B$4:$B1554))</f>
        <v>-</v>
      </c>
      <c r="B1554" s="59"/>
      <c r="C1554" s="18" t="str">
        <f>IF(B1554&lt;&gt;"",VLOOKUP(B1554,'Drop-down lists'!$A$8:$B$19,2,FALSE),"-")</f>
        <v>-</v>
      </c>
      <c r="D1554" s="18"/>
      <c r="E1554" s="271"/>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2" t="str">
        <f>IF($B1555="","-",COUNTA($B$4:$B1555))</f>
        <v>-</v>
      </c>
      <c r="B1555" s="59"/>
      <c r="C1555" s="18" t="str">
        <f>IF(B1555&lt;&gt;"",VLOOKUP(B1555,'Drop-down lists'!$A$8:$B$19,2,FALSE),"-")</f>
        <v>-</v>
      </c>
      <c r="D1555" s="18"/>
      <c r="E1555" s="271"/>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2" t="str">
        <f>IF($B1556="","-",COUNTA($B$4:$B1556))</f>
        <v>-</v>
      </c>
      <c r="B1556" s="59"/>
      <c r="C1556" s="18" t="str">
        <f>IF(B1556&lt;&gt;"",VLOOKUP(B1556,'Drop-down lists'!$A$8:$B$19,2,FALSE),"-")</f>
        <v>-</v>
      </c>
      <c r="D1556" s="18"/>
      <c r="E1556" s="271"/>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2" t="str">
        <f>IF($B1557="","-",COUNTA($B$4:$B1557))</f>
        <v>-</v>
      </c>
      <c r="B1557" s="59"/>
      <c r="C1557" s="18" t="str">
        <f>IF(B1557&lt;&gt;"",VLOOKUP(B1557,'Drop-down lists'!$A$8:$B$19,2,FALSE),"-")</f>
        <v>-</v>
      </c>
      <c r="D1557" s="18"/>
      <c r="E1557" s="271"/>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2" t="str">
        <f>IF($B1558="","-",COUNTA($B$4:$B1558))</f>
        <v>-</v>
      </c>
      <c r="B1558" s="59"/>
      <c r="C1558" s="18" t="str">
        <f>IF(B1558&lt;&gt;"",VLOOKUP(B1558,'Drop-down lists'!$A$8:$B$19,2,FALSE),"-")</f>
        <v>-</v>
      </c>
      <c r="D1558" s="18"/>
      <c r="E1558" s="271"/>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2" t="str">
        <f>IF($B1559="","-",COUNTA($B$4:$B1559))</f>
        <v>-</v>
      </c>
      <c r="B1559" s="59"/>
      <c r="C1559" s="18" t="str">
        <f>IF(B1559&lt;&gt;"",VLOOKUP(B1559,'Drop-down lists'!$A$8:$B$19,2,FALSE),"-")</f>
        <v>-</v>
      </c>
      <c r="D1559" s="18"/>
      <c r="E1559" s="271"/>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2" t="str">
        <f>IF($B1560="","-",COUNTA($B$4:$B1560))</f>
        <v>-</v>
      </c>
      <c r="B1560" s="59"/>
      <c r="C1560" s="18" t="str">
        <f>IF(B1560&lt;&gt;"",VLOOKUP(B1560,'Drop-down lists'!$A$8:$B$19,2,FALSE),"-")</f>
        <v>-</v>
      </c>
      <c r="D1560" s="18"/>
      <c r="E1560" s="271"/>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2" t="str">
        <f>IF($B1561="","-",COUNTA($B$4:$B1561))</f>
        <v>-</v>
      </c>
      <c r="B1561" s="59"/>
      <c r="C1561" s="18" t="str">
        <f>IF(B1561&lt;&gt;"",VLOOKUP(B1561,'Drop-down lists'!$A$8:$B$19,2,FALSE),"-")</f>
        <v>-</v>
      </c>
      <c r="D1561" s="18"/>
      <c r="E1561" s="271"/>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2" t="str">
        <f>IF($B1562="","-",COUNTA($B$4:$B1562))</f>
        <v>-</v>
      </c>
      <c r="B1562" s="59"/>
      <c r="C1562" s="18" t="str">
        <f>IF(B1562&lt;&gt;"",VLOOKUP(B1562,'Drop-down lists'!$A$8:$B$19,2,FALSE),"-")</f>
        <v>-</v>
      </c>
      <c r="D1562" s="18"/>
      <c r="E1562" s="271"/>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2" t="str">
        <f>IF($B1563="","-",COUNTA($B$4:$B1563))</f>
        <v>-</v>
      </c>
      <c r="B1563" s="59"/>
      <c r="C1563" s="18" t="str">
        <f>IF(B1563&lt;&gt;"",VLOOKUP(B1563,'Drop-down lists'!$A$8:$B$19,2,FALSE),"-")</f>
        <v>-</v>
      </c>
      <c r="D1563" s="18"/>
      <c r="E1563" s="271"/>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2" t="str">
        <f>IF($B1564="","-",COUNTA($B$4:$B1564))</f>
        <v>-</v>
      </c>
      <c r="B1564" s="59"/>
      <c r="C1564" s="18" t="str">
        <f>IF(B1564&lt;&gt;"",VLOOKUP(B1564,'Drop-down lists'!$A$8:$B$19,2,FALSE),"-")</f>
        <v>-</v>
      </c>
      <c r="D1564" s="18"/>
      <c r="E1564" s="271"/>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2" t="str">
        <f>IF($B1565="","-",COUNTA($B$4:$B1565))</f>
        <v>-</v>
      </c>
      <c r="B1565" s="59"/>
      <c r="C1565" s="18" t="str">
        <f>IF(B1565&lt;&gt;"",VLOOKUP(B1565,'Drop-down lists'!$A$8:$B$19,2,FALSE),"-")</f>
        <v>-</v>
      </c>
      <c r="D1565" s="18"/>
      <c r="E1565" s="271"/>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2" t="str">
        <f>IF($B1566="","-",COUNTA($B$4:$B1566))</f>
        <v>-</v>
      </c>
      <c r="B1566" s="59"/>
      <c r="C1566" s="18" t="str">
        <f>IF(B1566&lt;&gt;"",VLOOKUP(B1566,'Drop-down lists'!$A$8:$B$19,2,FALSE),"-")</f>
        <v>-</v>
      </c>
      <c r="D1566" s="18"/>
      <c r="E1566" s="271"/>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2" t="str">
        <f>IF($B1567="","-",COUNTA($B$4:$B1567))</f>
        <v>-</v>
      </c>
      <c r="B1567" s="59"/>
      <c r="C1567" s="18" t="str">
        <f>IF(B1567&lt;&gt;"",VLOOKUP(B1567,'Drop-down lists'!$A$8:$B$19,2,FALSE),"-")</f>
        <v>-</v>
      </c>
      <c r="D1567" s="18"/>
      <c r="E1567" s="271"/>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2" t="str">
        <f>IF($B1568="","-",COUNTA($B$4:$B1568))</f>
        <v>-</v>
      </c>
      <c r="B1568" s="59"/>
      <c r="C1568" s="18" t="str">
        <f>IF(B1568&lt;&gt;"",VLOOKUP(B1568,'Drop-down lists'!$A$8:$B$19,2,FALSE),"-")</f>
        <v>-</v>
      </c>
      <c r="D1568" s="18"/>
      <c r="E1568" s="271"/>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2" t="str">
        <f>IF($B1569="","-",COUNTA($B$4:$B1569))</f>
        <v>-</v>
      </c>
      <c r="B1569" s="59"/>
      <c r="C1569" s="18" t="str">
        <f>IF(B1569&lt;&gt;"",VLOOKUP(B1569,'Drop-down lists'!$A$8:$B$19,2,FALSE),"-")</f>
        <v>-</v>
      </c>
      <c r="D1569" s="18"/>
      <c r="E1569" s="271"/>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2" t="str">
        <f>IF($B1570="","-",COUNTA($B$4:$B1570))</f>
        <v>-</v>
      </c>
      <c r="B1570" s="59"/>
      <c r="C1570" s="18" t="str">
        <f>IF(B1570&lt;&gt;"",VLOOKUP(B1570,'Drop-down lists'!$A$8:$B$19,2,FALSE),"-")</f>
        <v>-</v>
      </c>
      <c r="D1570" s="18"/>
      <c r="E1570" s="271"/>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2" t="str">
        <f>IF($B1571="","-",COUNTA($B$4:$B1571))</f>
        <v>-</v>
      </c>
      <c r="B1571" s="59"/>
      <c r="C1571" s="18" t="str">
        <f>IF(B1571&lt;&gt;"",VLOOKUP(B1571,'Drop-down lists'!$A$8:$B$19,2,FALSE),"-")</f>
        <v>-</v>
      </c>
      <c r="D1571" s="18"/>
      <c r="E1571" s="271"/>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2" t="str">
        <f>IF($B1572="","-",COUNTA($B$4:$B1572))</f>
        <v>-</v>
      </c>
      <c r="B1572" s="59"/>
      <c r="C1572" s="18" t="str">
        <f>IF(B1572&lt;&gt;"",VLOOKUP(B1572,'Drop-down lists'!$A$8:$B$19,2,FALSE),"-")</f>
        <v>-</v>
      </c>
      <c r="D1572" s="18"/>
      <c r="E1572" s="271"/>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2" t="str">
        <f>IF($B1573="","-",COUNTA($B$4:$B1573))</f>
        <v>-</v>
      </c>
      <c r="B1573" s="59"/>
      <c r="C1573" s="18" t="str">
        <f>IF(B1573&lt;&gt;"",VLOOKUP(B1573,'Drop-down lists'!$A$8:$B$19,2,FALSE),"-")</f>
        <v>-</v>
      </c>
      <c r="D1573" s="18"/>
      <c r="E1573" s="271"/>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2" t="str">
        <f>IF($B1574="","-",COUNTA($B$4:$B1574))</f>
        <v>-</v>
      </c>
      <c r="B1574" s="59"/>
      <c r="C1574" s="18" t="str">
        <f>IF(B1574&lt;&gt;"",VLOOKUP(B1574,'Drop-down lists'!$A$8:$B$19,2,FALSE),"-")</f>
        <v>-</v>
      </c>
      <c r="D1574" s="18"/>
      <c r="E1574" s="271"/>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2" t="str">
        <f>IF($B1575="","-",COUNTA($B$4:$B1575))</f>
        <v>-</v>
      </c>
      <c r="B1575" s="59"/>
      <c r="C1575" s="18" t="str">
        <f>IF(B1575&lt;&gt;"",VLOOKUP(B1575,'Drop-down lists'!$A$8:$B$19,2,FALSE),"-")</f>
        <v>-</v>
      </c>
      <c r="D1575" s="18"/>
      <c r="E1575" s="271"/>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2" t="str">
        <f>IF($B1576="","-",COUNTA($B$4:$B1576))</f>
        <v>-</v>
      </c>
      <c r="B1576" s="59"/>
      <c r="C1576" s="18" t="str">
        <f>IF(B1576&lt;&gt;"",VLOOKUP(B1576,'Drop-down lists'!$A$8:$B$19,2,FALSE),"-")</f>
        <v>-</v>
      </c>
      <c r="D1576" s="18"/>
      <c r="E1576" s="271"/>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2" t="str">
        <f>IF($B1577="","-",COUNTA($B$4:$B1577))</f>
        <v>-</v>
      </c>
      <c r="B1577" s="59"/>
      <c r="C1577" s="18" t="str">
        <f>IF(B1577&lt;&gt;"",VLOOKUP(B1577,'Drop-down lists'!$A$8:$B$19,2,FALSE),"-")</f>
        <v>-</v>
      </c>
      <c r="D1577" s="18"/>
      <c r="E1577" s="271"/>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2" t="str">
        <f>IF($B1578="","-",COUNTA($B$4:$B1578))</f>
        <v>-</v>
      </c>
      <c r="B1578" s="59"/>
      <c r="C1578" s="18" t="str">
        <f>IF(B1578&lt;&gt;"",VLOOKUP(B1578,'Drop-down lists'!$A$8:$B$19,2,FALSE),"-")</f>
        <v>-</v>
      </c>
      <c r="D1578" s="18"/>
      <c r="E1578" s="271"/>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2" t="str">
        <f>IF($B1579="","-",COUNTA($B$4:$B1579))</f>
        <v>-</v>
      </c>
      <c r="B1579" s="59"/>
      <c r="C1579" s="18" t="str">
        <f>IF(B1579&lt;&gt;"",VLOOKUP(B1579,'Drop-down lists'!$A$8:$B$19,2,FALSE),"-")</f>
        <v>-</v>
      </c>
      <c r="D1579" s="18"/>
      <c r="E1579" s="271"/>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2" t="str">
        <f>IF($B1580="","-",COUNTA($B$4:$B1580))</f>
        <v>-</v>
      </c>
      <c r="B1580" s="59"/>
      <c r="C1580" s="18" t="str">
        <f>IF(B1580&lt;&gt;"",VLOOKUP(B1580,'Drop-down lists'!$A$8:$B$19,2,FALSE),"-")</f>
        <v>-</v>
      </c>
      <c r="D1580" s="18"/>
      <c r="E1580" s="271"/>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2" t="str">
        <f>IF($B1581="","-",COUNTA($B$4:$B1581))</f>
        <v>-</v>
      </c>
      <c r="B1581" s="59"/>
      <c r="C1581" s="18" t="str">
        <f>IF(B1581&lt;&gt;"",VLOOKUP(B1581,'Drop-down lists'!$A$8:$B$19,2,FALSE),"-")</f>
        <v>-</v>
      </c>
      <c r="D1581" s="18"/>
      <c r="E1581" s="271"/>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2" t="str">
        <f>IF($B1582="","-",COUNTA($B$4:$B1582))</f>
        <v>-</v>
      </c>
      <c r="B1582" s="59"/>
      <c r="C1582" s="18" t="str">
        <f>IF(B1582&lt;&gt;"",VLOOKUP(B1582,'Drop-down lists'!$A$8:$B$19,2,FALSE),"-")</f>
        <v>-</v>
      </c>
      <c r="D1582" s="18"/>
      <c r="E1582" s="271"/>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2" t="str">
        <f>IF($B1583="","-",COUNTA($B$4:$B1583))</f>
        <v>-</v>
      </c>
      <c r="B1583" s="59"/>
      <c r="C1583" s="18" t="str">
        <f>IF(B1583&lt;&gt;"",VLOOKUP(B1583,'Drop-down lists'!$A$8:$B$19,2,FALSE),"-")</f>
        <v>-</v>
      </c>
      <c r="D1583" s="18"/>
      <c r="E1583" s="271"/>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2" t="str">
        <f>IF($B1584="","-",COUNTA($B$4:$B1584))</f>
        <v>-</v>
      </c>
      <c r="B1584" s="59"/>
      <c r="C1584" s="18" t="str">
        <f>IF(B1584&lt;&gt;"",VLOOKUP(B1584,'Drop-down lists'!$A$8:$B$19,2,FALSE),"-")</f>
        <v>-</v>
      </c>
      <c r="D1584" s="18"/>
      <c r="E1584" s="271"/>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2" t="str">
        <f>IF($B1585="","-",COUNTA($B$4:$B1585))</f>
        <v>-</v>
      </c>
      <c r="B1585" s="59"/>
      <c r="C1585" s="18" t="str">
        <f>IF(B1585&lt;&gt;"",VLOOKUP(B1585,'Drop-down lists'!$A$8:$B$19,2,FALSE),"-")</f>
        <v>-</v>
      </c>
      <c r="D1585" s="18"/>
      <c r="E1585" s="271"/>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2" t="str">
        <f>IF($B1586="","-",COUNTA($B$4:$B1586))</f>
        <v>-</v>
      </c>
      <c r="B1586" s="59"/>
      <c r="C1586" s="18" t="str">
        <f>IF(B1586&lt;&gt;"",VLOOKUP(B1586,'Drop-down lists'!$A$8:$B$19,2,FALSE),"-")</f>
        <v>-</v>
      </c>
      <c r="D1586" s="18"/>
      <c r="E1586" s="271"/>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2" t="str">
        <f>IF($B1587="","-",COUNTA($B$4:$B1587))</f>
        <v>-</v>
      </c>
      <c r="B1587" s="59"/>
      <c r="C1587" s="18" t="str">
        <f>IF(B1587&lt;&gt;"",VLOOKUP(B1587,'Drop-down lists'!$A$8:$B$19,2,FALSE),"-")</f>
        <v>-</v>
      </c>
      <c r="D1587" s="18"/>
      <c r="E1587" s="271"/>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2" t="str">
        <f>IF($B1588="","-",COUNTA($B$4:$B1588))</f>
        <v>-</v>
      </c>
      <c r="B1588" s="59"/>
      <c r="C1588" s="18" t="str">
        <f>IF(B1588&lt;&gt;"",VLOOKUP(B1588,'Drop-down lists'!$A$8:$B$19,2,FALSE),"-")</f>
        <v>-</v>
      </c>
      <c r="D1588" s="18"/>
      <c r="E1588" s="271"/>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2" t="str">
        <f>IF($B1589="","-",COUNTA($B$4:$B1589))</f>
        <v>-</v>
      </c>
      <c r="B1589" s="59"/>
      <c r="C1589" s="18" t="str">
        <f>IF(B1589&lt;&gt;"",VLOOKUP(B1589,'Drop-down lists'!$A$8:$B$19,2,FALSE),"-")</f>
        <v>-</v>
      </c>
      <c r="D1589" s="18"/>
      <c r="E1589" s="271"/>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2" t="str">
        <f>IF($B1590="","-",COUNTA($B$4:$B1590))</f>
        <v>-</v>
      </c>
      <c r="B1590" s="59"/>
      <c r="C1590" s="18" t="str">
        <f>IF(B1590&lt;&gt;"",VLOOKUP(B1590,'Drop-down lists'!$A$8:$B$19,2,FALSE),"-")</f>
        <v>-</v>
      </c>
      <c r="D1590" s="18"/>
      <c r="E1590" s="271"/>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2" t="str">
        <f>IF($B1591="","-",COUNTA($B$4:$B1591))</f>
        <v>-</v>
      </c>
      <c r="B1591" s="59"/>
      <c r="C1591" s="18" t="str">
        <f>IF(B1591&lt;&gt;"",VLOOKUP(B1591,'Drop-down lists'!$A$8:$B$19,2,FALSE),"-")</f>
        <v>-</v>
      </c>
      <c r="D1591" s="18"/>
      <c r="E1591" s="271"/>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2" t="str">
        <f>IF($B1592="","-",COUNTA($B$4:$B1592))</f>
        <v>-</v>
      </c>
      <c r="B1592" s="59"/>
      <c r="C1592" s="18" t="str">
        <f>IF(B1592&lt;&gt;"",VLOOKUP(B1592,'Drop-down lists'!$A$8:$B$19,2,FALSE),"-")</f>
        <v>-</v>
      </c>
      <c r="D1592" s="18"/>
      <c r="E1592" s="271"/>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2" t="str">
        <f>IF($B1593="","-",COUNTA($B$4:$B1593))</f>
        <v>-</v>
      </c>
      <c r="B1593" s="59"/>
      <c r="C1593" s="18" t="str">
        <f>IF(B1593&lt;&gt;"",VLOOKUP(B1593,'Drop-down lists'!$A$8:$B$19,2,FALSE),"-")</f>
        <v>-</v>
      </c>
      <c r="D1593" s="18"/>
      <c r="E1593" s="271"/>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2" t="str">
        <f>IF($B1594="","-",COUNTA($B$4:$B1594))</f>
        <v>-</v>
      </c>
      <c r="B1594" s="59"/>
      <c r="C1594" s="18" t="str">
        <f>IF(B1594&lt;&gt;"",VLOOKUP(B1594,'Drop-down lists'!$A$8:$B$19,2,FALSE),"-")</f>
        <v>-</v>
      </c>
      <c r="D1594" s="18"/>
      <c r="E1594" s="271"/>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2" t="str">
        <f>IF($B1595="","-",COUNTA($B$4:$B1595))</f>
        <v>-</v>
      </c>
      <c r="B1595" s="59"/>
      <c r="C1595" s="18" t="str">
        <f>IF(B1595&lt;&gt;"",VLOOKUP(B1595,'Drop-down lists'!$A$8:$B$19,2,FALSE),"-")</f>
        <v>-</v>
      </c>
      <c r="D1595" s="18"/>
      <c r="E1595" s="271"/>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2" t="str">
        <f>IF($B1596="","-",COUNTA($B$4:$B1596))</f>
        <v>-</v>
      </c>
      <c r="B1596" s="59"/>
      <c r="C1596" s="18" t="str">
        <f>IF(B1596&lt;&gt;"",VLOOKUP(B1596,'Drop-down lists'!$A$8:$B$19,2,FALSE),"-")</f>
        <v>-</v>
      </c>
      <c r="D1596" s="18"/>
      <c r="E1596" s="271"/>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2" t="str">
        <f>IF($B1597="","-",COUNTA($B$4:$B1597))</f>
        <v>-</v>
      </c>
      <c r="B1597" s="59"/>
      <c r="C1597" s="18" t="str">
        <f>IF(B1597&lt;&gt;"",VLOOKUP(B1597,'Drop-down lists'!$A$8:$B$19,2,FALSE),"-")</f>
        <v>-</v>
      </c>
      <c r="D1597" s="18"/>
      <c r="E1597" s="271"/>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2" t="str">
        <f>IF($B1598="","-",COUNTA($B$4:$B1598))</f>
        <v>-</v>
      </c>
      <c r="B1598" s="59"/>
      <c r="C1598" s="18" t="str">
        <f>IF(B1598&lt;&gt;"",VLOOKUP(B1598,'Drop-down lists'!$A$8:$B$19,2,FALSE),"-")</f>
        <v>-</v>
      </c>
      <c r="D1598" s="18"/>
      <c r="E1598" s="271"/>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2" t="str">
        <f>IF($B1599="","-",COUNTA($B$4:$B1599))</f>
        <v>-</v>
      </c>
      <c r="B1599" s="59"/>
      <c r="C1599" s="18" t="str">
        <f>IF(B1599&lt;&gt;"",VLOOKUP(B1599,'Drop-down lists'!$A$8:$B$19,2,FALSE),"-")</f>
        <v>-</v>
      </c>
      <c r="D1599" s="18"/>
      <c r="E1599" s="271"/>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2" t="str">
        <f>IF($B1600="","-",COUNTA($B$4:$B1600))</f>
        <v>-</v>
      </c>
      <c r="B1600" s="59"/>
      <c r="C1600" s="18" t="str">
        <f>IF(B1600&lt;&gt;"",VLOOKUP(B1600,'Drop-down lists'!$A$8:$B$19,2,FALSE),"-")</f>
        <v>-</v>
      </c>
      <c r="D1600" s="18"/>
      <c r="E1600" s="271"/>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2" t="str">
        <f>IF($B1601="","-",COUNTA($B$4:$B1601))</f>
        <v>-</v>
      </c>
      <c r="B1601" s="59"/>
      <c r="C1601" s="18" t="str">
        <f>IF(B1601&lt;&gt;"",VLOOKUP(B1601,'Drop-down lists'!$A$8:$B$19,2,FALSE),"-")</f>
        <v>-</v>
      </c>
      <c r="D1601" s="18"/>
      <c r="E1601" s="271"/>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2" t="str">
        <f>IF($B1602="","-",COUNTA($B$4:$B1602))</f>
        <v>-</v>
      </c>
      <c r="B1602" s="59"/>
      <c r="C1602" s="18" t="str">
        <f>IF(B1602&lt;&gt;"",VLOOKUP(B1602,'Drop-down lists'!$A$8:$B$19,2,FALSE),"-")</f>
        <v>-</v>
      </c>
      <c r="D1602" s="18"/>
      <c r="E1602" s="271"/>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2" t="str">
        <f>IF($B1603="","-",COUNTA($B$4:$B1603))</f>
        <v>-</v>
      </c>
      <c r="B1603" s="59"/>
      <c r="C1603" s="18" t="str">
        <f>IF(B1603&lt;&gt;"",VLOOKUP(B1603,'Drop-down lists'!$A$8:$B$19,2,FALSE),"-")</f>
        <v>-</v>
      </c>
      <c r="D1603" s="18"/>
      <c r="E1603" s="271"/>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2" t="str">
        <f>IF($B1604="","-",COUNTA($B$4:$B1604))</f>
        <v>-</v>
      </c>
      <c r="B1604" s="59"/>
      <c r="C1604" s="18" t="str">
        <f>IF(B1604&lt;&gt;"",VLOOKUP(B1604,'Drop-down lists'!$A$8:$B$19,2,FALSE),"-")</f>
        <v>-</v>
      </c>
      <c r="D1604" s="18"/>
      <c r="E1604" s="271"/>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2" t="str">
        <f>IF($B1605="","-",COUNTA($B$4:$B1605))</f>
        <v>-</v>
      </c>
      <c r="B1605" s="59"/>
      <c r="C1605" s="18" t="str">
        <f>IF(B1605&lt;&gt;"",VLOOKUP(B1605,'Drop-down lists'!$A$8:$B$19,2,FALSE),"-")</f>
        <v>-</v>
      </c>
      <c r="D1605" s="18"/>
      <c r="E1605" s="271"/>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2" t="str">
        <f>IF($B1606="","-",COUNTA($B$4:$B1606))</f>
        <v>-</v>
      </c>
      <c r="B1606" s="59"/>
      <c r="C1606" s="18" t="str">
        <f>IF(B1606&lt;&gt;"",VLOOKUP(B1606,'Drop-down lists'!$A$8:$B$19,2,FALSE),"-")</f>
        <v>-</v>
      </c>
      <c r="D1606" s="18"/>
      <c r="E1606" s="271"/>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2" t="str">
        <f>IF($B1607="","-",COUNTA($B$4:$B1607))</f>
        <v>-</v>
      </c>
      <c r="B1607" s="59"/>
      <c r="C1607" s="18" t="str">
        <f>IF(B1607&lt;&gt;"",VLOOKUP(B1607,'Drop-down lists'!$A$8:$B$19,2,FALSE),"-")</f>
        <v>-</v>
      </c>
      <c r="D1607" s="18"/>
      <c r="E1607" s="271"/>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2" t="str">
        <f>IF($B1608="","-",COUNTA($B$4:$B1608))</f>
        <v>-</v>
      </c>
      <c r="B1608" s="59"/>
      <c r="C1608" s="18" t="str">
        <f>IF(B1608&lt;&gt;"",VLOOKUP(B1608,'Drop-down lists'!$A$8:$B$19,2,FALSE),"-")</f>
        <v>-</v>
      </c>
      <c r="D1608" s="18"/>
      <c r="E1608" s="271"/>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2" t="str">
        <f>IF($B1609="","-",COUNTA($B$4:$B1609))</f>
        <v>-</v>
      </c>
      <c r="B1609" s="59"/>
      <c r="C1609" s="18" t="str">
        <f>IF(B1609&lt;&gt;"",VLOOKUP(B1609,'Drop-down lists'!$A$8:$B$19,2,FALSE),"-")</f>
        <v>-</v>
      </c>
      <c r="D1609" s="18"/>
      <c r="E1609" s="271"/>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2" t="str">
        <f>IF($B1610="","-",COUNTA($B$4:$B1610))</f>
        <v>-</v>
      </c>
      <c r="B1610" s="59"/>
      <c r="C1610" s="18" t="str">
        <f>IF(B1610&lt;&gt;"",VLOOKUP(B1610,'Drop-down lists'!$A$8:$B$19,2,FALSE),"-")</f>
        <v>-</v>
      </c>
      <c r="D1610" s="18"/>
      <c r="E1610" s="271"/>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2" t="str">
        <f>IF($B1611="","-",COUNTA($B$4:$B1611))</f>
        <v>-</v>
      </c>
      <c r="B1611" s="59"/>
      <c r="C1611" s="18" t="str">
        <f>IF(B1611&lt;&gt;"",VLOOKUP(B1611,'Drop-down lists'!$A$8:$B$19,2,FALSE),"-")</f>
        <v>-</v>
      </c>
      <c r="D1611" s="18"/>
      <c r="E1611" s="271"/>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2" t="str">
        <f>IF($B1612="","-",COUNTA($B$4:$B1612))</f>
        <v>-</v>
      </c>
      <c r="B1612" s="59"/>
      <c r="C1612" s="18" t="str">
        <f>IF(B1612&lt;&gt;"",VLOOKUP(B1612,'Drop-down lists'!$A$8:$B$19,2,FALSE),"-")</f>
        <v>-</v>
      </c>
      <c r="D1612" s="18"/>
      <c r="E1612" s="271"/>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2" t="str">
        <f>IF($B1613="","-",COUNTA($B$4:$B1613))</f>
        <v>-</v>
      </c>
      <c r="B1613" s="59"/>
      <c r="C1613" s="18" t="str">
        <f>IF(B1613&lt;&gt;"",VLOOKUP(B1613,'Drop-down lists'!$A$8:$B$19,2,FALSE),"-")</f>
        <v>-</v>
      </c>
      <c r="D1613" s="18"/>
      <c r="E1613" s="271"/>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2" t="str">
        <f>IF($B1614="","-",COUNTA($B$4:$B1614))</f>
        <v>-</v>
      </c>
      <c r="B1614" s="59"/>
      <c r="C1614" s="18" t="str">
        <f>IF(B1614&lt;&gt;"",VLOOKUP(B1614,'Drop-down lists'!$A$8:$B$19,2,FALSE),"-")</f>
        <v>-</v>
      </c>
      <c r="D1614" s="18"/>
      <c r="E1614" s="271"/>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2" t="str">
        <f>IF($B1615="","-",COUNTA($B$4:$B1615))</f>
        <v>-</v>
      </c>
      <c r="B1615" s="59"/>
      <c r="C1615" s="18" t="str">
        <f>IF(B1615&lt;&gt;"",VLOOKUP(B1615,'Drop-down lists'!$A$8:$B$19,2,FALSE),"-")</f>
        <v>-</v>
      </c>
      <c r="D1615" s="18"/>
      <c r="E1615" s="271"/>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2" t="str">
        <f>IF($B1616="","-",COUNTA($B$4:$B1616))</f>
        <v>-</v>
      </c>
      <c r="B1616" s="59"/>
      <c r="C1616" s="18" t="str">
        <f>IF(B1616&lt;&gt;"",VLOOKUP(B1616,'Drop-down lists'!$A$8:$B$19,2,FALSE),"-")</f>
        <v>-</v>
      </c>
      <c r="D1616" s="18"/>
      <c r="E1616" s="271"/>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2" t="str">
        <f>IF($B1617="","-",COUNTA($B$4:$B1617))</f>
        <v>-</v>
      </c>
      <c r="B1617" s="59"/>
      <c r="C1617" s="18" t="str">
        <f>IF(B1617&lt;&gt;"",VLOOKUP(B1617,'Drop-down lists'!$A$8:$B$19,2,FALSE),"-")</f>
        <v>-</v>
      </c>
      <c r="D1617" s="18"/>
      <c r="E1617" s="271"/>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2" t="str">
        <f>IF($B1618="","-",COUNTA($B$4:$B1618))</f>
        <v>-</v>
      </c>
      <c r="B1618" s="59"/>
      <c r="C1618" s="18" t="str">
        <f>IF(B1618&lt;&gt;"",VLOOKUP(B1618,'Drop-down lists'!$A$8:$B$19,2,FALSE),"-")</f>
        <v>-</v>
      </c>
      <c r="D1618" s="18"/>
      <c r="E1618" s="271"/>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2" t="str">
        <f>IF($B1619="","-",COUNTA($B$4:$B1619))</f>
        <v>-</v>
      </c>
      <c r="B1619" s="59"/>
      <c r="C1619" s="18" t="str">
        <f>IF(B1619&lt;&gt;"",VLOOKUP(B1619,'Drop-down lists'!$A$8:$B$19,2,FALSE),"-")</f>
        <v>-</v>
      </c>
      <c r="D1619" s="18"/>
      <c r="E1619" s="271"/>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2" t="str">
        <f>IF($B1620="","-",COUNTA($B$4:$B1620))</f>
        <v>-</v>
      </c>
      <c r="B1620" s="59"/>
      <c r="C1620" s="18" t="str">
        <f>IF(B1620&lt;&gt;"",VLOOKUP(B1620,'Drop-down lists'!$A$8:$B$19,2,FALSE),"-")</f>
        <v>-</v>
      </c>
      <c r="D1620" s="18"/>
      <c r="E1620" s="271"/>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2" t="str">
        <f>IF($B1621="","-",COUNTA($B$4:$B1621))</f>
        <v>-</v>
      </c>
      <c r="B1621" s="59"/>
      <c r="C1621" s="18" t="str">
        <f>IF(B1621&lt;&gt;"",VLOOKUP(B1621,'Drop-down lists'!$A$8:$B$19,2,FALSE),"-")</f>
        <v>-</v>
      </c>
      <c r="D1621" s="18"/>
      <c r="E1621" s="271"/>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2" t="str">
        <f>IF($B1622="","-",COUNTA($B$4:$B1622))</f>
        <v>-</v>
      </c>
      <c r="B1622" s="59"/>
      <c r="C1622" s="18" t="str">
        <f>IF(B1622&lt;&gt;"",VLOOKUP(B1622,'Drop-down lists'!$A$8:$B$19,2,FALSE),"-")</f>
        <v>-</v>
      </c>
      <c r="D1622" s="18"/>
      <c r="E1622" s="271"/>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2" t="str">
        <f>IF($B1623="","-",COUNTA($B$4:$B1623))</f>
        <v>-</v>
      </c>
      <c r="B1623" s="59"/>
      <c r="C1623" s="18" t="str">
        <f>IF(B1623&lt;&gt;"",VLOOKUP(B1623,'Drop-down lists'!$A$8:$B$19,2,FALSE),"-")</f>
        <v>-</v>
      </c>
      <c r="D1623" s="18"/>
      <c r="E1623" s="271"/>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2" t="str">
        <f>IF($B1624="","-",COUNTA($B$4:$B1624))</f>
        <v>-</v>
      </c>
      <c r="B1624" s="59"/>
      <c r="C1624" s="18" t="str">
        <f>IF(B1624&lt;&gt;"",VLOOKUP(B1624,'Drop-down lists'!$A$8:$B$19,2,FALSE),"-")</f>
        <v>-</v>
      </c>
      <c r="D1624" s="18"/>
      <c r="E1624" s="271"/>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2" t="str">
        <f>IF($B1625="","-",COUNTA($B$4:$B1625))</f>
        <v>-</v>
      </c>
      <c r="B1625" s="59"/>
      <c r="C1625" s="18" t="str">
        <f>IF(B1625&lt;&gt;"",VLOOKUP(B1625,'Drop-down lists'!$A$8:$B$19,2,FALSE),"-")</f>
        <v>-</v>
      </c>
      <c r="D1625" s="18"/>
      <c r="E1625" s="271"/>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2" t="str">
        <f>IF($B1626="","-",COUNTA($B$4:$B1626))</f>
        <v>-</v>
      </c>
      <c r="B1626" s="59"/>
      <c r="C1626" s="18" t="str">
        <f>IF(B1626&lt;&gt;"",VLOOKUP(B1626,'Drop-down lists'!$A$8:$B$19,2,FALSE),"-")</f>
        <v>-</v>
      </c>
      <c r="D1626" s="18"/>
      <c r="E1626" s="271"/>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2" t="str">
        <f>IF($B1627="","-",COUNTA($B$4:$B1627))</f>
        <v>-</v>
      </c>
      <c r="B1627" s="59"/>
      <c r="C1627" s="18" t="str">
        <f>IF(B1627&lt;&gt;"",VLOOKUP(B1627,'Drop-down lists'!$A$8:$B$19,2,FALSE),"-")</f>
        <v>-</v>
      </c>
      <c r="D1627" s="18"/>
      <c r="E1627" s="271"/>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2" t="str">
        <f>IF($B1628="","-",COUNTA($B$4:$B1628))</f>
        <v>-</v>
      </c>
      <c r="B1628" s="59"/>
      <c r="C1628" s="18" t="str">
        <f>IF(B1628&lt;&gt;"",VLOOKUP(B1628,'Drop-down lists'!$A$8:$B$19,2,FALSE),"-")</f>
        <v>-</v>
      </c>
      <c r="D1628" s="18"/>
      <c r="E1628" s="271"/>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2" t="str">
        <f>IF($B1629="","-",COUNTA($B$4:$B1629))</f>
        <v>-</v>
      </c>
      <c r="B1629" s="59"/>
      <c r="C1629" s="18" t="str">
        <f>IF(B1629&lt;&gt;"",VLOOKUP(B1629,'Drop-down lists'!$A$8:$B$19,2,FALSE),"-")</f>
        <v>-</v>
      </c>
      <c r="D1629" s="18"/>
      <c r="E1629" s="271"/>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2" t="str">
        <f>IF($B1630="","-",COUNTA($B$4:$B1630))</f>
        <v>-</v>
      </c>
      <c r="B1630" s="59"/>
      <c r="C1630" s="18" t="str">
        <f>IF(B1630&lt;&gt;"",VLOOKUP(B1630,'Drop-down lists'!$A$8:$B$19,2,FALSE),"-")</f>
        <v>-</v>
      </c>
      <c r="D1630" s="18"/>
      <c r="E1630" s="271"/>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2" t="str">
        <f>IF($B1631="","-",COUNTA($B$4:$B1631))</f>
        <v>-</v>
      </c>
      <c r="B1631" s="59"/>
      <c r="C1631" s="18" t="str">
        <f>IF(B1631&lt;&gt;"",VLOOKUP(B1631,'Drop-down lists'!$A$8:$B$19,2,FALSE),"-")</f>
        <v>-</v>
      </c>
      <c r="D1631" s="18"/>
      <c r="E1631" s="271"/>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2" t="str">
        <f>IF($B1632="","-",COUNTA($B$4:$B1632))</f>
        <v>-</v>
      </c>
      <c r="B1632" s="59"/>
      <c r="C1632" s="18" t="str">
        <f>IF(B1632&lt;&gt;"",VLOOKUP(B1632,'Drop-down lists'!$A$8:$B$19,2,FALSE),"-")</f>
        <v>-</v>
      </c>
      <c r="D1632" s="18"/>
      <c r="E1632" s="271"/>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2" t="str">
        <f>IF($B1633="","-",COUNTA($B$4:$B1633))</f>
        <v>-</v>
      </c>
      <c r="B1633" s="59"/>
      <c r="C1633" s="18" t="str">
        <f>IF(B1633&lt;&gt;"",VLOOKUP(B1633,'Drop-down lists'!$A$8:$B$19,2,FALSE),"-")</f>
        <v>-</v>
      </c>
      <c r="D1633" s="18"/>
      <c r="E1633" s="271"/>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2" t="str">
        <f>IF($B1634="","-",COUNTA($B$4:$B1634))</f>
        <v>-</v>
      </c>
      <c r="B1634" s="59"/>
      <c r="C1634" s="18" t="str">
        <f>IF(B1634&lt;&gt;"",VLOOKUP(B1634,'Drop-down lists'!$A$8:$B$19,2,FALSE),"-")</f>
        <v>-</v>
      </c>
      <c r="D1634" s="18"/>
      <c r="E1634" s="271"/>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2" t="str">
        <f>IF($B1635="","-",COUNTA($B$4:$B1635))</f>
        <v>-</v>
      </c>
      <c r="B1635" s="59"/>
      <c r="C1635" s="18" t="str">
        <f>IF(B1635&lt;&gt;"",VLOOKUP(B1635,'Drop-down lists'!$A$8:$B$19,2,FALSE),"-")</f>
        <v>-</v>
      </c>
      <c r="D1635" s="18"/>
      <c r="E1635" s="271"/>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2" t="str">
        <f>IF($B1636="","-",COUNTA($B$4:$B1636))</f>
        <v>-</v>
      </c>
      <c r="B1636" s="59"/>
      <c r="C1636" s="18" t="str">
        <f>IF(B1636&lt;&gt;"",VLOOKUP(B1636,'Drop-down lists'!$A$8:$B$19,2,FALSE),"-")</f>
        <v>-</v>
      </c>
      <c r="D1636" s="18"/>
      <c r="E1636" s="271"/>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2" t="str">
        <f>IF($B1637="","-",COUNTA($B$4:$B1637))</f>
        <v>-</v>
      </c>
      <c r="B1637" s="59"/>
      <c r="C1637" s="18" t="str">
        <f>IF(B1637&lt;&gt;"",VLOOKUP(B1637,'Drop-down lists'!$A$8:$B$19,2,FALSE),"-")</f>
        <v>-</v>
      </c>
      <c r="D1637" s="18"/>
      <c r="E1637" s="271"/>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2" t="str">
        <f>IF($B1638="","-",COUNTA($B$4:$B1638))</f>
        <v>-</v>
      </c>
      <c r="B1638" s="59"/>
      <c r="C1638" s="18" t="str">
        <f>IF(B1638&lt;&gt;"",VLOOKUP(B1638,'Drop-down lists'!$A$8:$B$19,2,FALSE),"-")</f>
        <v>-</v>
      </c>
      <c r="D1638" s="18"/>
      <c r="E1638" s="271"/>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2" t="str">
        <f>IF($B1639="","-",COUNTA($B$4:$B1639))</f>
        <v>-</v>
      </c>
      <c r="B1639" s="59"/>
      <c r="C1639" s="18" t="str">
        <f>IF(B1639&lt;&gt;"",VLOOKUP(B1639,'Drop-down lists'!$A$8:$B$19,2,FALSE),"-")</f>
        <v>-</v>
      </c>
      <c r="D1639" s="18"/>
      <c r="E1639" s="271"/>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2" t="str">
        <f>IF($B1640="","-",COUNTA($B$4:$B1640))</f>
        <v>-</v>
      </c>
      <c r="B1640" s="59"/>
      <c r="C1640" s="18" t="str">
        <f>IF(B1640&lt;&gt;"",VLOOKUP(B1640,'Drop-down lists'!$A$8:$B$19,2,FALSE),"-")</f>
        <v>-</v>
      </c>
      <c r="D1640" s="18"/>
      <c r="E1640" s="271"/>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2" t="str">
        <f>IF($B1641="","-",COUNTA($B$4:$B1641))</f>
        <v>-</v>
      </c>
      <c r="B1641" s="59"/>
      <c r="C1641" s="18" t="str">
        <f>IF(B1641&lt;&gt;"",VLOOKUP(B1641,'Drop-down lists'!$A$8:$B$19,2,FALSE),"-")</f>
        <v>-</v>
      </c>
      <c r="D1641" s="18"/>
      <c r="E1641" s="271"/>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2" t="str">
        <f>IF($B1642="","-",COUNTA($B$4:$B1642))</f>
        <v>-</v>
      </c>
      <c r="B1642" s="59"/>
      <c r="C1642" s="18" t="str">
        <f>IF(B1642&lt;&gt;"",VLOOKUP(B1642,'Drop-down lists'!$A$8:$B$19,2,FALSE),"-")</f>
        <v>-</v>
      </c>
      <c r="D1642" s="18"/>
      <c r="E1642" s="271"/>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2" t="str">
        <f>IF($B1643="","-",COUNTA($B$4:$B1643))</f>
        <v>-</v>
      </c>
      <c r="B1643" s="59"/>
      <c r="C1643" s="18" t="str">
        <f>IF(B1643&lt;&gt;"",VLOOKUP(B1643,'Drop-down lists'!$A$8:$B$19,2,FALSE),"-")</f>
        <v>-</v>
      </c>
      <c r="D1643" s="18"/>
      <c r="E1643" s="271"/>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2" t="str">
        <f>IF($B1644="","-",COUNTA($B$4:$B1644))</f>
        <v>-</v>
      </c>
      <c r="B1644" s="59"/>
      <c r="C1644" s="18" t="str">
        <f>IF(B1644&lt;&gt;"",VLOOKUP(B1644,'Drop-down lists'!$A$8:$B$19,2,FALSE),"-")</f>
        <v>-</v>
      </c>
      <c r="D1644" s="18"/>
      <c r="E1644" s="271"/>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2" t="str">
        <f>IF($B1645="","-",COUNTA($B$4:$B1645))</f>
        <v>-</v>
      </c>
      <c r="B1645" s="59"/>
      <c r="C1645" s="18" t="str">
        <f>IF(B1645&lt;&gt;"",VLOOKUP(B1645,'Drop-down lists'!$A$8:$B$19,2,FALSE),"-")</f>
        <v>-</v>
      </c>
      <c r="D1645" s="18"/>
      <c r="E1645" s="271"/>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2" t="str">
        <f>IF($B1646="","-",COUNTA($B$4:$B1646))</f>
        <v>-</v>
      </c>
      <c r="B1646" s="59"/>
      <c r="C1646" s="18" t="str">
        <f>IF(B1646&lt;&gt;"",VLOOKUP(B1646,'Drop-down lists'!$A$8:$B$19,2,FALSE),"-")</f>
        <v>-</v>
      </c>
      <c r="D1646" s="18"/>
      <c r="E1646" s="271"/>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2" t="str">
        <f>IF($B1647="","-",COUNTA($B$4:$B1647))</f>
        <v>-</v>
      </c>
      <c r="B1647" s="59"/>
      <c r="C1647" s="18" t="str">
        <f>IF(B1647&lt;&gt;"",VLOOKUP(B1647,'Drop-down lists'!$A$8:$B$19,2,FALSE),"-")</f>
        <v>-</v>
      </c>
      <c r="D1647" s="18"/>
      <c r="E1647" s="271"/>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2" t="str">
        <f>IF($B1648="","-",COUNTA($B$4:$B1648))</f>
        <v>-</v>
      </c>
      <c r="B1648" s="59"/>
      <c r="C1648" s="18" t="str">
        <f>IF(B1648&lt;&gt;"",VLOOKUP(B1648,'Drop-down lists'!$A$8:$B$19,2,FALSE),"-")</f>
        <v>-</v>
      </c>
      <c r="D1648" s="18"/>
      <c r="E1648" s="271"/>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2" t="str">
        <f>IF($B1649="","-",COUNTA($B$4:$B1649))</f>
        <v>-</v>
      </c>
      <c r="B1649" s="59"/>
      <c r="C1649" s="18" t="str">
        <f>IF(B1649&lt;&gt;"",VLOOKUP(B1649,'Drop-down lists'!$A$8:$B$19,2,FALSE),"-")</f>
        <v>-</v>
      </c>
      <c r="D1649" s="18"/>
      <c r="E1649" s="271"/>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2" t="str">
        <f>IF($B1650="","-",COUNTA($B$4:$B1650))</f>
        <v>-</v>
      </c>
      <c r="B1650" s="59"/>
      <c r="C1650" s="18" t="str">
        <f>IF(B1650&lt;&gt;"",VLOOKUP(B1650,'Drop-down lists'!$A$8:$B$19,2,FALSE),"-")</f>
        <v>-</v>
      </c>
      <c r="D1650" s="18"/>
      <c r="E1650" s="271"/>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2" t="str">
        <f>IF($B1651="","-",COUNTA($B$4:$B1651))</f>
        <v>-</v>
      </c>
      <c r="B1651" s="59"/>
      <c r="C1651" s="18" t="str">
        <f>IF(B1651&lt;&gt;"",VLOOKUP(B1651,'Drop-down lists'!$A$8:$B$19,2,FALSE),"-")</f>
        <v>-</v>
      </c>
      <c r="D1651" s="18"/>
      <c r="E1651" s="271"/>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2" t="str">
        <f>IF($B1652="","-",COUNTA($B$4:$B1652))</f>
        <v>-</v>
      </c>
      <c r="B1652" s="59"/>
      <c r="C1652" s="18" t="str">
        <f>IF(B1652&lt;&gt;"",VLOOKUP(B1652,'Drop-down lists'!$A$8:$B$19,2,FALSE),"-")</f>
        <v>-</v>
      </c>
      <c r="D1652" s="18"/>
      <c r="E1652" s="271"/>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2" t="str">
        <f>IF($B1653="","-",COUNTA($B$4:$B1653))</f>
        <v>-</v>
      </c>
      <c r="B1653" s="59"/>
      <c r="C1653" s="18" t="str">
        <f>IF(B1653&lt;&gt;"",VLOOKUP(B1653,'Drop-down lists'!$A$8:$B$19,2,FALSE),"-")</f>
        <v>-</v>
      </c>
      <c r="D1653" s="18"/>
      <c r="E1653" s="271"/>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2" t="str">
        <f>IF($B1654="","-",COUNTA($B$4:$B1654))</f>
        <v>-</v>
      </c>
      <c r="B1654" s="59"/>
      <c r="C1654" s="18" t="str">
        <f>IF(B1654&lt;&gt;"",VLOOKUP(B1654,'Drop-down lists'!$A$8:$B$19,2,FALSE),"-")</f>
        <v>-</v>
      </c>
      <c r="D1654" s="18"/>
      <c r="E1654" s="271"/>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2" t="str">
        <f>IF($B1655="","-",COUNTA($B$4:$B1655))</f>
        <v>-</v>
      </c>
      <c r="B1655" s="59"/>
      <c r="C1655" s="18" t="str">
        <f>IF(B1655&lt;&gt;"",VLOOKUP(B1655,'Drop-down lists'!$A$8:$B$19,2,FALSE),"-")</f>
        <v>-</v>
      </c>
      <c r="D1655" s="18"/>
      <c r="E1655" s="271"/>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2" t="str">
        <f>IF($B1656="","-",COUNTA($B$4:$B1656))</f>
        <v>-</v>
      </c>
      <c r="B1656" s="59"/>
      <c r="C1656" s="18" t="str">
        <f>IF(B1656&lt;&gt;"",VLOOKUP(B1656,'Drop-down lists'!$A$8:$B$19,2,FALSE),"-")</f>
        <v>-</v>
      </c>
      <c r="D1656" s="18"/>
      <c r="E1656" s="271"/>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2" t="str">
        <f>IF($B1657="","-",COUNTA($B$4:$B1657))</f>
        <v>-</v>
      </c>
      <c r="B1657" s="59"/>
      <c r="C1657" s="18" t="str">
        <f>IF(B1657&lt;&gt;"",VLOOKUP(B1657,'Drop-down lists'!$A$8:$B$19,2,FALSE),"-")</f>
        <v>-</v>
      </c>
      <c r="D1657" s="18"/>
      <c r="E1657" s="271"/>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2" t="str">
        <f>IF($B1658="","-",COUNTA($B$4:$B1658))</f>
        <v>-</v>
      </c>
      <c r="B1658" s="59"/>
      <c r="C1658" s="18" t="str">
        <f>IF(B1658&lt;&gt;"",VLOOKUP(B1658,'Drop-down lists'!$A$8:$B$19,2,FALSE),"-")</f>
        <v>-</v>
      </c>
      <c r="D1658" s="18"/>
      <c r="E1658" s="271"/>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2" t="str">
        <f>IF($B1659="","-",COUNTA($B$4:$B1659))</f>
        <v>-</v>
      </c>
      <c r="B1659" s="59"/>
      <c r="C1659" s="18" t="str">
        <f>IF(B1659&lt;&gt;"",VLOOKUP(B1659,'Drop-down lists'!$A$8:$B$19,2,FALSE),"-")</f>
        <v>-</v>
      </c>
      <c r="D1659" s="18"/>
      <c r="E1659" s="271"/>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2" t="str">
        <f>IF($B1660="","-",COUNTA($B$4:$B1660))</f>
        <v>-</v>
      </c>
      <c r="B1660" s="59"/>
      <c r="C1660" s="18" t="str">
        <f>IF(B1660&lt;&gt;"",VLOOKUP(B1660,'Drop-down lists'!$A$8:$B$19,2,FALSE),"-")</f>
        <v>-</v>
      </c>
      <c r="D1660" s="18"/>
      <c r="E1660" s="271"/>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2" t="str">
        <f>IF($B1661="","-",COUNTA($B$4:$B1661))</f>
        <v>-</v>
      </c>
      <c r="B1661" s="59"/>
      <c r="C1661" s="18" t="str">
        <f>IF(B1661&lt;&gt;"",VLOOKUP(B1661,'Drop-down lists'!$A$8:$B$19,2,FALSE),"-")</f>
        <v>-</v>
      </c>
      <c r="D1661" s="18"/>
      <c r="E1661" s="271"/>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2" t="str">
        <f>IF($B1662="","-",COUNTA($B$4:$B1662))</f>
        <v>-</v>
      </c>
      <c r="B1662" s="59"/>
      <c r="C1662" s="18" t="str">
        <f>IF(B1662&lt;&gt;"",VLOOKUP(B1662,'Drop-down lists'!$A$8:$B$19,2,FALSE),"-")</f>
        <v>-</v>
      </c>
      <c r="D1662" s="18"/>
      <c r="E1662" s="271"/>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2" t="str">
        <f>IF($B1663="","-",COUNTA($B$4:$B1663))</f>
        <v>-</v>
      </c>
      <c r="B1663" s="59"/>
      <c r="C1663" s="18" t="str">
        <f>IF(B1663&lt;&gt;"",VLOOKUP(B1663,'Drop-down lists'!$A$8:$B$19,2,FALSE),"-")</f>
        <v>-</v>
      </c>
      <c r="D1663" s="18"/>
      <c r="E1663" s="271"/>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2" t="str">
        <f>IF($B1664="","-",COUNTA($B$4:$B1664))</f>
        <v>-</v>
      </c>
      <c r="B1664" s="59"/>
      <c r="C1664" s="18" t="str">
        <f>IF(B1664&lt;&gt;"",VLOOKUP(B1664,'Drop-down lists'!$A$8:$B$19,2,FALSE),"-")</f>
        <v>-</v>
      </c>
      <c r="D1664" s="18"/>
      <c r="E1664" s="271"/>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2" t="str">
        <f>IF($B1665="","-",COUNTA($B$4:$B1665))</f>
        <v>-</v>
      </c>
      <c r="B1665" s="59"/>
      <c r="C1665" s="18" t="str">
        <f>IF(B1665&lt;&gt;"",VLOOKUP(B1665,'Drop-down lists'!$A$8:$B$19,2,FALSE),"-")</f>
        <v>-</v>
      </c>
      <c r="D1665" s="18"/>
      <c r="E1665" s="271"/>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2" t="str">
        <f>IF($B1666="","-",COUNTA($B$4:$B1666))</f>
        <v>-</v>
      </c>
      <c r="B1666" s="59"/>
      <c r="C1666" s="18" t="str">
        <f>IF(B1666&lt;&gt;"",VLOOKUP(B1666,'Drop-down lists'!$A$8:$B$19,2,FALSE),"-")</f>
        <v>-</v>
      </c>
      <c r="D1666" s="18"/>
      <c r="E1666" s="271"/>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2" t="str">
        <f>IF($B1667="","-",COUNTA($B$4:$B1667))</f>
        <v>-</v>
      </c>
      <c r="B1667" s="59"/>
      <c r="C1667" s="18" t="str">
        <f>IF(B1667&lt;&gt;"",VLOOKUP(B1667,'Drop-down lists'!$A$8:$B$19,2,FALSE),"-")</f>
        <v>-</v>
      </c>
      <c r="D1667" s="18"/>
      <c r="E1667" s="271"/>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2" t="str">
        <f>IF($B1668="","-",COUNTA($B$4:$B1668))</f>
        <v>-</v>
      </c>
      <c r="B1668" s="59"/>
      <c r="C1668" s="18" t="str">
        <f>IF(B1668&lt;&gt;"",VLOOKUP(B1668,'Drop-down lists'!$A$8:$B$19,2,FALSE),"-")</f>
        <v>-</v>
      </c>
      <c r="D1668" s="18"/>
      <c r="E1668" s="271"/>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2" t="str">
        <f>IF($B1669="","-",COUNTA($B$4:$B1669))</f>
        <v>-</v>
      </c>
      <c r="B1669" s="59"/>
      <c r="C1669" s="18" t="str">
        <f>IF(B1669&lt;&gt;"",VLOOKUP(B1669,'Drop-down lists'!$A$8:$B$19,2,FALSE),"-")</f>
        <v>-</v>
      </c>
      <c r="D1669" s="18"/>
      <c r="E1669" s="271"/>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2" t="str">
        <f>IF($B1670="","-",COUNTA($B$4:$B1670))</f>
        <v>-</v>
      </c>
      <c r="B1670" s="59"/>
      <c r="C1670" s="18" t="str">
        <f>IF(B1670&lt;&gt;"",VLOOKUP(B1670,'Drop-down lists'!$A$8:$B$19,2,FALSE),"-")</f>
        <v>-</v>
      </c>
      <c r="D1670" s="18"/>
      <c r="E1670" s="271"/>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2" t="str">
        <f>IF($B1671="","-",COUNTA($B$4:$B1671))</f>
        <v>-</v>
      </c>
      <c r="B1671" s="59"/>
      <c r="C1671" s="18" t="str">
        <f>IF(B1671&lt;&gt;"",VLOOKUP(B1671,'Drop-down lists'!$A$8:$B$19,2,FALSE),"-")</f>
        <v>-</v>
      </c>
      <c r="D1671" s="18"/>
      <c r="E1671" s="271"/>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2" t="str">
        <f>IF($B1672="","-",COUNTA($B$4:$B1672))</f>
        <v>-</v>
      </c>
      <c r="B1672" s="59"/>
      <c r="C1672" s="18" t="str">
        <f>IF(B1672&lt;&gt;"",VLOOKUP(B1672,'Drop-down lists'!$A$8:$B$19,2,FALSE),"-")</f>
        <v>-</v>
      </c>
      <c r="D1672" s="18"/>
      <c r="E1672" s="271"/>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2" t="str">
        <f>IF($B1673="","-",COUNTA($B$4:$B1673))</f>
        <v>-</v>
      </c>
      <c r="B1673" s="59"/>
      <c r="C1673" s="18" t="str">
        <f>IF(B1673&lt;&gt;"",VLOOKUP(B1673,'Drop-down lists'!$A$8:$B$19,2,FALSE),"-")</f>
        <v>-</v>
      </c>
      <c r="D1673" s="18"/>
      <c r="E1673" s="271"/>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2" t="str">
        <f>IF($B1674="","-",COUNTA($B$4:$B1674))</f>
        <v>-</v>
      </c>
      <c r="B1674" s="59"/>
      <c r="C1674" s="18" t="str">
        <f>IF(B1674&lt;&gt;"",VLOOKUP(B1674,'Drop-down lists'!$A$8:$B$19,2,FALSE),"-")</f>
        <v>-</v>
      </c>
      <c r="D1674" s="18"/>
      <c r="E1674" s="271"/>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2" t="str">
        <f>IF($B1675="","-",COUNTA($B$4:$B1675))</f>
        <v>-</v>
      </c>
      <c r="B1675" s="59"/>
      <c r="C1675" s="18" t="str">
        <f>IF(B1675&lt;&gt;"",VLOOKUP(B1675,'Drop-down lists'!$A$8:$B$19,2,FALSE),"-")</f>
        <v>-</v>
      </c>
      <c r="D1675" s="18"/>
      <c r="E1675" s="271"/>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2" t="str">
        <f>IF($B1676="","-",COUNTA($B$4:$B1676))</f>
        <v>-</v>
      </c>
      <c r="B1676" s="59"/>
      <c r="C1676" s="18" t="str">
        <f>IF(B1676&lt;&gt;"",VLOOKUP(B1676,'Drop-down lists'!$A$8:$B$19,2,FALSE),"-")</f>
        <v>-</v>
      </c>
      <c r="D1676" s="18"/>
      <c r="E1676" s="271"/>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2" t="str">
        <f>IF($B1677="","-",COUNTA($B$4:$B1677))</f>
        <v>-</v>
      </c>
      <c r="B1677" s="59"/>
      <c r="C1677" s="18" t="str">
        <f>IF(B1677&lt;&gt;"",VLOOKUP(B1677,'Drop-down lists'!$A$8:$B$19,2,FALSE),"-")</f>
        <v>-</v>
      </c>
      <c r="D1677" s="18"/>
      <c r="E1677" s="271"/>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2" t="str">
        <f>IF($B1678="","-",COUNTA($B$4:$B1678))</f>
        <v>-</v>
      </c>
      <c r="B1678" s="59"/>
      <c r="C1678" s="18" t="str">
        <f>IF(B1678&lt;&gt;"",VLOOKUP(B1678,'Drop-down lists'!$A$8:$B$19,2,FALSE),"-")</f>
        <v>-</v>
      </c>
      <c r="D1678" s="18"/>
      <c r="E1678" s="271"/>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2" t="str">
        <f>IF($B1679="","-",COUNTA($B$4:$B1679))</f>
        <v>-</v>
      </c>
      <c r="B1679" s="59"/>
      <c r="C1679" s="18" t="str">
        <f>IF(B1679&lt;&gt;"",VLOOKUP(B1679,'Drop-down lists'!$A$8:$B$19,2,FALSE),"-")</f>
        <v>-</v>
      </c>
      <c r="D1679" s="18"/>
      <c r="E1679" s="271"/>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2" t="str">
        <f>IF($B1680="","-",COUNTA($B$4:$B1680))</f>
        <v>-</v>
      </c>
      <c r="B1680" s="59"/>
      <c r="C1680" s="18" t="str">
        <f>IF(B1680&lt;&gt;"",VLOOKUP(B1680,'Drop-down lists'!$A$8:$B$19,2,FALSE),"-")</f>
        <v>-</v>
      </c>
      <c r="D1680" s="18"/>
      <c r="E1680" s="271"/>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2" t="str">
        <f>IF($B1681="","-",COUNTA($B$4:$B1681))</f>
        <v>-</v>
      </c>
      <c r="B1681" s="59"/>
      <c r="C1681" s="18" t="str">
        <f>IF(B1681&lt;&gt;"",VLOOKUP(B1681,'Drop-down lists'!$A$8:$B$19,2,FALSE),"-")</f>
        <v>-</v>
      </c>
      <c r="D1681" s="18"/>
      <c r="E1681" s="271"/>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2" t="str">
        <f>IF($B1682="","-",COUNTA($B$4:$B1682))</f>
        <v>-</v>
      </c>
      <c r="B1682" s="59"/>
      <c r="C1682" s="18" t="str">
        <f>IF(B1682&lt;&gt;"",VLOOKUP(B1682,'Drop-down lists'!$A$8:$B$19,2,FALSE),"-")</f>
        <v>-</v>
      </c>
      <c r="D1682" s="18"/>
      <c r="E1682" s="271"/>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2" t="str">
        <f>IF($B1683="","-",COUNTA($B$4:$B1683))</f>
        <v>-</v>
      </c>
      <c r="B1683" s="59"/>
      <c r="C1683" s="18" t="str">
        <f>IF(B1683&lt;&gt;"",VLOOKUP(B1683,'Drop-down lists'!$A$8:$B$19,2,FALSE),"-")</f>
        <v>-</v>
      </c>
      <c r="D1683" s="18"/>
      <c r="E1683" s="271"/>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2" t="str">
        <f>IF($B1684="","-",COUNTA($B$4:$B1684))</f>
        <v>-</v>
      </c>
      <c r="B1684" s="59"/>
      <c r="C1684" s="18" t="str">
        <f>IF(B1684&lt;&gt;"",VLOOKUP(B1684,'Drop-down lists'!$A$8:$B$19,2,FALSE),"-")</f>
        <v>-</v>
      </c>
      <c r="D1684" s="18"/>
      <c r="E1684" s="271"/>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2" t="str">
        <f>IF($B1685="","-",COUNTA($B$4:$B1685))</f>
        <v>-</v>
      </c>
      <c r="B1685" s="59"/>
      <c r="C1685" s="18" t="str">
        <f>IF(B1685&lt;&gt;"",VLOOKUP(B1685,'Drop-down lists'!$A$8:$B$19,2,FALSE),"-")</f>
        <v>-</v>
      </c>
      <c r="D1685" s="18"/>
      <c r="E1685" s="271"/>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2" t="str">
        <f>IF($B1686="","-",COUNTA($B$4:$B1686))</f>
        <v>-</v>
      </c>
      <c r="B1686" s="59"/>
      <c r="C1686" s="18" t="str">
        <f>IF(B1686&lt;&gt;"",VLOOKUP(B1686,'Drop-down lists'!$A$8:$B$19,2,FALSE),"-")</f>
        <v>-</v>
      </c>
      <c r="D1686" s="18"/>
      <c r="E1686" s="271"/>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2" t="str">
        <f>IF($B1687="","-",COUNTA($B$4:$B1687))</f>
        <v>-</v>
      </c>
      <c r="B1687" s="59"/>
      <c r="C1687" s="18" t="str">
        <f>IF(B1687&lt;&gt;"",VLOOKUP(B1687,'Drop-down lists'!$A$8:$B$19,2,FALSE),"-")</f>
        <v>-</v>
      </c>
      <c r="D1687" s="18"/>
      <c r="E1687" s="271"/>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2" t="str">
        <f>IF($B1688="","-",COUNTA($B$4:$B1688))</f>
        <v>-</v>
      </c>
      <c r="B1688" s="59"/>
      <c r="C1688" s="18" t="str">
        <f>IF(B1688&lt;&gt;"",VLOOKUP(B1688,'Drop-down lists'!$A$8:$B$19,2,FALSE),"-")</f>
        <v>-</v>
      </c>
      <c r="D1688" s="18"/>
      <c r="E1688" s="271"/>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2" t="str">
        <f>IF($B1689="","-",COUNTA($B$4:$B1689))</f>
        <v>-</v>
      </c>
      <c r="B1689" s="59"/>
      <c r="C1689" s="18" t="str">
        <f>IF(B1689&lt;&gt;"",VLOOKUP(B1689,'Drop-down lists'!$A$8:$B$19,2,FALSE),"-")</f>
        <v>-</v>
      </c>
      <c r="D1689" s="18"/>
      <c r="E1689" s="271"/>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2" t="str">
        <f>IF($B1690="","-",COUNTA($B$4:$B1690))</f>
        <v>-</v>
      </c>
      <c r="B1690" s="59"/>
      <c r="C1690" s="18" t="str">
        <f>IF(B1690&lt;&gt;"",VLOOKUP(B1690,'Drop-down lists'!$A$8:$B$19,2,FALSE),"-")</f>
        <v>-</v>
      </c>
      <c r="D1690" s="18"/>
      <c r="E1690" s="271"/>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2" t="str">
        <f>IF($B1691="","-",COUNTA($B$4:$B1691))</f>
        <v>-</v>
      </c>
      <c r="B1691" s="59"/>
      <c r="C1691" s="18" t="str">
        <f>IF(B1691&lt;&gt;"",VLOOKUP(B1691,'Drop-down lists'!$A$8:$B$19,2,FALSE),"-")</f>
        <v>-</v>
      </c>
      <c r="D1691" s="18"/>
      <c r="E1691" s="271"/>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2" t="str">
        <f>IF($B1692="","-",COUNTA($B$4:$B1692))</f>
        <v>-</v>
      </c>
      <c r="B1692" s="59"/>
      <c r="C1692" s="18" t="str">
        <f>IF(B1692&lt;&gt;"",VLOOKUP(B1692,'Drop-down lists'!$A$8:$B$19,2,FALSE),"-")</f>
        <v>-</v>
      </c>
      <c r="D1692" s="18"/>
      <c r="E1692" s="271"/>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2" t="str">
        <f>IF($B1693="","-",COUNTA($B$4:$B1693))</f>
        <v>-</v>
      </c>
      <c r="B1693" s="59"/>
      <c r="C1693" s="18" t="str">
        <f>IF(B1693&lt;&gt;"",VLOOKUP(B1693,'Drop-down lists'!$A$8:$B$19,2,FALSE),"-")</f>
        <v>-</v>
      </c>
      <c r="D1693" s="18"/>
      <c r="E1693" s="271"/>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2" t="str">
        <f>IF($B1694="","-",COUNTA($B$4:$B1694))</f>
        <v>-</v>
      </c>
      <c r="B1694" s="59"/>
      <c r="C1694" s="18" t="str">
        <f>IF(B1694&lt;&gt;"",VLOOKUP(B1694,'Drop-down lists'!$A$8:$B$19,2,FALSE),"-")</f>
        <v>-</v>
      </c>
      <c r="D1694" s="18"/>
      <c r="E1694" s="271"/>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2" t="str">
        <f>IF($B1695="","-",COUNTA($B$4:$B1695))</f>
        <v>-</v>
      </c>
      <c r="B1695" s="59"/>
      <c r="C1695" s="18" t="str">
        <f>IF(B1695&lt;&gt;"",VLOOKUP(B1695,'Drop-down lists'!$A$8:$B$19,2,FALSE),"-")</f>
        <v>-</v>
      </c>
      <c r="D1695" s="18"/>
      <c r="E1695" s="271"/>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2" t="str">
        <f>IF($B1696="","-",COUNTA($B$4:$B1696))</f>
        <v>-</v>
      </c>
      <c r="B1696" s="59"/>
      <c r="C1696" s="18" t="str">
        <f>IF(B1696&lt;&gt;"",VLOOKUP(B1696,'Drop-down lists'!$A$8:$B$19,2,FALSE),"-")</f>
        <v>-</v>
      </c>
      <c r="D1696" s="18"/>
      <c r="E1696" s="271"/>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2" t="str">
        <f>IF($B1697="","-",COUNTA($B$4:$B1697))</f>
        <v>-</v>
      </c>
      <c r="B1697" s="59"/>
      <c r="C1697" s="18" t="str">
        <f>IF(B1697&lt;&gt;"",VLOOKUP(B1697,'Drop-down lists'!$A$8:$B$19,2,FALSE),"-")</f>
        <v>-</v>
      </c>
      <c r="D1697" s="18"/>
      <c r="E1697" s="271"/>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2" t="str">
        <f>IF($B1698="","-",COUNTA($B$4:$B1698))</f>
        <v>-</v>
      </c>
      <c r="B1698" s="59"/>
      <c r="C1698" s="18" t="str">
        <f>IF(B1698&lt;&gt;"",VLOOKUP(B1698,'Drop-down lists'!$A$8:$B$19,2,FALSE),"-")</f>
        <v>-</v>
      </c>
      <c r="D1698" s="18"/>
      <c r="E1698" s="271"/>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2" t="str">
        <f>IF($B1699="","-",COUNTA($B$4:$B1699))</f>
        <v>-</v>
      </c>
      <c r="B1699" s="59"/>
      <c r="C1699" s="18" t="str">
        <f>IF(B1699&lt;&gt;"",VLOOKUP(B1699,'Drop-down lists'!$A$8:$B$19,2,FALSE),"-")</f>
        <v>-</v>
      </c>
      <c r="D1699" s="18"/>
      <c r="E1699" s="271"/>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2" t="str">
        <f>IF($B1700="","-",COUNTA($B$4:$B1700))</f>
        <v>-</v>
      </c>
      <c r="B1700" s="59"/>
      <c r="C1700" s="18" t="str">
        <f>IF(B1700&lt;&gt;"",VLOOKUP(B1700,'Drop-down lists'!$A$8:$B$19,2,FALSE),"-")</f>
        <v>-</v>
      </c>
      <c r="D1700" s="18"/>
      <c r="E1700" s="271"/>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2" t="str">
        <f>IF($B1701="","-",COUNTA($B$4:$B1701))</f>
        <v>-</v>
      </c>
      <c r="B1701" s="59"/>
      <c r="C1701" s="18" t="str">
        <f>IF(B1701&lt;&gt;"",VLOOKUP(B1701,'Drop-down lists'!$A$8:$B$19,2,FALSE),"-")</f>
        <v>-</v>
      </c>
      <c r="D1701" s="18"/>
      <c r="E1701" s="271"/>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2" t="str">
        <f>IF($B1702="","-",COUNTA($B$4:$B1702))</f>
        <v>-</v>
      </c>
      <c r="B1702" s="59"/>
      <c r="C1702" s="18" t="str">
        <f>IF(B1702&lt;&gt;"",VLOOKUP(B1702,'Drop-down lists'!$A$8:$B$19,2,FALSE),"-")</f>
        <v>-</v>
      </c>
      <c r="D1702" s="18"/>
      <c r="E1702" s="271"/>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2" t="str">
        <f>IF($B1703="","-",COUNTA($B$4:$B1703))</f>
        <v>-</v>
      </c>
      <c r="B1703" s="59"/>
      <c r="C1703" s="18" t="str">
        <f>IF(B1703&lt;&gt;"",VLOOKUP(B1703,'Drop-down lists'!$A$8:$B$19,2,FALSE),"-")</f>
        <v>-</v>
      </c>
      <c r="D1703" s="18"/>
      <c r="E1703" s="271"/>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2" t="str">
        <f>IF($B1704="","-",COUNTA($B$4:$B1704))</f>
        <v>-</v>
      </c>
      <c r="B1704" s="59"/>
      <c r="C1704" s="18" t="str">
        <f>IF(B1704&lt;&gt;"",VLOOKUP(B1704,'Drop-down lists'!$A$8:$B$19,2,FALSE),"-")</f>
        <v>-</v>
      </c>
      <c r="D1704" s="18"/>
      <c r="E1704" s="271"/>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2" t="str">
        <f>IF($B1705="","-",COUNTA($B$4:$B1705))</f>
        <v>-</v>
      </c>
      <c r="B1705" s="59"/>
      <c r="C1705" s="18" t="str">
        <f>IF(B1705&lt;&gt;"",VLOOKUP(B1705,'Drop-down lists'!$A$8:$B$19,2,FALSE),"-")</f>
        <v>-</v>
      </c>
      <c r="D1705" s="18"/>
      <c r="E1705" s="271"/>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2" t="str">
        <f>IF($B1706="","-",COUNTA($B$4:$B1706))</f>
        <v>-</v>
      </c>
      <c r="B1706" s="59"/>
      <c r="C1706" s="18" t="str">
        <f>IF(B1706&lt;&gt;"",VLOOKUP(B1706,'Drop-down lists'!$A$8:$B$19,2,FALSE),"-")</f>
        <v>-</v>
      </c>
      <c r="D1706" s="18"/>
      <c r="E1706" s="271"/>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2" t="str">
        <f>IF($B1707="","-",COUNTA($B$4:$B1707))</f>
        <v>-</v>
      </c>
      <c r="B1707" s="59"/>
      <c r="C1707" s="18" t="str">
        <f>IF(B1707&lt;&gt;"",VLOOKUP(B1707,'Drop-down lists'!$A$8:$B$19,2,FALSE),"-")</f>
        <v>-</v>
      </c>
      <c r="D1707" s="18"/>
      <c r="E1707" s="271"/>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2" t="str">
        <f>IF($B1708="","-",COUNTA($B$4:$B1708))</f>
        <v>-</v>
      </c>
      <c r="B1708" s="59"/>
      <c r="C1708" s="18" t="str">
        <f>IF(B1708&lt;&gt;"",VLOOKUP(B1708,'Drop-down lists'!$A$8:$B$19,2,FALSE),"-")</f>
        <v>-</v>
      </c>
      <c r="D1708" s="18"/>
      <c r="E1708" s="271"/>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2" t="str">
        <f>IF($B1709="","-",COUNTA($B$4:$B1709))</f>
        <v>-</v>
      </c>
      <c r="B1709" s="59"/>
      <c r="C1709" s="18" t="str">
        <f>IF(B1709&lt;&gt;"",VLOOKUP(B1709,'Drop-down lists'!$A$8:$B$19,2,FALSE),"-")</f>
        <v>-</v>
      </c>
      <c r="D1709" s="18"/>
      <c r="E1709" s="271"/>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2" t="str">
        <f>IF($B1710="","-",COUNTA($B$4:$B1710))</f>
        <v>-</v>
      </c>
      <c r="B1710" s="59"/>
      <c r="C1710" s="18" t="str">
        <f>IF(B1710&lt;&gt;"",VLOOKUP(B1710,'Drop-down lists'!$A$8:$B$19,2,FALSE),"-")</f>
        <v>-</v>
      </c>
      <c r="D1710" s="18"/>
      <c r="E1710" s="271"/>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2" t="str">
        <f>IF($B1711="","-",COUNTA($B$4:$B1711))</f>
        <v>-</v>
      </c>
      <c r="B1711" s="59"/>
      <c r="C1711" s="18" t="str">
        <f>IF(B1711&lt;&gt;"",VLOOKUP(B1711,'Drop-down lists'!$A$8:$B$19,2,FALSE),"-")</f>
        <v>-</v>
      </c>
      <c r="D1711" s="18"/>
      <c r="E1711" s="271"/>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2" t="str">
        <f>IF($B1712="","-",COUNTA($B$4:$B1712))</f>
        <v>-</v>
      </c>
      <c r="B1712" s="59"/>
      <c r="C1712" s="18" t="str">
        <f>IF(B1712&lt;&gt;"",VLOOKUP(B1712,'Drop-down lists'!$A$8:$B$19,2,FALSE),"-")</f>
        <v>-</v>
      </c>
      <c r="D1712" s="18"/>
      <c r="E1712" s="271"/>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2" t="str">
        <f>IF($B1713="","-",COUNTA($B$4:$B1713))</f>
        <v>-</v>
      </c>
      <c r="B1713" s="59"/>
      <c r="C1713" s="18" t="str">
        <f>IF(B1713&lt;&gt;"",VLOOKUP(B1713,'Drop-down lists'!$A$8:$B$19,2,FALSE),"-")</f>
        <v>-</v>
      </c>
      <c r="D1713" s="18"/>
      <c r="E1713" s="271"/>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2" t="str">
        <f>IF($B1714="","-",COUNTA($B$4:$B1714))</f>
        <v>-</v>
      </c>
      <c r="B1714" s="59"/>
      <c r="C1714" s="18" t="str">
        <f>IF(B1714&lt;&gt;"",VLOOKUP(B1714,'Drop-down lists'!$A$8:$B$19,2,FALSE),"-")</f>
        <v>-</v>
      </c>
      <c r="D1714" s="18"/>
      <c r="E1714" s="271"/>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2" t="str">
        <f>IF($B1715="","-",COUNTA($B$4:$B1715))</f>
        <v>-</v>
      </c>
      <c r="B1715" s="59"/>
      <c r="C1715" s="18" t="str">
        <f>IF(B1715&lt;&gt;"",VLOOKUP(B1715,'Drop-down lists'!$A$8:$B$19,2,FALSE),"-")</f>
        <v>-</v>
      </c>
      <c r="D1715" s="18"/>
      <c r="E1715" s="271"/>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2" t="str">
        <f>IF($B1716="","-",COUNTA($B$4:$B1716))</f>
        <v>-</v>
      </c>
      <c r="B1716" s="59"/>
      <c r="C1716" s="18" t="str">
        <f>IF(B1716&lt;&gt;"",VLOOKUP(B1716,'Drop-down lists'!$A$8:$B$19,2,FALSE),"-")</f>
        <v>-</v>
      </c>
      <c r="D1716" s="18"/>
      <c r="E1716" s="271"/>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2" t="str">
        <f>IF($B1717="","-",COUNTA($B$4:$B1717))</f>
        <v>-</v>
      </c>
      <c r="B1717" s="59"/>
      <c r="C1717" s="18" t="str">
        <f>IF(B1717&lt;&gt;"",VLOOKUP(B1717,'Drop-down lists'!$A$8:$B$19,2,FALSE),"-")</f>
        <v>-</v>
      </c>
      <c r="D1717" s="18"/>
      <c r="E1717" s="271"/>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2" t="str">
        <f>IF($B1718="","-",COUNTA($B$4:$B1718))</f>
        <v>-</v>
      </c>
      <c r="B1718" s="59"/>
      <c r="C1718" s="18" t="str">
        <f>IF(B1718&lt;&gt;"",VLOOKUP(B1718,'Drop-down lists'!$A$8:$B$19,2,FALSE),"-")</f>
        <v>-</v>
      </c>
      <c r="D1718" s="18"/>
      <c r="E1718" s="271"/>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2" t="str">
        <f>IF($B1719="","-",COUNTA($B$4:$B1719))</f>
        <v>-</v>
      </c>
      <c r="B1719" s="59"/>
      <c r="C1719" s="18" t="str">
        <f>IF(B1719&lt;&gt;"",VLOOKUP(B1719,'Drop-down lists'!$A$8:$B$19,2,FALSE),"-")</f>
        <v>-</v>
      </c>
      <c r="D1719" s="18"/>
      <c r="E1719" s="271"/>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2" t="str">
        <f>IF($B1720="","-",COUNTA($B$4:$B1720))</f>
        <v>-</v>
      </c>
      <c r="B1720" s="59"/>
      <c r="C1720" s="18" t="str">
        <f>IF(B1720&lt;&gt;"",VLOOKUP(B1720,'Drop-down lists'!$A$8:$B$19,2,FALSE),"-")</f>
        <v>-</v>
      </c>
      <c r="D1720" s="18"/>
      <c r="E1720" s="271"/>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2" t="str">
        <f>IF($B1721="","-",COUNTA($B$4:$B1721))</f>
        <v>-</v>
      </c>
      <c r="B1721" s="59"/>
      <c r="C1721" s="18" t="str">
        <f>IF(B1721&lt;&gt;"",VLOOKUP(B1721,'Drop-down lists'!$A$8:$B$19,2,FALSE),"-")</f>
        <v>-</v>
      </c>
      <c r="D1721" s="18"/>
      <c r="E1721" s="271"/>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2" t="str">
        <f>IF($B1722="","-",COUNTA($B$4:$B1722))</f>
        <v>-</v>
      </c>
      <c r="B1722" s="59"/>
      <c r="C1722" s="18" t="str">
        <f>IF(B1722&lt;&gt;"",VLOOKUP(B1722,'Drop-down lists'!$A$8:$B$19,2,FALSE),"-")</f>
        <v>-</v>
      </c>
      <c r="D1722" s="18"/>
      <c r="E1722" s="271"/>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2" t="str">
        <f>IF($B1723="","-",COUNTA($B$4:$B1723))</f>
        <v>-</v>
      </c>
      <c r="B1723" s="59"/>
      <c r="C1723" s="18" t="str">
        <f>IF(B1723&lt;&gt;"",VLOOKUP(B1723,'Drop-down lists'!$A$8:$B$19,2,FALSE),"-")</f>
        <v>-</v>
      </c>
      <c r="D1723" s="18"/>
      <c r="E1723" s="271"/>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2" t="str">
        <f>IF($B1724="","-",COUNTA($B$4:$B1724))</f>
        <v>-</v>
      </c>
      <c r="B1724" s="59"/>
      <c r="C1724" s="18" t="str">
        <f>IF(B1724&lt;&gt;"",VLOOKUP(B1724,'Drop-down lists'!$A$8:$B$19,2,FALSE),"-")</f>
        <v>-</v>
      </c>
      <c r="D1724" s="18"/>
      <c r="E1724" s="271"/>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2" t="str">
        <f>IF($B1725="","-",COUNTA($B$4:$B1725))</f>
        <v>-</v>
      </c>
      <c r="B1725" s="59"/>
      <c r="C1725" s="18" t="str">
        <f>IF(B1725&lt;&gt;"",VLOOKUP(B1725,'Drop-down lists'!$A$8:$B$19,2,FALSE),"-")</f>
        <v>-</v>
      </c>
      <c r="D1725" s="18"/>
      <c r="E1725" s="271"/>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2" t="str">
        <f>IF($B1726="","-",COUNTA($B$4:$B1726))</f>
        <v>-</v>
      </c>
      <c r="B1726" s="59"/>
      <c r="C1726" s="18" t="str">
        <f>IF(B1726&lt;&gt;"",VLOOKUP(B1726,'Drop-down lists'!$A$8:$B$19,2,FALSE),"-")</f>
        <v>-</v>
      </c>
      <c r="D1726" s="18"/>
      <c r="E1726" s="271"/>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2" t="str">
        <f>IF($B1727="","-",COUNTA($B$4:$B1727))</f>
        <v>-</v>
      </c>
      <c r="B1727" s="59"/>
      <c r="C1727" s="18" t="str">
        <f>IF(B1727&lt;&gt;"",VLOOKUP(B1727,'Drop-down lists'!$A$8:$B$19,2,FALSE),"-")</f>
        <v>-</v>
      </c>
      <c r="D1727" s="18"/>
      <c r="E1727" s="271"/>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2" t="str">
        <f>IF($B1728="","-",COUNTA($B$4:$B1728))</f>
        <v>-</v>
      </c>
      <c r="B1728" s="59"/>
      <c r="C1728" s="18" t="str">
        <f>IF(B1728&lt;&gt;"",VLOOKUP(B1728,'Drop-down lists'!$A$8:$B$19,2,FALSE),"-")</f>
        <v>-</v>
      </c>
      <c r="D1728" s="18"/>
      <c r="E1728" s="271"/>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2" t="str">
        <f>IF($B1729="","-",COUNTA($B$4:$B1729))</f>
        <v>-</v>
      </c>
      <c r="B1729" s="59"/>
      <c r="C1729" s="18" t="str">
        <f>IF(B1729&lt;&gt;"",VLOOKUP(B1729,'Drop-down lists'!$A$8:$B$19,2,FALSE),"-")</f>
        <v>-</v>
      </c>
      <c r="D1729" s="18"/>
      <c r="E1729" s="271"/>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2" t="str">
        <f>IF($B1730="","-",COUNTA($B$4:$B1730))</f>
        <v>-</v>
      </c>
      <c r="B1730" s="59"/>
      <c r="C1730" s="18" t="str">
        <f>IF(B1730&lt;&gt;"",VLOOKUP(B1730,'Drop-down lists'!$A$8:$B$19,2,FALSE),"-")</f>
        <v>-</v>
      </c>
      <c r="D1730" s="18"/>
      <c r="E1730" s="271"/>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2" t="str">
        <f>IF($B1731="","-",COUNTA($B$4:$B1731))</f>
        <v>-</v>
      </c>
      <c r="B1731" s="59"/>
      <c r="C1731" s="18" t="str">
        <f>IF(B1731&lt;&gt;"",VLOOKUP(B1731,'Drop-down lists'!$A$8:$B$19,2,FALSE),"-")</f>
        <v>-</v>
      </c>
      <c r="D1731" s="18"/>
      <c r="E1731" s="271"/>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2" t="str">
        <f>IF($B1732="","-",COUNTA($B$4:$B1732))</f>
        <v>-</v>
      </c>
      <c r="B1732" s="59"/>
      <c r="C1732" s="18" t="str">
        <f>IF(B1732&lt;&gt;"",VLOOKUP(B1732,'Drop-down lists'!$A$8:$B$19,2,FALSE),"-")</f>
        <v>-</v>
      </c>
      <c r="D1732" s="18"/>
      <c r="E1732" s="271"/>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2" t="str">
        <f>IF($B1733="","-",COUNTA($B$4:$B1733))</f>
        <v>-</v>
      </c>
      <c r="B1733" s="59"/>
      <c r="C1733" s="18" t="str">
        <f>IF(B1733&lt;&gt;"",VLOOKUP(B1733,'Drop-down lists'!$A$8:$B$19,2,FALSE),"-")</f>
        <v>-</v>
      </c>
      <c r="D1733" s="18"/>
      <c r="E1733" s="271"/>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2" t="str">
        <f>IF($B1734="","-",COUNTA($B$4:$B1734))</f>
        <v>-</v>
      </c>
      <c r="B1734" s="59"/>
      <c r="C1734" s="18" t="str">
        <f>IF(B1734&lt;&gt;"",VLOOKUP(B1734,'Drop-down lists'!$A$8:$B$19,2,FALSE),"-")</f>
        <v>-</v>
      </c>
      <c r="D1734" s="18"/>
      <c r="E1734" s="271"/>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2" t="str">
        <f>IF($B1735="","-",COUNTA($B$4:$B1735))</f>
        <v>-</v>
      </c>
      <c r="B1735" s="59"/>
      <c r="C1735" s="18" t="str">
        <f>IF(B1735&lt;&gt;"",VLOOKUP(B1735,'Drop-down lists'!$A$8:$B$19,2,FALSE),"-")</f>
        <v>-</v>
      </c>
      <c r="D1735" s="18"/>
      <c r="E1735" s="271"/>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2" t="str">
        <f>IF($B1736="","-",COUNTA($B$4:$B1736))</f>
        <v>-</v>
      </c>
      <c r="B1736" s="59"/>
      <c r="C1736" s="18" t="str">
        <f>IF(B1736&lt;&gt;"",VLOOKUP(B1736,'Drop-down lists'!$A$8:$B$19,2,FALSE),"-")</f>
        <v>-</v>
      </c>
      <c r="D1736" s="18"/>
      <c r="E1736" s="271"/>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2" t="str">
        <f>IF($B1737="","-",COUNTA($B$4:$B1737))</f>
        <v>-</v>
      </c>
      <c r="B1737" s="59"/>
      <c r="C1737" s="18" t="str">
        <f>IF(B1737&lt;&gt;"",VLOOKUP(B1737,'Drop-down lists'!$A$8:$B$19,2,FALSE),"-")</f>
        <v>-</v>
      </c>
      <c r="D1737" s="18"/>
      <c r="E1737" s="271"/>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2" t="str">
        <f>IF($B1738="","-",COUNTA($B$4:$B1738))</f>
        <v>-</v>
      </c>
      <c r="B1738" s="59"/>
      <c r="C1738" s="18" t="str">
        <f>IF(B1738&lt;&gt;"",VLOOKUP(B1738,'Drop-down lists'!$A$8:$B$19,2,FALSE),"-")</f>
        <v>-</v>
      </c>
      <c r="D1738" s="18"/>
      <c r="E1738" s="271"/>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2" t="str">
        <f>IF($B1739="","-",COUNTA($B$4:$B1739))</f>
        <v>-</v>
      </c>
      <c r="B1739" s="59"/>
      <c r="C1739" s="18" t="str">
        <f>IF(B1739&lt;&gt;"",VLOOKUP(B1739,'Drop-down lists'!$A$8:$B$19,2,FALSE),"-")</f>
        <v>-</v>
      </c>
      <c r="D1739" s="18"/>
      <c r="E1739" s="271"/>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2" t="str">
        <f>IF($B1740="","-",COUNTA($B$4:$B1740))</f>
        <v>-</v>
      </c>
      <c r="B1740" s="59"/>
      <c r="C1740" s="18" t="str">
        <f>IF(B1740&lt;&gt;"",VLOOKUP(B1740,'Drop-down lists'!$A$8:$B$19,2,FALSE),"-")</f>
        <v>-</v>
      </c>
      <c r="D1740" s="18"/>
      <c r="E1740" s="271"/>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2" t="str">
        <f>IF($B1741="","-",COUNTA($B$4:$B1741))</f>
        <v>-</v>
      </c>
      <c r="B1741" s="59"/>
      <c r="C1741" s="18" t="str">
        <f>IF(B1741&lt;&gt;"",VLOOKUP(B1741,'Drop-down lists'!$A$8:$B$19,2,FALSE),"-")</f>
        <v>-</v>
      </c>
      <c r="D1741" s="18"/>
      <c r="E1741" s="271"/>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2" t="str">
        <f>IF($B1742="","-",COUNTA($B$4:$B1742))</f>
        <v>-</v>
      </c>
      <c r="B1742" s="59"/>
      <c r="C1742" s="18" t="str">
        <f>IF(B1742&lt;&gt;"",VLOOKUP(B1742,'Drop-down lists'!$A$8:$B$19,2,FALSE),"-")</f>
        <v>-</v>
      </c>
      <c r="D1742" s="18"/>
      <c r="E1742" s="271"/>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2" t="str">
        <f>IF($B1743="","-",COUNTA($B$4:$B1743))</f>
        <v>-</v>
      </c>
      <c r="B1743" s="59"/>
      <c r="C1743" s="18" t="str">
        <f>IF(B1743&lt;&gt;"",VLOOKUP(B1743,'Drop-down lists'!$A$8:$B$19,2,FALSE),"-")</f>
        <v>-</v>
      </c>
      <c r="D1743" s="18"/>
      <c r="E1743" s="271"/>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2" t="str">
        <f>IF($B1744="","-",COUNTA($B$4:$B1744))</f>
        <v>-</v>
      </c>
      <c r="B1744" s="59"/>
      <c r="C1744" s="18" t="str">
        <f>IF(B1744&lt;&gt;"",VLOOKUP(B1744,'Drop-down lists'!$A$8:$B$19,2,FALSE),"-")</f>
        <v>-</v>
      </c>
      <c r="D1744" s="18"/>
      <c r="E1744" s="271"/>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2" t="str">
        <f>IF($B1745="","-",COUNTA($B$4:$B1745))</f>
        <v>-</v>
      </c>
      <c r="B1745" s="59"/>
      <c r="C1745" s="18" t="str">
        <f>IF(B1745&lt;&gt;"",VLOOKUP(B1745,'Drop-down lists'!$A$8:$B$19,2,FALSE),"-")</f>
        <v>-</v>
      </c>
      <c r="D1745" s="18"/>
      <c r="E1745" s="271"/>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2" t="str">
        <f>IF($B1746="","-",COUNTA($B$4:$B1746))</f>
        <v>-</v>
      </c>
      <c r="B1746" s="59"/>
      <c r="C1746" s="18" t="str">
        <f>IF(B1746&lt;&gt;"",VLOOKUP(B1746,'Drop-down lists'!$A$8:$B$19,2,FALSE),"-")</f>
        <v>-</v>
      </c>
      <c r="D1746" s="18"/>
      <c r="E1746" s="271"/>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2" t="str">
        <f>IF($B1747="","-",COUNTA($B$4:$B1747))</f>
        <v>-</v>
      </c>
      <c r="B1747" s="59"/>
      <c r="C1747" s="18" t="str">
        <f>IF(B1747&lt;&gt;"",VLOOKUP(B1747,'Drop-down lists'!$A$8:$B$19,2,FALSE),"-")</f>
        <v>-</v>
      </c>
      <c r="D1747" s="18"/>
      <c r="E1747" s="271"/>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2" t="str">
        <f>IF($B1748="","-",COUNTA($B$4:$B1748))</f>
        <v>-</v>
      </c>
      <c r="B1748" s="59"/>
      <c r="C1748" s="18" t="str">
        <f>IF(B1748&lt;&gt;"",VLOOKUP(B1748,'Drop-down lists'!$A$8:$B$19,2,FALSE),"-")</f>
        <v>-</v>
      </c>
      <c r="D1748" s="18"/>
      <c r="E1748" s="271"/>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2" t="str">
        <f>IF($B1749="","-",COUNTA($B$4:$B1749))</f>
        <v>-</v>
      </c>
      <c r="B1749" s="59"/>
      <c r="C1749" s="18" t="str">
        <f>IF(B1749&lt;&gt;"",VLOOKUP(B1749,'Drop-down lists'!$A$8:$B$19,2,FALSE),"-")</f>
        <v>-</v>
      </c>
      <c r="D1749" s="18"/>
      <c r="E1749" s="271"/>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2" t="str">
        <f>IF($B1750="","-",COUNTA($B$4:$B1750))</f>
        <v>-</v>
      </c>
      <c r="B1750" s="59"/>
      <c r="C1750" s="18" t="str">
        <f>IF(B1750&lt;&gt;"",VLOOKUP(B1750,'Drop-down lists'!$A$8:$B$19,2,FALSE),"-")</f>
        <v>-</v>
      </c>
      <c r="D1750" s="18"/>
      <c r="E1750" s="271"/>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2" t="str">
        <f>IF($B1751="","-",COUNTA($B$4:$B1751))</f>
        <v>-</v>
      </c>
      <c r="B1751" s="59"/>
      <c r="C1751" s="18" t="str">
        <f>IF(B1751&lt;&gt;"",VLOOKUP(B1751,'Drop-down lists'!$A$8:$B$19,2,FALSE),"-")</f>
        <v>-</v>
      </c>
      <c r="D1751" s="18"/>
      <c r="E1751" s="271"/>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2" t="str">
        <f>IF($B1752="","-",COUNTA($B$4:$B1752))</f>
        <v>-</v>
      </c>
      <c r="B1752" s="59"/>
      <c r="C1752" s="18" t="str">
        <f>IF(B1752&lt;&gt;"",VLOOKUP(B1752,'Drop-down lists'!$A$8:$B$19,2,FALSE),"-")</f>
        <v>-</v>
      </c>
      <c r="D1752" s="18"/>
      <c r="E1752" s="271"/>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2" t="str">
        <f>IF($B1753="","-",COUNTA($B$4:$B1753))</f>
        <v>-</v>
      </c>
      <c r="B1753" s="59"/>
      <c r="C1753" s="18" t="str">
        <f>IF(B1753&lt;&gt;"",VLOOKUP(B1753,'Drop-down lists'!$A$8:$B$19,2,FALSE),"-")</f>
        <v>-</v>
      </c>
      <c r="D1753" s="18"/>
      <c r="E1753" s="271"/>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2" t="str">
        <f>IF($B1754="","-",COUNTA($B$4:$B1754))</f>
        <v>-</v>
      </c>
      <c r="B1754" s="59"/>
      <c r="C1754" s="18" t="str">
        <f>IF(B1754&lt;&gt;"",VLOOKUP(B1754,'Drop-down lists'!$A$8:$B$19,2,FALSE),"-")</f>
        <v>-</v>
      </c>
      <c r="D1754" s="18"/>
      <c r="E1754" s="271"/>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2" t="str">
        <f>IF($B1755="","-",COUNTA($B$4:$B1755))</f>
        <v>-</v>
      </c>
      <c r="B1755" s="59"/>
      <c r="C1755" s="18" t="str">
        <f>IF(B1755&lt;&gt;"",VLOOKUP(B1755,'Drop-down lists'!$A$8:$B$19,2,FALSE),"-")</f>
        <v>-</v>
      </c>
      <c r="D1755" s="18"/>
      <c r="E1755" s="271"/>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2" t="str">
        <f>IF($B1756="","-",COUNTA($B$4:$B1756))</f>
        <v>-</v>
      </c>
      <c r="B1756" s="59"/>
      <c r="C1756" s="18" t="str">
        <f>IF(B1756&lt;&gt;"",VLOOKUP(B1756,'Drop-down lists'!$A$8:$B$19,2,FALSE),"-")</f>
        <v>-</v>
      </c>
      <c r="D1756" s="18"/>
      <c r="E1756" s="271"/>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2" t="str">
        <f>IF($B1757="","-",COUNTA($B$4:$B1757))</f>
        <v>-</v>
      </c>
      <c r="B1757" s="59"/>
      <c r="C1757" s="18" t="str">
        <f>IF(B1757&lt;&gt;"",VLOOKUP(B1757,'Drop-down lists'!$A$8:$B$19,2,FALSE),"-")</f>
        <v>-</v>
      </c>
      <c r="D1757" s="18"/>
      <c r="E1757" s="271"/>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2" t="str">
        <f>IF($B1758="","-",COUNTA($B$4:$B1758))</f>
        <v>-</v>
      </c>
      <c r="B1758" s="59"/>
      <c r="C1758" s="18" t="str">
        <f>IF(B1758&lt;&gt;"",VLOOKUP(B1758,'Drop-down lists'!$A$8:$B$19,2,FALSE),"-")</f>
        <v>-</v>
      </c>
      <c r="D1758" s="18"/>
      <c r="E1758" s="271"/>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2" t="str">
        <f>IF($B1759="","-",COUNTA($B$4:$B1759))</f>
        <v>-</v>
      </c>
      <c r="B1759" s="59"/>
      <c r="C1759" s="18" t="str">
        <f>IF(B1759&lt;&gt;"",VLOOKUP(B1759,'Drop-down lists'!$A$8:$B$19,2,FALSE),"-")</f>
        <v>-</v>
      </c>
      <c r="D1759" s="18"/>
      <c r="E1759" s="271"/>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2" t="str">
        <f>IF($B1760="","-",COUNTA($B$4:$B1760))</f>
        <v>-</v>
      </c>
      <c r="B1760" s="59"/>
      <c r="C1760" s="18" t="str">
        <f>IF(B1760&lt;&gt;"",VLOOKUP(B1760,'Drop-down lists'!$A$8:$B$19,2,FALSE),"-")</f>
        <v>-</v>
      </c>
      <c r="D1760" s="18"/>
      <c r="E1760" s="271"/>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2" t="str">
        <f>IF($B1761="","-",COUNTA($B$4:$B1761))</f>
        <v>-</v>
      </c>
      <c r="B1761" s="59"/>
      <c r="C1761" s="18" t="str">
        <f>IF(B1761&lt;&gt;"",VLOOKUP(B1761,'Drop-down lists'!$A$8:$B$19,2,FALSE),"-")</f>
        <v>-</v>
      </c>
      <c r="D1761" s="18"/>
      <c r="E1761" s="271"/>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2" t="str">
        <f>IF($B1762="","-",COUNTA($B$4:$B1762))</f>
        <v>-</v>
      </c>
      <c r="B1762" s="59"/>
      <c r="C1762" s="18" t="str">
        <f>IF(B1762&lt;&gt;"",VLOOKUP(B1762,'Drop-down lists'!$A$8:$B$19,2,FALSE),"-")</f>
        <v>-</v>
      </c>
      <c r="D1762" s="18"/>
      <c r="E1762" s="271"/>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2" t="str">
        <f>IF($B1763="","-",COUNTA($B$4:$B1763))</f>
        <v>-</v>
      </c>
      <c r="B1763" s="59"/>
      <c r="C1763" s="18" t="str">
        <f>IF(B1763&lt;&gt;"",VLOOKUP(B1763,'Drop-down lists'!$A$8:$B$19,2,FALSE),"-")</f>
        <v>-</v>
      </c>
      <c r="D1763" s="18"/>
      <c r="E1763" s="271"/>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2" t="str">
        <f>IF($B1764="","-",COUNTA($B$4:$B1764))</f>
        <v>-</v>
      </c>
      <c r="B1764" s="59"/>
      <c r="C1764" s="18" t="str">
        <f>IF(B1764&lt;&gt;"",VLOOKUP(B1764,'Drop-down lists'!$A$8:$B$19,2,FALSE),"-")</f>
        <v>-</v>
      </c>
      <c r="D1764" s="18"/>
      <c r="E1764" s="271"/>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2" t="str">
        <f>IF($B1765="","-",COUNTA($B$4:$B1765))</f>
        <v>-</v>
      </c>
      <c r="B1765" s="59"/>
      <c r="C1765" s="18" t="str">
        <f>IF(B1765&lt;&gt;"",VLOOKUP(B1765,'Drop-down lists'!$A$8:$B$19,2,FALSE),"-")</f>
        <v>-</v>
      </c>
      <c r="D1765" s="18"/>
      <c r="E1765" s="271"/>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2" t="str">
        <f>IF($B1766="","-",COUNTA($B$4:$B1766))</f>
        <v>-</v>
      </c>
      <c r="B1766" s="59"/>
      <c r="C1766" s="18" t="str">
        <f>IF(B1766&lt;&gt;"",VLOOKUP(B1766,'Drop-down lists'!$A$8:$B$19,2,FALSE),"-")</f>
        <v>-</v>
      </c>
      <c r="D1766" s="18"/>
      <c r="E1766" s="271"/>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2" t="str">
        <f>IF($B1767="","-",COUNTA($B$4:$B1767))</f>
        <v>-</v>
      </c>
      <c r="B1767" s="59"/>
      <c r="C1767" s="18" t="str">
        <f>IF(B1767&lt;&gt;"",VLOOKUP(B1767,'Drop-down lists'!$A$8:$B$19,2,FALSE),"-")</f>
        <v>-</v>
      </c>
      <c r="D1767" s="18"/>
      <c r="E1767" s="271"/>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2" t="str">
        <f>IF($B1768="","-",COUNTA($B$4:$B1768))</f>
        <v>-</v>
      </c>
      <c r="B1768" s="59"/>
      <c r="C1768" s="18" t="str">
        <f>IF(B1768&lt;&gt;"",VLOOKUP(B1768,'Drop-down lists'!$A$8:$B$19,2,FALSE),"-")</f>
        <v>-</v>
      </c>
      <c r="D1768" s="18"/>
      <c r="E1768" s="271"/>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2" t="str">
        <f>IF($B1769="","-",COUNTA($B$4:$B1769))</f>
        <v>-</v>
      </c>
      <c r="B1769" s="59"/>
      <c r="C1769" s="18" t="str">
        <f>IF(B1769&lt;&gt;"",VLOOKUP(B1769,'Drop-down lists'!$A$8:$B$19,2,FALSE),"-")</f>
        <v>-</v>
      </c>
      <c r="D1769" s="18"/>
      <c r="E1769" s="271"/>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2" t="str">
        <f>IF($B1770="","-",COUNTA($B$4:$B1770))</f>
        <v>-</v>
      </c>
      <c r="B1770" s="59"/>
      <c r="C1770" s="18" t="str">
        <f>IF(B1770&lt;&gt;"",VLOOKUP(B1770,'Drop-down lists'!$A$8:$B$19,2,FALSE),"-")</f>
        <v>-</v>
      </c>
      <c r="D1770" s="18"/>
      <c r="E1770" s="271"/>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2" t="str">
        <f>IF($B1771="","-",COUNTA($B$4:$B1771))</f>
        <v>-</v>
      </c>
      <c r="B1771" s="59"/>
      <c r="C1771" s="18" t="str">
        <f>IF(B1771&lt;&gt;"",VLOOKUP(B1771,'Drop-down lists'!$A$8:$B$19,2,FALSE),"-")</f>
        <v>-</v>
      </c>
      <c r="D1771" s="18"/>
      <c r="E1771" s="271"/>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2" t="str">
        <f>IF($B1772="","-",COUNTA($B$4:$B1772))</f>
        <v>-</v>
      </c>
      <c r="B1772" s="59"/>
      <c r="C1772" s="18" t="str">
        <f>IF(B1772&lt;&gt;"",VLOOKUP(B1772,'Drop-down lists'!$A$8:$B$19,2,FALSE),"-")</f>
        <v>-</v>
      </c>
      <c r="D1772" s="18"/>
      <c r="E1772" s="271"/>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2" t="str">
        <f>IF($B1773="","-",COUNTA($B$4:$B1773))</f>
        <v>-</v>
      </c>
      <c r="B1773" s="59"/>
      <c r="C1773" s="18" t="str">
        <f>IF(B1773&lt;&gt;"",VLOOKUP(B1773,'Drop-down lists'!$A$8:$B$19,2,FALSE),"-")</f>
        <v>-</v>
      </c>
      <c r="D1773" s="18"/>
      <c r="E1773" s="271"/>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2" t="str">
        <f>IF($B1774="","-",COUNTA($B$4:$B1774))</f>
        <v>-</v>
      </c>
      <c r="B1774" s="59"/>
      <c r="C1774" s="18" t="str">
        <f>IF(B1774&lt;&gt;"",VLOOKUP(B1774,'Drop-down lists'!$A$8:$B$19,2,FALSE),"-")</f>
        <v>-</v>
      </c>
      <c r="D1774" s="18"/>
      <c r="E1774" s="271"/>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2" t="str">
        <f>IF($B1775="","-",COUNTA($B$4:$B1775))</f>
        <v>-</v>
      </c>
      <c r="B1775" s="59"/>
      <c r="C1775" s="18" t="str">
        <f>IF(B1775&lt;&gt;"",VLOOKUP(B1775,'Drop-down lists'!$A$8:$B$19,2,FALSE),"-")</f>
        <v>-</v>
      </c>
      <c r="D1775" s="18"/>
      <c r="E1775" s="271"/>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2" t="str">
        <f>IF($B1776="","-",COUNTA($B$4:$B1776))</f>
        <v>-</v>
      </c>
      <c r="B1776" s="59"/>
      <c r="C1776" s="18" t="str">
        <f>IF(B1776&lt;&gt;"",VLOOKUP(B1776,'Drop-down lists'!$A$8:$B$19,2,FALSE),"-")</f>
        <v>-</v>
      </c>
      <c r="D1776" s="18"/>
      <c r="E1776" s="271"/>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2" t="str">
        <f>IF($B1777="","-",COUNTA($B$4:$B1777))</f>
        <v>-</v>
      </c>
      <c r="B1777" s="59"/>
      <c r="C1777" s="18" t="str">
        <f>IF(B1777&lt;&gt;"",VLOOKUP(B1777,'Drop-down lists'!$A$8:$B$19,2,FALSE),"-")</f>
        <v>-</v>
      </c>
      <c r="D1777" s="18"/>
      <c r="E1777" s="271"/>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2" t="str">
        <f>IF($B1778="","-",COUNTA($B$4:$B1778))</f>
        <v>-</v>
      </c>
      <c r="B1778" s="59"/>
      <c r="C1778" s="18" t="str">
        <f>IF(B1778&lt;&gt;"",VLOOKUP(B1778,'Drop-down lists'!$A$8:$B$19,2,FALSE),"-")</f>
        <v>-</v>
      </c>
      <c r="D1778" s="18"/>
      <c r="E1778" s="271"/>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2" t="str">
        <f>IF($B1779="","-",COUNTA($B$4:$B1779))</f>
        <v>-</v>
      </c>
      <c r="B1779" s="59"/>
      <c r="C1779" s="18" t="str">
        <f>IF(B1779&lt;&gt;"",VLOOKUP(B1779,'Drop-down lists'!$A$8:$B$19,2,FALSE),"-")</f>
        <v>-</v>
      </c>
      <c r="D1779" s="18"/>
      <c r="E1779" s="271"/>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2" t="str">
        <f>IF($B1780="","-",COUNTA($B$4:$B1780))</f>
        <v>-</v>
      </c>
      <c r="B1780" s="59"/>
      <c r="C1780" s="18" t="str">
        <f>IF(B1780&lt;&gt;"",VLOOKUP(B1780,'Drop-down lists'!$A$8:$B$19,2,FALSE),"-")</f>
        <v>-</v>
      </c>
      <c r="D1780" s="18"/>
      <c r="E1780" s="271"/>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2" t="str">
        <f>IF($B1781="","-",COUNTA($B$4:$B1781))</f>
        <v>-</v>
      </c>
      <c r="B1781" s="59"/>
      <c r="C1781" s="18" t="str">
        <f>IF(B1781&lt;&gt;"",VLOOKUP(B1781,'Drop-down lists'!$A$8:$B$19,2,FALSE),"-")</f>
        <v>-</v>
      </c>
      <c r="D1781" s="18"/>
      <c r="E1781" s="271"/>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2" t="str">
        <f>IF($B1782="","-",COUNTA($B$4:$B1782))</f>
        <v>-</v>
      </c>
      <c r="B1782" s="59"/>
      <c r="C1782" s="18" t="str">
        <f>IF(B1782&lt;&gt;"",VLOOKUP(B1782,'Drop-down lists'!$A$8:$B$19,2,FALSE),"-")</f>
        <v>-</v>
      </c>
      <c r="D1782" s="18"/>
      <c r="E1782" s="271"/>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2" t="str">
        <f>IF($B1783="","-",COUNTA($B$4:$B1783))</f>
        <v>-</v>
      </c>
      <c r="B1783" s="59"/>
      <c r="C1783" s="18" t="str">
        <f>IF(B1783&lt;&gt;"",VLOOKUP(B1783,'Drop-down lists'!$A$8:$B$19,2,FALSE),"-")</f>
        <v>-</v>
      </c>
      <c r="D1783" s="18"/>
      <c r="E1783" s="271"/>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2" t="str">
        <f>IF($B1784="","-",COUNTA($B$4:$B1784))</f>
        <v>-</v>
      </c>
      <c r="B1784" s="59"/>
      <c r="C1784" s="18" t="str">
        <f>IF(B1784&lt;&gt;"",VLOOKUP(B1784,'Drop-down lists'!$A$8:$B$19,2,FALSE),"-")</f>
        <v>-</v>
      </c>
      <c r="D1784" s="18"/>
      <c r="E1784" s="271"/>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2" t="str">
        <f>IF($B1785="","-",COUNTA($B$4:$B1785))</f>
        <v>-</v>
      </c>
      <c r="B1785" s="59"/>
      <c r="C1785" s="18" t="str">
        <f>IF(B1785&lt;&gt;"",VLOOKUP(B1785,'Drop-down lists'!$A$8:$B$19,2,FALSE),"-")</f>
        <v>-</v>
      </c>
      <c r="D1785" s="18"/>
      <c r="E1785" s="271"/>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2" t="str">
        <f>IF($B1786="","-",COUNTA($B$4:$B1786))</f>
        <v>-</v>
      </c>
      <c r="B1786" s="59"/>
      <c r="C1786" s="18" t="str">
        <f>IF(B1786&lt;&gt;"",VLOOKUP(B1786,'Drop-down lists'!$A$8:$B$19,2,FALSE),"-")</f>
        <v>-</v>
      </c>
      <c r="D1786" s="18"/>
      <c r="E1786" s="271"/>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2" t="str">
        <f>IF($B1787="","-",COUNTA($B$4:$B1787))</f>
        <v>-</v>
      </c>
      <c r="B1787" s="59"/>
      <c r="C1787" s="18" t="str">
        <f>IF(B1787&lt;&gt;"",VLOOKUP(B1787,'Drop-down lists'!$A$8:$B$19,2,FALSE),"-")</f>
        <v>-</v>
      </c>
      <c r="D1787" s="18"/>
      <c r="E1787" s="271"/>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2" t="str">
        <f>IF($B1788="","-",COUNTA($B$4:$B1788))</f>
        <v>-</v>
      </c>
      <c r="B1788" s="59"/>
      <c r="C1788" s="18" t="str">
        <f>IF(B1788&lt;&gt;"",VLOOKUP(B1788,'Drop-down lists'!$A$8:$B$19,2,FALSE),"-")</f>
        <v>-</v>
      </c>
      <c r="D1788" s="18"/>
      <c r="E1788" s="271"/>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2" t="str">
        <f>IF($B1789="","-",COUNTA($B$4:$B1789))</f>
        <v>-</v>
      </c>
      <c r="B1789" s="59"/>
      <c r="C1789" s="18" t="str">
        <f>IF(B1789&lt;&gt;"",VLOOKUP(B1789,'Drop-down lists'!$A$8:$B$19,2,FALSE),"-")</f>
        <v>-</v>
      </c>
      <c r="D1789" s="18"/>
      <c r="E1789" s="271"/>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2" t="str">
        <f>IF($B1790="","-",COUNTA($B$4:$B1790))</f>
        <v>-</v>
      </c>
      <c r="B1790" s="59"/>
      <c r="C1790" s="18" t="str">
        <f>IF(B1790&lt;&gt;"",VLOOKUP(B1790,'Drop-down lists'!$A$8:$B$19,2,FALSE),"-")</f>
        <v>-</v>
      </c>
      <c r="D1790" s="18"/>
      <c r="E1790" s="271"/>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2" t="str">
        <f>IF($B1791="","-",COUNTA($B$4:$B1791))</f>
        <v>-</v>
      </c>
      <c r="B1791" s="59"/>
      <c r="C1791" s="18" t="str">
        <f>IF(B1791&lt;&gt;"",VLOOKUP(B1791,'Drop-down lists'!$A$8:$B$19,2,FALSE),"-")</f>
        <v>-</v>
      </c>
      <c r="D1791" s="18"/>
      <c r="E1791" s="271"/>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2" t="str">
        <f>IF($B1792="","-",COUNTA($B$4:$B1792))</f>
        <v>-</v>
      </c>
      <c r="B1792" s="59"/>
      <c r="C1792" s="18" t="str">
        <f>IF(B1792&lt;&gt;"",VLOOKUP(B1792,'Drop-down lists'!$A$8:$B$19,2,FALSE),"-")</f>
        <v>-</v>
      </c>
      <c r="D1792" s="18"/>
      <c r="E1792" s="271"/>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2" t="str">
        <f>IF($B1793="","-",COUNTA($B$4:$B1793))</f>
        <v>-</v>
      </c>
      <c r="B1793" s="59"/>
      <c r="C1793" s="18" t="str">
        <f>IF(B1793&lt;&gt;"",VLOOKUP(B1793,'Drop-down lists'!$A$8:$B$19,2,FALSE),"-")</f>
        <v>-</v>
      </c>
      <c r="D1793" s="18"/>
      <c r="E1793" s="271"/>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2" t="str">
        <f>IF($B1794="","-",COUNTA($B$4:$B1794))</f>
        <v>-</v>
      </c>
      <c r="B1794" s="59"/>
      <c r="C1794" s="18" t="str">
        <f>IF(B1794&lt;&gt;"",VLOOKUP(B1794,'Drop-down lists'!$A$8:$B$19,2,FALSE),"-")</f>
        <v>-</v>
      </c>
      <c r="D1794" s="18"/>
      <c r="E1794" s="271"/>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2" t="str">
        <f>IF($B1795="","-",COUNTA($B$4:$B1795))</f>
        <v>-</v>
      </c>
      <c r="B1795" s="59"/>
      <c r="C1795" s="18" t="str">
        <f>IF(B1795&lt;&gt;"",VLOOKUP(B1795,'Drop-down lists'!$A$8:$B$19,2,FALSE),"-")</f>
        <v>-</v>
      </c>
      <c r="D1795" s="18"/>
      <c r="E1795" s="271"/>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2" t="str">
        <f>IF($B1796="","-",COUNTA($B$4:$B1796))</f>
        <v>-</v>
      </c>
      <c r="B1796" s="59"/>
      <c r="C1796" s="18" t="str">
        <f>IF(B1796&lt;&gt;"",VLOOKUP(B1796,'Drop-down lists'!$A$8:$B$19,2,FALSE),"-")</f>
        <v>-</v>
      </c>
      <c r="D1796" s="18"/>
      <c r="E1796" s="271"/>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2" t="str">
        <f>IF($B1797="","-",COUNTA($B$4:$B1797))</f>
        <v>-</v>
      </c>
      <c r="B1797" s="59"/>
      <c r="C1797" s="18" t="str">
        <f>IF(B1797&lt;&gt;"",VLOOKUP(B1797,'Drop-down lists'!$A$8:$B$19,2,FALSE),"-")</f>
        <v>-</v>
      </c>
      <c r="D1797" s="18"/>
      <c r="E1797" s="271"/>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2" t="str">
        <f>IF($B1798="","-",COUNTA($B$4:$B1798))</f>
        <v>-</v>
      </c>
      <c r="B1798" s="59"/>
      <c r="C1798" s="18" t="str">
        <f>IF(B1798&lt;&gt;"",VLOOKUP(B1798,'Drop-down lists'!$A$8:$B$19,2,FALSE),"-")</f>
        <v>-</v>
      </c>
      <c r="D1798" s="18"/>
      <c r="E1798" s="271"/>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2" t="str">
        <f>IF($B1799="","-",COUNTA($B$4:$B1799))</f>
        <v>-</v>
      </c>
      <c r="B1799" s="59"/>
      <c r="C1799" s="18" t="str">
        <f>IF(B1799&lt;&gt;"",VLOOKUP(B1799,'Drop-down lists'!$A$8:$B$19,2,FALSE),"-")</f>
        <v>-</v>
      </c>
      <c r="D1799" s="18"/>
      <c r="E1799" s="271"/>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2" t="str">
        <f>IF($B1800="","-",COUNTA($B$4:$B1800))</f>
        <v>-</v>
      </c>
      <c r="B1800" s="59"/>
      <c r="C1800" s="18" t="str">
        <f>IF(B1800&lt;&gt;"",VLOOKUP(B1800,'Drop-down lists'!$A$8:$B$19,2,FALSE),"-")</f>
        <v>-</v>
      </c>
      <c r="D1800" s="18"/>
      <c r="E1800" s="271"/>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2" t="str">
        <f>IF($B1801="","-",COUNTA($B$4:$B1801))</f>
        <v>-</v>
      </c>
      <c r="B1801" s="59"/>
      <c r="C1801" s="18" t="str">
        <f>IF(B1801&lt;&gt;"",VLOOKUP(B1801,'Drop-down lists'!$A$8:$B$19,2,FALSE),"-")</f>
        <v>-</v>
      </c>
      <c r="D1801" s="18"/>
      <c r="E1801" s="271"/>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2" t="str">
        <f>IF($B1802="","-",COUNTA($B$4:$B1802))</f>
        <v>-</v>
      </c>
      <c r="B1802" s="59"/>
      <c r="C1802" s="18" t="str">
        <f>IF(B1802&lt;&gt;"",VLOOKUP(B1802,'Drop-down lists'!$A$8:$B$19,2,FALSE),"-")</f>
        <v>-</v>
      </c>
      <c r="D1802" s="18"/>
      <c r="E1802" s="271"/>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2" t="str">
        <f>IF($B1803="","-",COUNTA($B$4:$B1803))</f>
        <v>-</v>
      </c>
      <c r="B1803" s="59"/>
      <c r="C1803" s="18" t="str">
        <f>IF(B1803&lt;&gt;"",VLOOKUP(B1803,'Drop-down lists'!$A$8:$B$19,2,FALSE),"-")</f>
        <v>-</v>
      </c>
      <c r="D1803" s="18"/>
      <c r="E1803" s="271"/>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2" t="str">
        <f>IF($B1804="","-",COUNTA($B$4:$B1804))</f>
        <v>-</v>
      </c>
      <c r="B1804" s="59"/>
      <c r="C1804" s="18" t="str">
        <f>IF(B1804&lt;&gt;"",VLOOKUP(B1804,'Drop-down lists'!$A$8:$B$19,2,FALSE),"-")</f>
        <v>-</v>
      </c>
      <c r="D1804" s="18"/>
      <c r="E1804" s="271"/>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2" t="str">
        <f>IF($B1805="","-",COUNTA($B$4:$B1805))</f>
        <v>-</v>
      </c>
      <c r="B1805" s="59"/>
      <c r="C1805" s="18" t="str">
        <f>IF(B1805&lt;&gt;"",VLOOKUP(B1805,'Drop-down lists'!$A$8:$B$19,2,FALSE),"-")</f>
        <v>-</v>
      </c>
      <c r="D1805" s="18"/>
      <c r="E1805" s="271"/>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2" t="str">
        <f>IF($B1806="","-",COUNTA($B$4:$B1806))</f>
        <v>-</v>
      </c>
      <c r="B1806" s="59"/>
      <c r="C1806" s="18" t="str">
        <f>IF(B1806&lt;&gt;"",VLOOKUP(B1806,'Drop-down lists'!$A$8:$B$19,2,FALSE),"-")</f>
        <v>-</v>
      </c>
      <c r="D1806" s="18"/>
      <c r="E1806" s="271"/>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2" t="str">
        <f>IF($B1807="","-",COUNTA($B$4:$B1807))</f>
        <v>-</v>
      </c>
      <c r="B1807" s="59"/>
      <c r="C1807" s="18" t="str">
        <f>IF(B1807&lt;&gt;"",VLOOKUP(B1807,'Drop-down lists'!$A$8:$B$19,2,FALSE),"-")</f>
        <v>-</v>
      </c>
      <c r="D1807" s="18"/>
      <c r="E1807" s="271"/>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2" t="str">
        <f>IF($B1808="","-",COUNTA($B$4:$B1808))</f>
        <v>-</v>
      </c>
      <c r="B1808" s="59"/>
      <c r="C1808" s="18" t="str">
        <f>IF(B1808&lt;&gt;"",VLOOKUP(B1808,'Drop-down lists'!$A$8:$B$19,2,FALSE),"-")</f>
        <v>-</v>
      </c>
      <c r="D1808" s="18"/>
      <c r="E1808" s="271"/>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2" t="str">
        <f>IF($B1809="","-",COUNTA($B$4:$B1809))</f>
        <v>-</v>
      </c>
      <c r="B1809" s="59"/>
      <c r="C1809" s="18" t="str">
        <f>IF(B1809&lt;&gt;"",VLOOKUP(B1809,'Drop-down lists'!$A$8:$B$19,2,FALSE),"-")</f>
        <v>-</v>
      </c>
      <c r="D1809" s="18"/>
      <c r="E1809" s="271"/>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2" t="str">
        <f>IF($B1810="","-",COUNTA($B$4:$B1810))</f>
        <v>-</v>
      </c>
      <c r="B1810" s="59"/>
      <c r="C1810" s="18" t="str">
        <f>IF(B1810&lt;&gt;"",VLOOKUP(B1810,'Drop-down lists'!$A$8:$B$19,2,FALSE),"-")</f>
        <v>-</v>
      </c>
      <c r="D1810" s="18"/>
      <c r="E1810" s="271"/>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2" t="str">
        <f>IF($B1811="","-",COUNTA($B$4:$B1811))</f>
        <v>-</v>
      </c>
      <c r="B1811" s="59"/>
      <c r="C1811" s="18" t="str">
        <f>IF(B1811&lt;&gt;"",VLOOKUP(B1811,'Drop-down lists'!$A$8:$B$19,2,FALSE),"-")</f>
        <v>-</v>
      </c>
      <c r="D1811" s="18"/>
      <c r="E1811" s="271"/>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2" t="str">
        <f>IF($B1812="","-",COUNTA($B$4:$B1812))</f>
        <v>-</v>
      </c>
      <c r="B1812" s="59"/>
      <c r="C1812" s="18" t="str">
        <f>IF(B1812&lt;&gt;"",VLOOKUP(B1812,'Drop-down lists'!$A$8:$B$19,2,FALSE),"-")</f>
        <v>-</v>
      </c>
      <c r="D1812" s="18"/>
      <c r="E1812" s="271"/>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2" t="str">
        <f>IF($B1813="","-",COUNTA($B$4:$B1813))</f>
        <v>-</v>
      </c>
      <c r="B1813" s="59"/>
      <c r="C1813" s="18" t="str">
        <f>IF(B1813&lt;&gt;"",VLOOKUP(B1813,'Drop-down lists'!$A$8:$B$19,2,FALSE),"-")</f>
        <v>-</v>
      </c>
      <c r="D1813" s="18"/>
      <c r="E1813" s="271"/>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2" t="str">
        <f>IF($B1814="","-",COUNTA($B$4:$B1814))</f>
        <v>-</v>
      </c>
      <c r="B1814" s="59"/>
      <c r="C1814" s="18" t="str">
        <f>IF(B1814&lt;&gt;"",VLOOKUP(B1814,'Drop-down lists'!$A$8:$B$19,2,FALSE),"-")</f>
        <v>-</v>
      </c>
      <c r="D1814" s="18"/>
      <c r="E1814" s="271"/>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2" t="str">
        <f>IF($B1815="","-",COUNTA($B$4:$B1815))</f>
        <v>-</v>
      </c>
      <c r="B1815" s="59"/>
      <c r="C1815" s="18" t="str">
        <f>IF(B1815&lt;&gt;"",VLOOKUP(B1815,'Drop-down lists'!$A$8:$B$19,2,FALSE),"-")</f>
        <v>-</v>
      </c>
      <c r="D1815" s="18"/>
      <c r="E1815" s="271"/>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2" t="str">
        <f>IF($B1816="","-",COUNTA($B$4:$B1816))</f>
        <v>-</v>
      </c>
      <c r="B1816" s="59"/>
      <c r="C1816" s="18" t="str">
        <f>IF(B1816&lt;&gt;"",VLOOKUP(B1816,'Drop-down lists'!$A$8:$B$19,2,FALSE),"-")</f>
        <v>-</v>
      </c>
      <c r="D1816" s="18"/>
      <c r="E1816" s="271"/>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2" t="str">
        <f>IF($B1817="","-",COUNTA($B$4:$B1817))</f>
        <v>-</v>
      </c>
      <c r="B1817" s="59"/>
      <c r="C1817" s="18" t="str">
        <f>IF(B1817&lt;&gt;"",VLOOKUP(B1817,'Drop-down lists'!$A$8:$B$19,2,FALSE),"-")</f>
        <v>-</v>
      </c>
      <c r="D1817" s="18"/>
      <c r="E1817" s="271"/>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2" t="str">
        <f>IF($B1818="","-",COUNTA($B$4:$B1818))</f>
        <v>-</v>
      </c>
      <c r="B1818" s="59"/>
      <c r="C1818" s="18" t="str">
        <f>IF(B1818&lt;&gt;"",VLOOKUP(B1818,'Drop-down lists'!$A$8:$B$19,2,FALSE),"-")</f>
        <v>-</v>
      </c>
      <c r="D1818" s="18"/>
      <c r="E1818" s="271"/>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2" t="str">
        <f>IF($B1819="","-",COUNTA($B$4:$B1819))</f>
        <v>-</v>
      </c>
      <c r="B1819" s="59"/>
      <c r="C1819" s="18" t="str">
        <f>IF(B1819&lt;&gt;"",VLOOKUP(B1819,'Drop-down lists'!$A$8:$B$19,2,FALSE),"-")</f>
        <v>-</v>
      </c>
      <c r="D1819" s="18"/>
      <c r="E1819" s="271"/>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2" t="str">
        <f>IF($B1820="","-",COUNTA($B$4:$B1820))</f>
        <v>-</v>
      </c>
      <c r="B1820" s="59"/>
      <c r="C1820" s="18" t="str">
        <f>IF(B1820&lt;&gt;"",VLOOKUP(B1820,'Drop-down lists'!$A$8:$B$19,2,FALSE),"-")</f>
        <v>-</v>
      </c>
      <c r="D1820" s="18"/>
      <c r="E1820" s="271"/>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2" t="str">
        <f>IF($B1821="","-",COUNTA($B$4:$B1821))</f>
        <v>-</v>
      </c>
      <c r="B1821" s="59"/>
      <c r="C1821" s="18" t="str">
        <f>IF(B1821&lt;&gt;"",VLOOKUP(B1821,'Drop-down lists'!$A$8:$B$19,2,FALSE),"-")</f>
        <v>-</v>
      </c>
      <c r="D1821" s="18"/>
      <c r="E1821" s="271"/>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2" t="str">
        <f>IF($B1822="","-",COUNTA($B$4:$B1822))</f>
        <v>-</v>
      </c>
      <c r="B1822" s="59"/>
      <c r="C1822" s="18" t="str">
        <f>IF(B1822&lt;&gt;"",VLOOKUP(B1822,'Drop-down lists'!$A$8:$B$19,2,FALSE),"-")</f>
        <v>-</v>
      </c>
      <c r="D1822" s="18"/>
      <c r="E1822" s="271"/>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2" t="str">
        <f>IF($B1823="","-",COUNTA($B$4:$B1823))</f>
        <v>-</v>
      </c>
      <c r="B1823" s="59"/>
      <c r="C1823" s="18" t="str">
        <f>IF(B1823&lt;&gt;"",VLOOKUP(B1823,'Drop-down lists'!$A$8:$B$19,2,FALSE),"-")</f>
        <v>-</v>
      </c>
      <c r="D1823" s="18"/>
      <c r="E1823" s="271"/>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2" t="str">
        <f>IF($B1824="","-",COUNTA($B$4:$B1824))</f>
        <v>-</v>
      </c>
      <c r="B1824" s="59"/>
      <c r="C1824" s="18" t="str">
        <f>IF(B1824&lt;&gt;"",VLOOKUP(B1824,'Drop-down lists'!$A$8:$B$19,2,FALSE),"-")</f>
        <v>-</v>
      </c>
      <c r="D1824" s="18"/>
      <c r="E1824" s="271"/>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2" t="str">
        <f>IF($B1825="","-",COUNTA($B$4:$B1825))</f>
        <v>-</v>
      </c>
      <c r="B1825" s="59"/>
      <c r="C1825" s="18" t="str">
        <f>IF(B1825&lt;&gt;"",VLOOKUP(B1825,'Drop-down lists'!$A$8:$B$19,2,FALSE),"-")</f>
        <v>-</v>
      </c>
      <c r="D1825" s="18"/>
      <c r="E1825" s="271"/>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2" t="str">
        <f>IF($B1826="","-",COUNTA($B$4:$B1826))</f>
        <v>-</v>
      </c>
      <c r="B1826" s="59"/>
      <c r="C1826" s="18" t="str">
        <f>IF(B1826&lt;&gt;"",VLOOKUP(B1826,'Drop-down lists'!$A$8:$B$19,2,FALSE),"-")</f>
        <v>-</v>
      </c>
      <c r="D1826" s="18"/>
      <c r="E1826" s="271"/>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2" t="str">
        <f>IF($B1827="","-",COUNTA($B$4:$B1827))</f>
        <v>-</v>
      </c>
      <c r="B1827" s="59"/>
      <c r="C1827" s="18" t="str">
        <f>IF(B1827&lt;&gt;"",VLOOKUP(B1827,'Drop-down lists'!$A$8:$B$19,2,FALSE),"-")</f>
        <v>-</v>
      </c>
      <c r="D1827" s="18"/>
      <c r="E1827" s="271"/>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2" t="str">
        <f>IF($B1828="","-",COUNTA($B$4:$B1828))</f>
        <v>-</v>
      </c>
      <c r="B1828" s="59"/>
      <c r="C1828" s="18" t="str">
        <f>IF(B1828&lt;&gt;"",VLOOKUP(B1828,'Drop-down lists'!$A$8:$B$19,2,FALSE),"-")</f>
        <v>-</v>
      </c>
      <c r="D1828" s="18"/>
      <c r="E1828" s="271"/>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2" t="str">
        <f>IF($B1829="","-",COUNTA($B$4:$B1829))</f>
        <v>-</v>
      </c>
      <c r="B1829" s="59"/>
      <c r="C1829" s="18" t="str">
        <f>IF(B1829&lt;&gt;"",VLOOKUP(B1829,'Drop-down lists'!$A$8:$B$19,2,FALSE),"-")</f>
        <v>-</v>
      </c>
      <c r="D1829" s="18"/>
      <c r="E1829" s="271"/>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2" t="str">
        <f>IF($B1830="","-",COUNTA($B$4:$B1830))</f>
        <v>-</v>
      </c>
      <c r="B1830" s="59"/>
      <c r="C1830" s="18" t="str">
        <f>IF(B1830&lt;&gt;"",VLOOKUP(B1830,'Drop-down lists'!$A$8:$B$19,2,FALSE),"-")</f>
        <v>-</v>
      </c>
      <c r="D1830" s="18"/>
      <c r="E1830" s="271"/>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2" t="str">
        <f>IF($B1831="","-",COUNTA($B$4:$B1831))</f>
        <v>-</v>
      </c>
      <c r="B1831" s="59"/>
      <c r="C1831" s="18" t="str">
        <f>IF(B1831&lt;&gt;"",VLOOKUP(B1831,'Drop-down lists'!$A$8:$B$19,2,FALSE),"-")</f>
        <v>-</v>
      </c>
      <c r="D1831" s="18"/>
      <c r="E1831" s="271"/>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2" t="str">
        <f>IF($B1832="","-",COUNTA($B$4:$B1832))</f>
        <v>-</v>
      </c>
      <c r="B1832" s="59"/>
      <c r="C1832" s="18" t="str">
        <f>IF(B1832&lt;&gt;"",VLOOKUP(B1832,'Drop-down lists'!$A$8:$B$19,2,FALSE),"-")</f>
        <v>-</v>
      </c>
      <c r="D1832" s="18"/>
      <c r="E1832" s="271"/>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2" t="str">
        <f>IF($B1833="","-",COUNTA($B$4:$B1833))</f>
        <v>-</v>
      </c>
      <c r="B1833" s="59"/>
      <c r="C1833" s="18" t="str">
        <f>IF(B1833&lt;&gt;"",VLOOKUP(B1833,'Drop-down lists'!$A$8:$B$19,2,FALSE),"-")</f>
        <v>-</v>
      </c>
      <c r="D1833" s="18"/>
      <c r="E1833" s="271"/>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2" t="str">
        <f>IF($B1834="","-",COUNTA($B$4:$B1834))</f>
        <v>-</v>
      </c>
      <c r="B1834" s="59"/>
      <c r="C1834" s="18" t="str">
        <f>IF(B1834&lt;&gt;"",VLOOKUP(B1834,'Drop-down lists'!$A$8:$B$19,2,FALSE),"-")</f>
        <v>-</v>
      </c>
      <c r="D1834" s="18"/>
      <c r="E1834" s="271"/>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2" t="str">
        <f>IF($B1835="","-",COUNTA($B$4:$B1835))</f>
        <v>-</v>
      </c>
      <c r="B1835" s="59"/>
      <c r="C1835" s="18" t="str">
        <f>IF(B1835&lt;&gt;"",VLOOKUP(B1835,'Drop-down lists'!$A$8:$B$19,2,FALSE),"-")</f>
        <v>-</v>
      </c>
      <c r="D1835" s="18"/>
      <c r="E1835" s="271"/>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2" t="str">
        <f>IF($B1836="","-",COUNTA($B$4:$B1836))</f>
        <v>-</v>
      </c>
      <c r="B1836" s="59"/>
      <c r="C1836" s="18" t="str">
        <f>IF(B1836&lt;&gt;"",VLOOKUP(B1836,'Drop-down lists'!$A$8:$B$19,2,FALSE),"-")</f>
        <v>-</v>
      </c>
      <c r="D1836" s="18"/>
      <c r="E1836" s="271"/>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2" t="str">
        <f>IF($B1837="","-",COUNTA($B$4:$B1837))</f>
        <v>-</v>
      </c>
      <c r="B1837" s="59"/>
      <c r="C1837" s="18" t="str">
        <f>IF(B1837&lt;&gt;"",VLOOKUP(B1837,'Drop-down lists'!$A$8:$B$19,2,FALSE),"-")</f>
        <v>-</v>
      </c>
      <c r="D1837" s="18"/>
      <c r="E1837" s="271"/>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2" t="str">
        <f>IF($B1838="","-",COUNTA($B$4:$B1838))</f>
        <v>-</v>
      </c>
      <c r="B1838" s="59"/>
      <c r="C1838" s="18" t="str">
        <f>IF(B1838&lt;&gt;"",VLOOKUP(B1838,'Drop-down lists'!$A$8:$B$19,2,FALSE),"-")</f>
        <v>-</v>
      </c>
      <c r="D1838" s="18"/>
      <c r="E1838" s="271"/>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2" t="str">
        <f>IF($B1839="","-",COUNTA($B$4:$B1839))</f>
        <v>-</v>
      </c>
      <c r="B1839" s="59"/>
      <c r="C1839" s="18" t="str">
        <f>IF(B1839&lt;&gt;"",VLOOKUP(B1839,'Drop-down lists'!$A$8:$B$19,2,FALSE),"-")</f>
        <v>-</v>
      </c>
      <c r="D1839" s="18"/>
      <c r="E1839" s="271"/>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2" t="str">
        <f>IF($B1840="","-",COUNTA($B$4:$B1840))</f>
        <v>-</v>
      </c>
      <c r="B1840" s="59"/>
      <c r="C1840" s="18" t="str">
        <f>IF(B1840&lt;&gt;"",VLOOKUP(B1840,'Drop-down lists'!$A$8:$B$19,2,FALSE),"-")</f>
        <v>-</v>
      </c>
      <c r="D1840" s="18"/>
      <c r="E1840" s="271"/>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2" t="str">
        <f>IF($B1841="","-",COUNTA($B$4:$B1841))</f>
        <v>-</v>
      </c>
      <c r="B1841" s="59"/>
      <c r="C1841" s="18" t="str">
        <f>IF(B1841&lt;&gt;"",VLOOKUP(B1841,'Drop-down lists'!$A$8:$B$19,2,FALSE),"-")</f>
        <v>-</v>
      </c>
      <c r="D1841" s="18"/>
      <c r="E1841" s="271"/>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2" t="str">
        <f>IF($B1842="","-",COUNTA($B$4:$B1842))</f>
        <v>-</v>
      </c>
      <c r="B1842" s="59"/>
      <c r="C1842" s="18" t="str">
        <f>IF(B1842&lt;&gt;"",VLOOKUP(B1842,'Drop-down lists'!$A$8:$B$19,2,FALSE),"-")</f>
        <v>-</v>
      </c>
      <c r="D1842" s="18"/>
      <c r="E1842" s="271"/>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2" t="str">
        <f>IF($B1843="","-",COUNTA($B$4:$B1843))</f>
        <v>-</v>
      </c>
      <c r="B1843" s="59"/>
      <c r="C1843" s="18" t="str">
        <f>IF(B1843&lt;&gt;"",VLOOKUP(B1843,'Drop-down lists'!$A$8:$B$19,2,FALSE),"-")</f>
        <v>-</v>
      </c>
      <c r="D1843" s="18"/>
      <c r="E1843" s="271"/>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2" t="str">
        <f>IF($B1844="","-",COUNTA($B$4:$B1844))</f>
        <v>-</v>
      </c>
      <c r="B1844" s="59"/>
      <c r="C1844" s="18" t="str">
        <f>IF(B1844&lt;&gt;"",VLOOKUP(B1844,'Drop-down lists'!$A$8:$B$19,2,FALSE),"-")</f>
        <v>-</v>
      </c>
      <c r="D1844" s="18"/>
      <c r="E1844" s="271"/>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2" t="str">
        <f>IF($B1845="","-",COUNTA($B$4:$B1845))</f>
        <v>-</v>
      </c>
      <c r="B1845" s="59"/>
      <c r="C1845" s="18" t="str">
        <f>IF(B1845&lt;&gt;"",VLOOKUP(B1845,'Drop-down lists'!$A$8:$B$19,2,FALSE),"-")</f>
        <v>-</v>
      </c>
      <c r="D1845" s="18"/>
      <c r="E1845" s="271"/>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2" t="str">
        <f>IF($B1846="","-",COUNTA($B$4:$B1846))</f>
        <v>-</v>
      </c>
      <c r="B1846" s="59"/>
      <c r="C1846" s="18" t="str">
        <f>IF(B1846&lt;&gt;"",VLOOKUP(B1846,'Drop-down lists'!$A$8:$B$19,2,FALSE),"-")</f>
        <v>-</v>
      </c>
      <c r="D1846" s="18"/>
      <c r="E1846" s="271"/>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2" t="str">
        <f>IF($B1847="","-",COUNTA($B$4:$B1847))</f>
        <v>-</v>
      </c>
      <c r="B1847" s="59"/>
      <c r="C1847" s="18" t="str">
        <f>IF(B1847&lt;&gt;"",VLOOKUP(B1847,'Drop-down lists'!$A$8:$B$19,2,FALSE),"-")</f>
        <v>-</v>
      </c>
      <c r="D1847" s="18"/>
      <c r="E1847" s="271"/>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2" t="str">
        <f>IF($B1848="","-",COUNTA($B$4:$B1848))</f>
        <v>-</v>
      </c>
      <c r="B1848" s="59"/>
      <c r="C1848" s="18" t="str">
        <f>IF(B1848&lt;&gt;"",VLOOKUP(B1848,'Drop-down lists'!$A$8:$B$19,2,FALSE),"-")</f>
        <v>-</v>
      </c>
      <c r="D1848" s="18"/>
      <c r="E1848" s="271"/>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2" t="str">
        <f>IF($B1849="","-",COUNTA($B$4:$B1849))</f>
        <v>-</v>
      </c>
      <c r="B1849" s="59"/>
      <c r="C1849" s="18" t="str">
        <f>IF(B1849&lt;&gt;"",VLOOKUP(B1849,'Drop-down lists'!$A$8:$B$19,2,FALSE),"-")</f>
        <v>-</v>
      </c>
      <c r="D1849" s="18"/>
      <c r="E1849" s="271"/>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2" t="str">
        <f>IF($B1850="","-",COUNTA($B$4:$B1850))</f>
        <v>-</v>
      </c>
      <c r="B1850" s="59"/>
      <c r="C1850" s="18" t="str">
        <f>IF(B1850&lt;&gt;"",VLOOKUP(B1850,'Drop-down lists'!$A$8:$B$19,2,FALSE),"-")</f>
        <v>-</v>
      </c>
      <c r="D1850" s="18"/>
      <c r="E1850" s="271"/>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2" t="str">
        <f>IF($B1851="","-",COUNTA($B$4:$B1851))</f>
        <v>-</v>
      </c>
      <c r="B1851" s="59"/>
      <c r="C1851" s="18" t="str">
        <f>IF(B1851&lt;&gt;"",VLOOKUP(B1851,'Drop-down lists'!$A$8:$B$19,2,FALSE),"-")</f>
        <v>-</v>
      </c>
      <c r="D1851" s="18"/>
      <c r="E1851" s="271"/>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2" t="str">
        <f>IF($B1852="","-",COUNTA($B$4:$B1852))</f>
        <v>-</v>
      </c>
      <c r="B1852" s="59"/>
      <c r="C1852" s="18" t="str">
        <f>IF(B1852&lt;&gt;"",VLOOKUP(B1852,'Drop-down lists'!$A$8:$B$19,2,FALSE),"-")</f>
        <v>-</v>
      </c>
      <c r="D1852" s="18"/>
      <c r="E1852" s="271"/>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2" t="str">
        <f>IF($B1853="","-",COUNTA($B$4:$B1853))</f>
        <v>-</v>
      </c>
      <c r="B1853" s="59"/>
      <c r="C1853" s="18" t="str">
        <f>IF(B1853&lt;&gt;"",VLOOKUP(B1853,'Drop-down lists'!$A$8:$B$19,2,FALSE),"-")</f>
        <v>-</v>
      </c>
      <c r="D1853" s="18"/>
      <c r="E1853" s="271"/>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2" t="str">
        <f>IF($B1854="","-",COUNTA($B$4:$B1854))</f>
        <v>-</v>
      </c>
      <c r="B1854" s="59"/>
      <c r="C1854" s="18" t="str">
        <f>IF(B1854&lt;&gt;"",VLOOKUP(B1854,'Drop-down lists'!$A$8:$B$19,2,FALSE),"-")</f>
        <v>-</v>
      </c>
      <c r="D1854" s="18"/>
      <c r="E1854" s="271"/>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2" t="str">
        <f>IF($B1855="","-",COUNTA($B$4:$B1855))</f>
        <v>-</v>
      </c>
      <c r="B1855" s="59"/>
      <c r="C1855" s="18" t="str">
        <f>IF(B1855&lt;&gt;"",VLOOKUP(B1855,'Drop-down lists'!$A$8:$B$19,2,FALSE),"-")</f>
        <v>-</v>
      </c>
      <c r="D1855" s="18"/>
      <c r="E1855" s="271"/>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2" t="str">
        <f>IF($B1856="","-",COUNTA($B$4:$B1856))</f>
        <v>-</v>
      </c>
      <c r="B1856" s="59"/>
      <c r="C1856" s="18" t="str">
        <f>IF(B1856&lt;&gt;"",VLOOKUP(B1856,'Drop-down lists'!$A$8:$B$19,2,FALSE),"-")</f>
        <v>-</v>
      </c>
      <c r="D1856" s="18"/>
      <c r="E1856" s="271"/>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2" t="str">
        <f>IF($B1857="","-",COUNTA($B$4:$B1857))</f>
        <v>-</v>
      </c>
      <c r="B1857" s="59"/>
      <c r="C1857" s="18" t="str">
        <f>IF(B1857&lt;&gt;"",VLOOKUP(B1857,'Drop-down lists'!$A$8:$B$19,2,FALSE),"-")</f>
        <v>-</v>
      </c>
      <c r="D1857" s="18"/>
      <c r="E1857" s="271"/>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2" t="str">
        <f>IF($B1858="","-",COUNTA($B$4:$B1858))</f>
        <v>-</v>
      </c>
      <c r="B1858" s="59"/>
      <c r="C1858" s="18" t="str">
        <f>IF(B1858&lt;&gt;"",VLOOKUP(B1858,'Drop-down lists'!$A$8:$B$19,2,FALSE),"-")</f>
        <v>-</v>
      </c>
      <c r="D1858" s="18"/>
      <c r="E1858" s="271"/>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2" t="str">
        <f>IF($B1859="","-",COUNTA($B$4:$B1859))</f>
        <v>-</v>
      </c>
      <c r="B1859" s="59"/>
      <c r="C1859" s="18" t="str">
        <f>IF(B1859&lt;&gt;"",VLOOKUP(B1859,'Drop-down lists'!$A$8:$B$19,2,FALSE),"-")</f>
        <v>-</v>
      </c>
      <c r="D1859" s="18"/>
      <c r="E1859" s="271"/>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2" t="str">
        <f>IF($B1860="","-",COUNTA($B$4:$B1860))</f>
        <v>-</v>
      </c>
      <c r="B1860" s="59"/>
      <c r="C1860" s="18" t="str">
        <f>IF(B1860&lt;&gt;"",VLOOKUP(B1860,'Drop-down lists'!$A$8:$B$19,2,FALSE),"-")</f>
        <v>-</v>
      </c>
      <c r="D1860" s="18"/>
      <c r="E1860" s="271"/>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2" t="str">
        <f>IF($B1861="","-",COUNTA($B$4:$B1861))</f>
        <v>-</v>
      </c>
      <c r="B1861" s="59"/>
      <c r="C1861" s="18" t="str">
        <f>IF(B1861&lt;&gt;"",VLOOKUP(B1861,'Drop-down lists'!$A$8:$B$19,2,FALSE),"-")</f>
        <v>-</v>
      </c>
      <c r="D1861" s="18"/>
      <c r="E1861" s="271"/>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2" t="str">
        <f>IF($B1862="","-",COUNTA($B$4:$B1862))</f>
        <v>-</v>
      </c>
      <c r="B1862" s="59"/>
      <c r="C1862" s="18" t="str">
        <f>IF(B1862&lt;&gt;"",VLOOKUP(B1862,'Drop-down lists'!$A$8:$B$19,2,FALSE),"-")</f>
        <v>-</v>
      </c>
      <c r="D1862" s="18"/>
      <c r="E1862" s="271"/>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2" t="str">
        <f>IF($B1863="","-",COUNTA($B$4:$B1863))</f>
        <v>-</v>
      </c>
      <c r="B1863" s="59"/>
      <c r="C1863" s="18" t="str">
        <f>IF(B1863&lt;&gt;"",VLOOKUP(B1863,'Drop-down lists'!$A$8:$B$19,2,FALSE),"-")</f>
        <v>-</v>
      </c>
      <c r="D1863" s="18"/>
      <c r="E1863" s="271"/>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2" t="str">
        <f>IF($B1864="","-",COUNTA($B$4:$B1864))</f>
        <v>-</v>
      </c>
      <c r="B1864" s="59"/>
      <c r="C1864" s="18" t="str">
        <f>IF(B1864&lt;&gt;"",VLOOKUP(B1864,'Drop-down lists'!$A$8:$B$19,2,FALSE),"-")</f>
        <v>-</v>
      </c>
      <c r="D1864" s="18"/>
      <c r="E1864" s="271"/>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2" t="str">
        <f>IF($B1865="","-",COUNTA($B$4:$B1865))</f>
        <v>-</v>
      </c>
      <c r="B1865" s="59"/>
      <c r="C1865" s="18" t="str">
        <f>IF(B1865&lt;&gt;"",VLOOKUP(B1865,'Drop-down lists'!$A$8:$B$19,2,FALSE),"-")</f>
        <v>-</v>
      </c>
      <c r="D1865" s="18"/>
      <c r="E1865" s="271"/>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2" t="str">
        <f>IF($B1866="","-",COUNTA($B$4:$B1866))</f>
        <v>-</v>
      </c>
      <c r="B1866" s="59"/>
      <c r="C1866" s="18" t="str">
        <f>IF(B1866&lt;&gt;"",VLOOKUP(B1866,'Drop-down lists'!$A$8:$B$19,2,FALSE),"-")</f>
        <v>-</v>
      </c>
      <c r="D1866" s="18"/>
      <c r="E1866" s="271"/>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2" t="str">
        <f>IF($B1867="","-",COUNTA($B$4:$B1867))</f>
        <v>-</v>
      </c>
      <c r="B1867" s="59"/>
      <c r="C1867" s="18" t="str">
        <f>IF(B1867&lt;&gt;"",VLOOKUP(B1867,'Drop-down lists'!$A$8:$B$19,2,FALSE),"-")</f>
        <v>-</v>
      </c>
      <c r="D1867" s="18"/>
      <c r="E1867" s="271"/>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2" t="str">
        <f>IF($B1868="","-",COUNTA($B$4:$B1868))</f>
        <v>-</v>
      </c>
      <c r="B1868" s="59"/>
      <c r="C1868" s="18" t="str">
        <f>IF(B1868&lt;&gt;"",VLOOKUP(B1868,'Drop-down lists'!$A$8:$B$19,2,FALSE),"-")</f>
        <v>-</v>
      </c>
      <c r="D1868" s="18"/>
      <c r="E1868" s="271"/>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2" t="str">
        <f>IF($B1869="","-",COUNTA($B$4:$B1869))</f>
        <v>-</v>
      </c>
      <c r="B1869" s="59"/>
      <c r="C1869" s="18" t="str">
        <f>IF(B1869&lt;&gt;"",VLOOKUP(B1869,'Drop-down lists'!$A$8:$B$19,2,FALSE),"-")</f>
        <v>-</v>
      </c>
      <c r="D1869" s="18"/>
      <c r="E1869" s="271"/>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2" t="str">
        <f>IF($B1870="","-",COUNTA($B$4:$B1870))</f>
        <v>-</v>
      </c>
      <c r="B1870" s="59"/>
      <c r="C1870" s="18" t="str">
        <f>IF(B1870&lt;&gt;"",VLOOKUP(B1870,'Drop-down lists'!$A$8:$B$19,2,FALSE),"-")</f>
        <v>-</v>
      </c>
      <c r="D1870" s="18"/>
      <c r="E1870" s="271"/>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2" t="str">
        <f>IF($B1871="","-",COUNTA($B$4:$B1871))</f>
        <v>-</v>
      </c>
      <c r="B1871" s="59"/>
      <c r="C1871" s="18" t="str">
        <f>IF(B1871&lt;&gt;"",VLOOKUP(B1871,'Drop-down lists'!$A$8:$B$19,2,FALSE),"-")</f>
        <v>-</v>
      </c>
      <c r="D1871" s="18"/>
      <c r="E1871" s="271"/>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2" t="str">
        <f>IF($B1872="","-",COUNTA($B$4:$B1872))</f>
        <v>-</v>
      </c>
      <c r="B1872" s="59"/>
      <c r="C1872" s="18" t="str">
        <f>IF(B1872&lt;&gt;"",VLOOKUP(B1872,'Drop-down lists'!$A$8:$B$19,2,FALSE),"-")</f>
        <v>-</v>
      </c>
      <c r="D1872" s="18"/>
      <c r="E1872" s="271"/>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2" t="str">
        <f>IF($B1873="","-",COUNTA($B$4:$B1873))</f>
        <v>-</v>
      </c>
      <c r="B1873" s="59"/>
      <c r="C1873" s="18" t="str">
        <f>IF(B1873&lt;&gt;"",VLOOKUP(B1873,'Drop-down lists'!$A$8:$B$19,2,FALSE),"-")</f>
        <v>-</v>
      </c>
      <c r="D1873" s="18"/>
      <c r="E1873" s="271"/>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2" t="str">
        <f>IF($B1874="","-",COUNTA($B$4:$B1874))</f>
        <v>-</v>
      </c>
      <c r="B1874" s="59"/>
      <c r="C1874" s="18" t="str">
        <f>IF(B1874&lt;&gt;"",VLOOKUP(B1874,'Drop-down lists'!$A$8:$B$19,2,FALSE),"-")</f>
        <v>-</v>
      </c>
      <c r="D1874" s="18"/>
      <c r="E1874" s="271"/>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2" t="str">
        <f>IF($B1875="","-",COUNTA($B$4:$B1875))</f>
        <v>-</v>
      </c>
      <c r="B1875" s="59"/>
      <c r="C1875" s="18" t="str">
        <f>IF(B1875&lt;&gt;"",VLOOKUP(B1875,'Drop-down lists'!$A$8:$B$19,2,FALSE),"-")</f>
        <v>-</v>
      </c>
      <c r="D1875" s="18"/>
      <c r="E1875" s="271"/>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2" t="str">
        <f>IF($B1876="","-",COUNTA($B$4:$B1876))</f>
        <v>-</v>
      </c>
      <c r="B1876" s="59"/>
      <c r="C1876" s="18" t="str">
        <f>IF(B1876&lt;&gt;"",VLOOKUP(B1876,'Drop-down lists'!$A$8:$B$19,2,FALSE),"-")</f>
        <v>-</v>
      </c>
      <c r="D1876" s="18"/>
      <c r="E1876" s="271"/>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2" t="str">
        <f>IF($B1877="","-",COUNTA($B$4:$B1877))</f>
        <v>-</v>
      </c>
      <c r="B1877" s="59"/>
      <c r="C1877" s="18" t="str">
        <f>IF(B1877&lt;&gt;"",VLOOKUP(B1877,'Drop-down lists'!$A$8:$B$19,2,FALSE),"-")</f>
        <v>-</v>
      </c>
      <c r="D1877" s="18"/>
      <c r="E1877" s="271"/>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2" t="str">
        <f>IF($B1878="","-",COUNTA($B$4:$B1878))</f>
        <v>-</v>
      </c>
      <c r="B1878" s="59"/>
      <c r="C1878" s="18" t="str">
        <f>IF(B1878&lt;&gt;"",VLOOKUP(B1878,'Drop-down lists'!$A$8:$B$19,2,FALSE),"-")</f>
        <v>-</v>
      </c>
      <c r="D1878" s="18"/>
      <c r="E1878" s="271"/>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2" t="str">
        <f>IF($B1879="","-",COUNTA($B$4:$B1879))</f>
        <v>-</v>
      </c>
      <c r="B1879" s="59"/>
      <c r="C1879" s="18" t="str">
        <f>IF(B1879&lt;&gt;"",VLOOKUP(B1879,'Drop-down lists'!$A$8:$B$19,2,FALSE),"-")</f>
        <v>-</v>
      </c>
      <c r="D1879" s="18"/>
      <c r="E1879" s="271"/>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2" t="str">
        <f>IF($B1880="","-",COUNTA($B$4:$B1880))</f>
        <v>-</v>
      </c>
      <c r="B1880" s="59"/>
      <c r="C1880" s="18" t="str">
        <f>IF(B1880&lt;&gt;"",VLOOKUP(B1880,'Drop-down lists'!$A$8:$B$19,2,FALSE),"-")</f>
        <v>-</v>
      </c>
      <c r="D1880" s="18"/>
      <c r="E1880" s="271"/>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2" t="str">
        <f>IF($B1881="","-",COUNTA($B$4:$B1881))</f>
        <v>-</v>
      </c>
      <c r="B1881" s="59"/>
      <c r="C1881" s="18" t="str">
        <f>IF(B1881&lt;&gt;"",VLOOKUP(B1881,'Drop-down lists'!$A$8:$B$19,2,FALSE),"-")</f>
        <v>-</v>
      </c>
      <c r="D1881" s="18"/>
      <c r="E1881" s="271"/>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2" t="str">
        <f>IF($B1882="","-",COUNTA($B$4:$B1882))</f>
        <v>-</v>
      </c>
      <c r="B1882" s="59"/>
      <c r="C1882" s="18" t="str">
        <f>IF(B1882&lt;&gt;"",VLOOKUP(B1882,'Drop-down lists'!$A$8:$B$19,2,FALSE),"-")</f>
        <v>-</v>
      </c>
      <c r="D1882" s="18"/>
      <c r="E1882" s="271"/>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2" t="str">
        <f>IF($B1883="","-",COUNTA($B$4:$B1883))</f>
        <v>-</v>
      </c>
      <c r="B1883" s="59"/>
      <c r="C1883" s="18" t="str">
        <f>IF(B1883&lt;&gt;"",VLOOKUP(B1883,'Drop-down lists'!$A$8:$B$19,2,FALSE),"-")</f>
        <v>-</v>
      </c>
      <c r="D1883" s="18"/>
      <c r="E1883" s="271"/>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2" t="str">
        <f>IF($B1884="","-",COUNTA($B$4:$B1884))</f>
        <v>-</v>
      </c>
      <c r="B1884" s="59"/>
      <c r="C1884" s="18" t="str">
        <f>IF(B1884&lt;&gt;"",VLOOKUP(B1884,'Drop-down lists'!$A$8:$B$19,2,FALSE),"-")</f>
        <v>-</v>
      </c>
      <c r="D1884" s="18"/>
      <c r="E1884" s="271"/>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2" t="str">
        <f>IF($B1885="","-",COUNTA($B$4:$B1885))</f>
        <v>-</v>
      </c>
      <c r="B1885" s="59"/>
      <c r="C1885" s="18" t="str">
        <f>IF(B1885&lt;&gt;"",VLOOKUP(B1885,'Drop-down lists'!$A$8:$B$19,2,FALSE),"-")</f>
        <v>-</v>
      </c>
      <c r="D1885" s="18"/>
      <c r="E1885" s="271"/>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2" t="str">
        <f>IF($B1886="","-",COUNTA($B$4:$B1886))</f>
        <v>-</v>
      </c>
      <c r="B1886" s="59"/>
      <c r="C1886" s="18" t="str">
        <f>IF(B1886&lt;&gt;"",VLOOKUP(B1886,'Drop-down lists'!$A$8:$B$19,2,FALSE),"-")</f>
        <v>-</v>
      </c>
      <c r="D1886" s="18"/>
      <c r="E1886" s="271"/>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2" t="str">
        <f>IF($B1887="","-",COUNTA($B$4:$B1887))</f>
        <v>-</v>
      </c>
      <c r="B1887" s="59"/>
      <c r="C1887" s="18" t="str">
        <f>IF(B1887&lt;&gt;"",VLOOKUP(B1887,'Drop-down lists'!$A$8:$B$19,2,FALSE),"-")</f>
        <v>-</v>
      </c>
      <c r="D1887" s="18"/>
      <c r="E1887" s="271"/>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2" t="str">
        <f>IF($B1888="","-",COUNTA($B$4:$B1888))</f>
        <v>-</v>
      </c>
      <c r="B1888" s="59"/>
      <c r="C1888" s="18" t="str">
        <f>IF(B1888&lt;&gt;"",VLOOKUP(B1888,'Drop-down lists'!$A$8:$B$19,2,FALSE),"-")</f>
        <v>-</v>
      </c>
      <c r="D1888" s="18"/>
      <c r="E1888" s="271"/>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2" t="str">
        <f>IF($B1889="","-",COUNTA($B$4:$B1889))</f>
        <v>-</v>
      </c>
      <c r="B1889" s="59"/>
      <c r="C1889" s="18" t="str">
        <f>IF(B1889&lt;&gt;"",VLOOKUP(B1889,'Drop-down lists'!$A$8:$B$19,2,FALSE),"-")</f>
        <v>-</v>
      </c>
      <c r="D1889" s="18"/>
      <c r="E1889" s="271"/>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2" t="str">
        <f>IF($B1890="","-",COUNTA($B$4:$B1890))</f>
        <v>-</v>
      </c>
      <c r="B1890" s="59"/>
      <c r="C1890" s="18" t="str">
        <f>IF(B1890&lt;&gt;"",VLOOKUP(B1890,'Drop-down lists'!$A$8:$B$19,2,FALSE),"-")</f>
        <v>-</v>
      </c>
      <c r="D1890" s="18"/>
      <c r="E1890" s="271"/>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2" t="str">
        <f>IF($B1891="","-",COUNTA($B$4:$B1891))</f>
        <v>-</v>
      </c>
      <c r="B1891" s="59"/>
      <c r="C1891" s="18" t="str">
        <f>IF(B1891&lt;&gt;"",VLOOKUP(B1891,'Drop-down lists'!$A$8:$B$19,2,FALSE),"-")</f>
        <v>-</v>
      </c>
      <c r="D1891" s="18"/>
      <c r="E1891" s="271"/>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2" t="str">
        <f>IF($B1892="","-",COUNTA($B$4:$B1892))</f>
        <v>-</v>
      </c>
      <c r="B1892" s="59"/>
      <c r="C1892" s="18" t="str">
        <f>IF(B1892&lt;&gt;"",VLOOKUP(B1892,'Drop-down lists'!$A$8:$B$19,2,FALSE),"-")</f>
        <v>-</v>
      </c>
      <c r="D1892" s="18"/>
      <c r="E1892" s="271"/>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2" t="str">
        <f>IF($B1893="","-",COUNTA($B$4:$B1893))</f>
        <v>-</v>
      </c>
      <c r="B1893" s="59"/>
      <c r="C1893" s="18" t="str">
        <f>IF(B1893&lt;&gt;"",VLOOKUP(B1893,'Drop-down lists'!$A$8:$B$19,2,FALSE),"-")</f>
        <v>-</v>
      </c>
      <c r="D1893" s="18"/>
      <c r="E1893" s="271"/>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2" t="str">
        <f>IF($B1894="","-",COUNTA($B$4:$B1894))</f>
        <v>-</v>
      </c>
      <c r="B1894" s="59"/>
      <c r="C1894" s="18" t="str">
        <f>IF(B1894&lt;&gt;"",VLOOKUP(B1894,'Drop-down lists'!$A$8:$B$19,2,FALSE),"-")</f>
        <v>-</v>
      </c>
      <c r="D1894" s="18"/>
      <c r="E1894" s="271"/>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2" t="str">
        <f>IF($B1895="","-",COUNTA($B$4:$B1895))</f>
        <v>-</v>
      </c>
      <c r="B1895" s="59"/>
      <c r="C1895" s="18" t="str">
        <f>IF(B1895&lt;&gt;"",VLOOKUP(B1895,'Drop-down lists'!$A$8:$B$19,2,FALSE),"-")</f>
        <v>-</v>
      </c>
      <c r="D1895" s="18"/>
      <c r="E1895" s="271"/>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2" t="str">
        <f>IF($B1896="","-",COUNTA($B$4:$B1896))</f>
        <v>-</v>
      </c>
      <c r="B1896" s="59"/>
      <c r="C1896" s="18" t="str">
        <f>IF(B1896&lt;&gt;"",VLOOKUP(B1896,'Drop-down lists'!$A$8:$B$19,2,FALSE),"-")</f>
        <v>-</v>
      </c>
      <c r="D1896" s="18"/>
      <c r="E1896" s="271"/>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2" t="str">
        <f>IF($B1897="","-",COUNTA($B$4:$B1897))</f>
        <v>-</v>
      </c>
      <c r="B1897" s="59"/>
      <c r="C1897" s="18" t="str">
        <f>IF(B1897&lt;&gt;"",VLOOKUP(B1897,'Drop-down lists'!$A$8:$B$19,2,FALSE),"-")</f>
        <v>-</v>
      </c>
      <c r="D1897" s="18"/>
      <c r="E1897" s="271"/>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2" t="str">
        <f>IF($B1898="","-",COUNTA($B$4:$B1898))</f>
        <v>-</v>
      </c>
      <c r="B1898" s="59"/>
      <c r="C1898" s="18" t="str">
        <f>IF(B1898&lt;&gt;"",VLOOKUP(B1898,'Drop-down lists'!$A$8:$B$19,2,FALSE),"-")</f>
        <v>-</v>
      </c>
      <c r="D1898" s="18"/>
      <c r="E1898" s="271"/>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2" t="str">
        <f>IF($B1899="","-",COUNTA($B$4:$B1899))</f>
        <v>-</v>
      </c>
      <c r="B1899" s="59"/>
      <c r="C1899" s="18" t="str">
        <f>IF(B1899&lt;&gt;"",VLOOKUP(B1899,'Drop-down lists'!$A$8:$B$19,2,FALSE),"-")</f>
        <v>-</v>
      </c>
      <c r="D1899" s="18"/>
      <c r="E1899" s="271"/>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2" t="str">
        <f>IF($B1900="","-",COUNTA($B$4:$B1900))</f>
        <v>-</v>
      </c>
      <c r="B1900" s="59"/>
      <c r="C1900" s="18" t="str">
        <f>IF(B1900&lt;&gt;"",VLOOKUP(B1900,'Drop-down lists'!$A$8:$B$19,2,FALSE),"-")</f>
        <v>-</v>
      </c>
      <c r="D1900" s="18"/>
      <c r="E1900" s="271"/>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2" t="str">
        <f>IF($B1901="","-",COUNTA($B$4:$B1901))</f>
        <v>-</v>
      </c>
      <c r="B1901" s="59"/>
      <c r="C1901" s="18" t="str">
        <f>IF(B1901&lt;&gt;"",VLOOKUP(B1901,'Drop-down lists'!$A$8:$B$19,2,FALSE),"-")</f>
        <v>-</v>
      </c>
      <c r="D1901" s="18"/>
      <c r="E1901" s="271"/>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2" t="str">
        <f>IF($B1902="","-",COUNTA($B$4:$B1902))</f>
        <v>-</v>
      </c>
      <c r="B1902" s="59"/>
      <c r="C1902" s="18" t="str">
        <f>IF(B1902&lt;&gt;"",VLOOKUP(B1902,'Drop-down lists'!$A$8:$B$19,2,FALSE),"-")</f>
        <v>-</v>
      </c>
      <c r="D1902" s="18"/>
      <c r="E1902" s="271"/>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2" t="str">
        <f>IF($B1903="","-",COUNTA($B$4:$B1903))</f>
        <v>-</v>
      </c>
      <c r="B1903" s="59"/>
      <c r="C1903" s="18" t="str">
        <f>IF(B1903&lt;&gt;"",VLOOKUP(B1903,'Drop-down lists'!$A$8:$B$19,2,FALSE),"-")</f>
        <v>-</v>
      </c>
      <c r="D1903" s="18"/>
      <c r="E1903" s="271"/>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2" t="str">
        <f>IF($B1904="","-",COUNTA($B$4:$B1904))</f>
        <v>-</v>
      </c>
      <c r="B1904" s="59"/>
      <c r="C1904" s="18" t="str">
        <f>IF(B1904&lt;&gt;"",VLOOKUP(B1904,'Drop-down lists'!$A$8:$B$19,2,FALSE),"-")</f>
        <v>-</v>
      </c>
      <c r="D1904" s="18"/>
      <c r="E1904" s="271"/>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2" t="str">
        <f>IF($B1905="","-",COUNTA($B$4:$B1905))</f>
        <v>-</v>
      </c>
      <c r="B1905" s="59"/>
      <c r="C1905" s="18" t="str">
        <f>IF(B1905&lt;&gt;"",VLOOKUP(B1905,'Drop-down lists'!$A$8:$B$19,2,FALSE),"-")</f>
        <v>-</v>
      </c>
      <c r="D1905" s="18"/>
      <c r="E1905" s="271"/>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2" t="str">
        <f>IF($B1906="","-",COUNTA($B$4:$B1906))</f>
        <v>-</v>
      </c>
      <c r="B1906" s="59"/>
      <c r="C1906" s="18" t="str">
        <f>IF(B1906&lt;&gt;"",VLOOKUP(B1906,'Drop-down lists'!$A$8:$B$19,2,FALSE),"-")</f>
        <v>-</v>
      </c>
      <c r="D1906" s="18"/>
      <c r="E1906" s="271"/>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2" t="str">
        <f>IF($B1907="","-",COUNTA($B$4:$B1907))</f>
        <v>-</v>
      </c>
      <c r="B1907" s="59"/>
      <c r="C1907" s="18" t="str">
        <f>IF(B1907&lt;&gt;"",VLOOKUP(B1907,'Drop-down lists'!$A$8:$B$19,2,FALSE),"-")</f>
        <v>-</v>
      </c>
      <c r="D1907" s="18"/>
      <c r="E1907" s="271"/>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2" t="str">
        <f>IF($B1908="","-",COUNTA($B$4:$B1908))</f>
        <v>-</v>
      </c>
      <c r="B1908" s="59"/>
      <c r="C1908" s="18" t="str">
        <f>IF(B1908&lt;&gt;"",VLOOKUP(B1908,'Drop-down lists'!$A$8:$B$19,2,FALSE),"-")</f>
        <v>-</v>
      </c>
      <c r="D1908" s="18"/>
      <c r="E1908" s="271"/>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2" t="str">
        <f>IF($B1909="","-",COUNTA($B$4:$B1909))</f>
        <v>-</v>
      </c>
      <c r="B1909" s="59"/>
      <c r="C1909" s="18" t="str">
        <f>IF(B1909&lt;&gt;"",VLOOKUP(B1909,'Drop-down lists'!$A$8:$B$19,2,FALSE),"-")</f>
        <v>-</v>
      </c>
      <c r="D1909" s="18"/>
      <c r="E1909" s="271"/>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2" t="str">
        <f>IF($B1910="","-",COUNTA($B$4:$B1910))</f>
        <v>-</v>
      </c>
      <c r="B1910" s="59"/>
      <c r="C1910" s="18" t="str">
        <f>IF(B1910&lt;&gt;"",VLOOKUP(B1910,'Drop-down lists'!$A$8:$B$19,2,FALSE),"-")</f>
        <v>-</v>
      </c>
      <c r="D1910" s="18"/>
      <c r="E1910" s="271"/>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2" t="str">
        <f>IF($B1911="","-",COUNTA($B$4:$B1911))</f>
        <v>-</v>
      </c>
      <c r="B1911" s="59"/>
      <c r="C1911" s="18" t="str">
        <f>IF(B1911&lt;&gt;"",VLOOKUP(B1911,'Drop-down lists'!$A$8:$B$19,2,FALSE),"-")</f>
        <v>-</v>
      </c>
      <c r="D1911" s="18"/>
      <c r="E1911" s="271"/>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2" t="str">
        <f>IF($B1912="","-",COUNTA($B$4:$B1912))</f>
        <v>-</v>
      </c>
      <c r="B1912" s="59"/>
      <c r="C1912" s="18" t="str">
        <f>IF(B1912&lt;&gt;"",VLOOKUP(B1912,'Drop-down lists'!$A$8:$B$19,2,FALSE),"-")</f>
        <v>-</v>
      </c>
      <c r="D1912" s="18"/>
      <c r="E1912" s="271"/>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2" t="str">
        <f>IF($B1913="","-",COUNTA($B$4:$B1913))</f>
        <v>-</v>
      </c>
      <c r="B1913" s="59"/>
      <c r="C1913" s="18" t="str">
        <f>IF(B1913&lt;&gt;"",VLOOKUP(B1913,'Drop-down lists'!$A$8:$B$19,2,FALSE),"-")</f>
        <v>-</v>
      </c>
      <c r="D1913" s="18"/>
      <c r="E1913" s="271"/>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2" t="str">
        <f>IF($B1914="","-",COUNTA($B$4:$B1914))</f>
        <v>-</v>
      </c>
      <c r="B1914" s="59"/>
      <c r="C1914" s="18" t="str">
        <f>IF(B1914&lt;&gt;"",VLOOKUP(B1914,'Drop-down lists'!$A$8:$B$19,2,FALSE),"-")</f>
        <v>-</v>
      </c>
      <c r="D1914" s="18"/>
      <c r="E1914" s="271"/>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2" t="str">
        <f>IF($B1915="","-",COUNTA($B$4:$B1915))</f>
        <v>-</v>
      </c>
      <c r="B1915" s="59"/>
      <c r="C1915" s="18" t="str">
        <f>IF(B1915&lt;&gt;"",VLOOKUP(B1915,'Drop-down lists'!$A$8:$B$19,2,FALSE),"-")</f>
        <v>-</v>
      </c>
      <c r="D1915" s="18"/>
      <c r="E1915" s="271"/>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2" t="str">
        <f>IF($B1916="","-",COUNTA($B$4:$B1916))</f>
        <v>-</v>
      </c>
      <c r="B1916" s="59"/>
      <c r="C1916" s="18" t="str">
        <f>IF(B1916&lt;&gt;"",VLOOKUP(B1916,'Drop-down lists'!$A$8:$B$19,2,FALSE),"-")</f>
        <v>-</v>
      </c>
      <c r="D1916" s="18"/>
      <c r="E1916" s="271"/>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2" t="str">
        <f>IF($B1917="","-",COUNTA($B$4:$B1917))</f>
        <v>-</v>
      </c>
      <c r="B1917" s="59"/>
      <c r="C1917" s="18" t="str">
        <f>IF(B1917&lt;&gt;"",VLOOKUP(B1917,'Drop-down lists'!$A$8:$B$19,2,FALSE),"-")</f>
        <v>-</v>
      </c>
      <c r="D1917" s="18"/>
      <c r="E1917" s="271"/>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2" t="str">
        <f>IF($B1918="","-",COUNTA($B$4:$B1918))</f>
        <v>-</v>
      </c>
      <c r="B1918" s="59"/>
      <c r="C1918" s="18" t="str">
        <f>IF(B1918&lt;&gt;"",VLOOKUP(B1918,'Drop-down lists'!$A$8:$B$19,2,FALSE),"-")</f>
        <v>-</v>
      </c>
      <c r="D1918" s="18"/>
      <c r="E1918" s="271"/>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2" t="str">
        <f>IF($B1919="","-",COUNTA($B$4:$B1919))</f>
        <v>-</v>
      </c>
      <c r="B1919" s="59"/>
      <c r="C1919" s="18" t="str">
        <f>IF(B1919&lt;&gt;"",VLOOKUP(B1919,'Drop-down lists'!$A$8:$B$19,2,FALSE),"-")</f>
        <v>-</v>
      </c>
      <c r="D1919" s="18"/>
      <c r="E1919" s="271"/>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2" t="str">
        <f>IF($B1920="","-",COUNTA($B$4:$B1920))</f>
        <v>-</v>
      </c>
      <c r="B1920" s="59"/>
      <c r="C1920" s="18" t="str">
        <f>IF(B1920&lt;&gt;"",VLOOKUP(B1920,'Drop-down lists'!$A$8:$B$19,2,FALSE),"-")</f>
        <v>-</v>
      </c>
      <c r="D1920" s="18"/>
      <c r="E1920" s="271"/>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2" t="str">
        <f>IF($B1921="","-",COUNTA($B$4:$B1921))</f>
        <v>-</v>
      </c>
      <c r="B1921" s="59"/>
      <c r="C1921" s="18" t="str">
        <f>IF(B1921&lt;&gt;"",VLOOKUP(B1921,'Drop-down lists'!$A$8:$B$19,2,FALSE),"-")</f>
        <v>-</v>
      </c>
      <c r="D1921" s="18"/>
      <c r="E1921" s="271"/>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2" t="str">
        <f>IF($B1922="","-",COUNTA($B$4:$B1922))</f>
        <v>-</v>
      </c>
      <c r="B1922" s="59"/>
      <c r="C1922" s="18" t="str">
        <f>IF(B1922&lt;&gt;"",VLOOKUP(B1922,'Drop-down lists'!$A$8:$B$19,2,FALSE),"-")</f>
        <v>-</v>
      </c>
      <c r="D1922" s="18"/>
      <c r="E1922" s="271"/>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2" t="str">
        <f>IF($B1923="","-",COUNTA($B$4:$B1923))</f>
        <v>-</v>
      </c>
      <c r="B1923" s="59"/>
      <c r="C1923" s="18" t="str">
        <f>IF(B1923&lt;&gt;"",VLOOKUP(B1923,'Drop-down lists'!$A$8:$B$19,2,FALSE),"-")</f>
        <v>-</v>
      </c>
      <c r="D1923" s="18"/>
      <c r="E1923" s="271"/>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2" t="str">
        <f>IF($B1924="","-",COUNTA($B$4:$B1924))</f>
        <v>-</v>
      </c>
      <c r="B1924" s="59"/>
      <c r="C1924" s="18" t="str">
        <f>IF(B1924&lt;&gt;"",VLOOKUP(B1924,'Drop-down lists'!$A$8:$B$19,2,FALSE),"-")</f>
        <v>-</v>
      </c>
      <c r="D1924" s="18"/>
      <c r="E1924" s="271"/>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2" t="str">
        <f>IF($B1925="","-",COUNTA($B$4:$B1925))</f>
        <v>-</v>
      </c>
      <c r="B1925" s="59"/>
      <c r="C1925" s="18" t="str">
        <f>IF(B1925&lt;&gt;"",VLOOKUP(B1925,'Drop-down lists'!$A$8:$B$19,2,FALSE),"-")</f>
        <v>-</v>
      </c>
      <c r="D1925" s="18"/>
      <c r="E1925" s="271"/>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2" t="str">
        <f>IF($B1926="","-",COUNTA($B$4:$B1926))</f>
        <v>-</v>
      </c>
      <c r="B1926" s="59"/>
      <c r="C1926" s="18" t="str">
        <f>IF(B1926&lt;&gt;"",VLOOKUP(B1926,'Drop-down lists'!$A$8:$B$19,2,FALSE),"-")</f>
        <v>-</v>
      </c>
      <c r="D1926" s="18"/>
      <c r="E1926" s="271"/>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2" t="str">
        <f>IF($B1927="","-",COUNTA($B$4:$B1927))</f>
        <v>-</v>
      </c>
      <c r="B1927" s="59"/>
      <c r="C1927" s="18" t="str">
        <f>IF(B1927&lt;&gt;"",VLOOKUP(B1927,'Drop-down lists'!$A$8:$B$19,2,FALSE),"-")</f>
        <v>-</v>
      </c>
      <c r="D1927" s="18"/>
      <c r="E1927" s="271"/>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2" t="str">
        <f>IF($B1928="","-",COUNTA($B$4:$B1928))</f>
        <v>-</v>
      </c>
      <c r="B1928" s="59"/>
      <c r="C1928" s="18" t="str">
        <f>IF(B1928&lt;&gt;"",VLOOKUP(B1928,'Drop-down lists'!$A$8:$B$19,2,FALSE),"-")</f>
        <v>-</v>
      </c>
      <c r="D1928" s="18"/>
      <c r="E1928" s="271"/>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2" t="str">
        <f>IF($B1929="","-",COUNTA($B$4:$B1929))</f>
        <v>-</v>
      </c>
      <c r="B1929" s="59"/>
      <c r="C1929" s="18" t="str">
        <f>IF(B1929&lt;&gt;"",VLOOKUP(B1929,'Drop-down lists'!$A$8:$B$19,2,FALSE),"-")</f>
        <v>-</v>
      </c>
      <c r="D1929" s="18"/>
      <c r="E1929" s="271"/>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2" t="str">
        <f>IF($B1930="","-",COUNTA($B$4:$B1930))</f>
        <v>-</v>
      </c>
      <c r="B1930" s="59"/>
      <c r="C1930" s="18" t="str">
        <f>IF(B1930&lt;&gt;"",VLOOKUP(B1930,'Drop-down lists'!$A$8:$B$19,2,FALSE),"-")</f>
        <v>-</v>
      </c>
      <c r="D1930" s="18"/>
      <c r="E1930" s="271"/>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2" t="str">
        <f>IF($B1931="","-",COUNTA($B$4:$B1931))</f>
        <v>-</v>
      </c>
      <c r="B1931" s="59"/>
      <c r="C1931" s="18" t="str">
        <f>IF(B1931&lt;&gt;"",VLOOKUP(B1931,'Drop-down lists'!$A$8:$B$19,2,FALSE),"-")</f>
        <v>-</v>
      </c>
      <c r="D1931" s="18"/>
      <c r="E1931" s="271"/>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2" t="str">
        <f>IF($B1932="","-",COUNTA($B$4:$B1932))</f>
        <v>-</v>
      </c>
      <c r="B1932" s="59"/>
      <c r="C1932" s="18" t="str">
        <f>IF(B1932&lt;&gt;"",VLOOKUP(B1932,'Drop-down lists'!$A$8:$B$19,2,FALSE),"-")</f>
        <v>-</v>
      </c>
      <c r="D1932" s="18"/>
      <c r="E1932" s="271"/>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2" t="str">
        <f>IF($B1933="","-",COUNTA($B$4:$B1933))</f>
        <v>-</v>
      </c>
      <c r="B1933" s="59"/>
      <c r="C1933" s="18" t="str">
        <f>IF(B1933&lt;&gt;"",VLOOKUP(B1933,'Drop-down lists'!$A$8:$B$19,2,FALSE),"-")</f>
        <v>-</v>
      </c>
      <c r="D1933" s="18"/>
      <c r="E1933" s="271"/>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2" t="str">
        <f>IF($B1934="","-",COUNTA($B$4:$B1934))</f>
        <v>-</v>
      </c>
      <c r="B1934" s="59"/>
      <c r="C1934" s="18" t="str">
        <f>IF(B1934&lt;&gt;"",VLOOKUP(B1934,'Drop-down lists'!$A$8:$B$19,2,FALSE),"-")</f>
        <v>-</v>
      </c>
      <c r="D1934" s="18"/>
      <c r="E1934" s="271"/>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2" t="str">
        <f>IF($B1935="","-",COUNTA($B$4:$B1935))</f>
        <v>-</v>
      </c>
      <c r="B1935" s="59"/>
      <c r="C1935" s="18" t="str">
        <f>IF(B1935&lt;&gt;"",VLOOKUP(B1935,'Drop-down lists'!$A$8:$B$19,2,FALSE),"-")</f>
        <v>-</v>
      </c>
      <c r="D1935" s="18"/>
      <c r="E1935" s="271"/>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2" t="str">
        <f>IF($B1936="","-",COUNTA($B$4:$B1936))</f>
        <v>-</v>
      </c>
      <c r="B1936" s="59"/>
      <c r="C1936" s="18" t="str">
        <f>IF(B1936&lt;&gt;"",VLOOKUP(B1936,'Drop-down lists'!$A$8:$B$19,2,FALSE),"-")</f>
        <v>-</v>
      </c>
      <c r="D1936" s="18"/>
      <c r="E1936" s="271"/>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2" t="str">
        <f>IF($B1937="","-",COUNTA($B$4:$B1937))</f>
        <v>-</v>
      </c>
      <c r="B1937" s="59"/>
      <c r="C1937" s="18" t="str">
        <f>IF(B1937&lt;&gt;"",VLOOKUP(B1937,'Drop-down lists'!$A$8:$B$19,2,FALSE),"-")</f>
        <v>-</v>
      </c>
      <c r="D1937" s="18"/>
      <c r="E1937" s="271"/>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2" t="str">
        <f>IF($B1938="","-",COUNTA($B$4:$B1938))</f>
        <v>-</v>
      </c>
      <c r="B1938" s="59"/>
      <c r="C1938" s="18" t="str">
        <f>IF(B1938&lt;&gt;"",VLOOKUP(B1938,'Drop-down lists'!$A$8:$B$19,2,FALSE),"-")</f>
        <v>-</v>
      </c>
      <c r="D1938" s="18"/>
      <c r="E1938" s="271"/>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2" t="str">
        <f>IF($B1939="","-",COUNTA($B$4:$B1939))</f>
        <v>-</v>
      </c>
      <c r="B1939" s="59"/>
      <c r="C1939" s="18" t="str">
        <f>IF(B1939&lt;&gt;"",VLOOKUP(B1939,'Drop-down lists'!$A$8:$B$19,2,FALSE),"-")</f>
        <v>-</v>
      </c>
      <c r="D1939" s="18"/>
      <c r="E1939" s="271"/>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2" t="str">
        <f>IF($B1940="","-",COUNTA($B$4:$B1940))</f>
        <v>-</v>
      </c>
      <c r="B1940" s="59"/>
      <c r="C1940" s="18" t="str">
        <f>IF(B1940&lt;&gt;"",VLOOKUP(B1940,'Drop-down lists'!$A$8:$B$19,2,FALSE),"-")</f>
        <v>-</v>
      </c>
      <c r="D1940" s="18"/>
      <c r="E1940" s="271"/>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2" t="str">
        <f>IF($B1941="","-",COUNTA($B$4:$B1941))</f>
        <v>-</v>
      </c>
      <c r="B1941" s="59"/>
      <c r="C1941" s="18" t="str">
        <f>IF(B1941&lt;&gt;"",VLOOKUP(B1941,'Drop-down lists'!$A$8:$B$19,2,FALSE),"-")</f>
        <v>-</v>
      </c>
      <c r="D1941" s="18"/>
      <c r="E1941" s="271"/>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2" t="str">
        <f>IF($B1942="","-",COUNTA($B$4:$B1942))</f>
        <v>-</v>
      </c>
      <c r="B1942" s="59"/>
      <c r="C1942" s="18" t="str">
        <f>IF(B1942&lt;&gt;"",VLOOKUP(B1942,'Drop-down lists'!$A$8:$B$19,2,FALSE),"-")</f>
        <v>-</v>
      </c>
      <c r="D1942" s="18"/>
      <c r="E1942" s="271"/>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2" t="str">
        <f>IF($B1943="","-",COUNTA($B$4:$B1943))</f>
        <v>-</v>
      </c>
      <c r="B1943" s="59"/>
      <c r="C1943" s="18" t="str">
        <f>IF(B1943&lt;&gt;"",VLOOKUP(B1943,'Drop-down lists'!$A$8:$B$19,2,FALSE),"-")</f>
        <v>-</v>
      </c>
      <c r="D1943" s="18"/>
      <c r="E1943" s="271"/>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2" t="str">
        <f>IF($B1944="","-",COUNTA($B$4:$B1944))</f>
        <v>-</v>
      </c>
      <c r="B1944" s="59"/>
      <c r="C1944" s="18" t="str">
        <f>IF(B1944&lt;&gt;"",VLOOKUP(B1944,'Drop-down lists'!$A$8:$B$19,2,FALSE),"-")</f>
        <v>-</v>
      </c>
      <c r="D1944" s="18"/>
      <c r="E1944" s="271"/>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2" t="str">
        <f>IF($B1945="","-",COUNTA($B$4:$B1945))</f>
        <v>-</v>
      </c>
      <c r="B1945" s="59"/>
      <c r="C1945" s="18" t="str">
        <f>IF(B1945&lt;&gt;"",VLOOKUP(B1945,'Drop-down lists'!$A$8:$B$19,2,FALSE),"-")</f>
        <v>-</v>
      </c>
      <c r="D1945" s="18"/>
      <c r="E1945" s="271"/>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2" t="str">
        <f>IF($B1946="","-",COUNTA($B$4:$B1946))</f>
        <v>-</v>
      </c>
      <c r="B1946" s="59"/>
      <c r="C1946" s="18" t="str">
        <f>IF(B1946&lt;&gt;"",VLOOKUP(B1946,'Drop-down lists'!$A$8:$B$19,2,FALSE),"-")</f>
        <v>-</v>
      </c>
      <c r="D1946" s="18"/>
      <c r="E1946" s="271"/>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2" t="str">
        <f>IF($B1947="","-",COUNTA($B$4:$B1947))</f>
        <v>-</v>
      </c>
      <c r="B1947" s="59"/>
      <c r="C1947" s="18" t="str">
        <f>IF(B1947&lt;&gt;"",VLOOKUP(B1947,'Drop-down lists'!$A$8:$B$19,2,FALSE),"-")</f>
        <v>-</v>
      </c>
      <c r="D1947" s="18"/>
      <c r="E1947" s="271"/>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2" t="str">
        <f>IF($B1948="","-",COUNTA($B$4:$B1948))</f>
        <v>-</v>
      </c>
      <c r="B1948" s="59"/>
      <c r="C1948" s="18" t="str">
        <f>IF(B1948&lt;&gt;"",VLOOKUP(B1948,'Drop-down lists'!$A$8:$B$19,2,FALSE),"-")</f>
        <v>-</v>
      </c>
      <c r="D1948" s="18"/>
      <c r="E1948" s="271"/>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2" t="str">
        <f>IF($B1949="","-",COUNTA($B$4:$B1949))</f>
        <v>-</v>
      </c>
      <c r="B1949" s="59"/>
      <c r="C1949" s="18" t="str">
        <f>IF(B1949&lt;&gt;"",VLOOKUP(B1949,'Drop-down lists'!$A$8:$B$19,2,FALSE),"-")</f>
        <v>-</v>
      </c>
      <c r="D1949" s="18"/>
      <c r="E1949" s="271"/>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2" t="str">
        <f>IF($B1950="","-",COUNTA($B$4:$B1950))</f>
        <v>-</v>
      </c>
      <c r="B1950" s="59"/>
      <c r="C1950" s="18" t="str">
        <f>IF(B1950&lt;&gt;"",VLOOKUP(B1950,'Drop-down lists'!$A$8:$B$19,2,FALSE),"-")</f>
        <v>-</v>
      </c>
      <c r="D1950" s="18"/>
      <c r="E1950" s="271"/>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2" t="str">
        <f>IF($B1951="","-",COUNTA($B$4:$B1951))</f>
        <v>-</v>
      </c>
      <c r="B1951" s="59"/>
      <c r="C1951" s="18" t="str">
        <f>IF(B1951&lt;&gt;"",VLOOKUP(B1951,'Drop-down lists'!$A$8:$B$19,2,FALSE),"-")</f>
        <v>-</v>
      </c>
      <c r="D1951" s="18"/>
      <c r="E1951" s="271"/>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2" t="str">
        <f>IF($B1952="","-",COUNTA($B$4:$B1952))</f>
        <v>-</v>
      </c>
      <c r="B1952" s="59"/>
      <c r="C1952" s="18" t="str">
        <f>IF(B1952&lt;&gt;"",VLOOKUP(B1952,'Drop-down lists'!$A$8:$B$19,2,FALSE),"-")</f>
        <v>-</v>
      </c>
      <c r="D1952" s="18"/>
      <c r="E1952" s="271"/>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2" t="str">
        <f>IF($B1953="","-",COUNTA($B$4:$B1953))</f>
        <v>-</v>
      </c>
      <c r="B1953" s="59"/>
      <c r="C1953" s="18" t="str">
        <f>IF(B1953&lt;&gt;"",VLOOKUP(B1953,'Drop-down lists'!$A$8:$B$19,2,FALSE),"-")</f>
        <v>-</v>
      </c>
      <c r="D1953" s="18"/>
      <c r="E1953" s="271"/>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2" t="str">
        <f>IF($B1954="","-",COUNTA($B$4:$B1954))</f>
        <v>-</v>
      </c>
      <c r="B1954" s="59"/>
      <c r="C1954" s="18" t="str">
        <f>IF(B1954&lt;&gt;"",VLOOKUP(B1954,'Drop-down lists'!$A$8:$B$19,2,FALSE),"-")</f>
        <v>-</v>
      </c>
      <c r="D1954" s="18"/>
      <c r="E1954" s="271"/>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2" t="str">
        <f>IF($B1955="","-",COUNTA($B$4:$B1955))</f>
        <v>-</v>
      </c>
      <c r="B1955" s="59"/>
      <c r="C1955" s="18" t="str">
        <f>IF(B1955&lt;&gt;"",VLOOKUP(B1955,'Drop-down lists'!$A$8:$B$19,2,FALSE),"-")</f>
        <v>-</v>
      </c>
      <c r="D1955" s="18"/>
      <c r="E1955" s="271"/>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2" t="str">
        <f>IF($B1956="","-",COUNTA($B$4:$B1956))</f>
        <v>-</v>
      </c>
      <c r="B1956" s="59"/>
      <c r="C1956" s="18" t="str">
        <f>IF(B1956&lt;&gt;"",VLOOKUP(B1956,'Drop-down lists'!$A$8:$B$19,2,FALSE),"-")</f>
        <v>-</v>
      </c>
      <c r="D1956" s="18"/>
      <c r="E1956" s="271"/>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2" t="str">
        <f>IF($B1957="","-",COUNTA($B$4:$B1957))</f>
        <v>-</v>
      </c>
      <c r="B1957" s="59"/>
      <c r="C1957" s="18" t="str">
        <f>IF(B1957&lt;&gt;"",VLOOKUP(B1957,'Drop-down lists'!$A$8:$B$19,2,FALSE),"-")</f>
        <v>-</v>
      </c>
      <c r="D1957" s="18"/>
      <c r="E1957" s="271"/>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2" t="str">
        <f>IF($B1958="","-",COUNTA($B$4:$B1958))</f>
        <v>-</v>
      </c>
      <c r="B1958" s="59"/>
      <c r="C1958" s="18" t="str">
        <f>IF(B1958&lt;&gt;"",VLOOKUP(B1958,'Drop-down lists'!$A$8:$B$19,2,FALSE),"-")</f>
        <v>-</v>
      </c>
      <c r="D1958" s="18"/>
      <c r="E1958" s="271"/>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2" t="str">
        <f>IF($B1959="","-",COUNTA($B$4:$B1959))</f>
        <v>-</v>
      </c>
      <c r="B1959" s="59"/>
      <c r="C1959" s="18" t="str">
        <f>IF(B1959&lt;&gt;"",VLOOKUP(B1959,'Drop-down lists'!$A$8:$B$19,2,FALSE),"-")</f>
        <v>-</v>
      </c>
      <c r="D1959" s="18"/>
      <c r="E1959" s="271"/>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2" t="str">
        <f>IF($B1960="","-",COUNTA($B$4:$B1960))</f>
        <v>-</v>
      </c>
      <c r="B1960" s="59"/>
      <c r="C1960" s="18" t="str">
        <f>IF(B1960&lt;&gt;"",VLOOKUP(B1960,'Drop-down lists'!$A$8:$B$19,2,FALSE),"-")</f>
        <v>-</v>
      </c>
      <c r="D1960" s="18"/>
      <c r="E1960" s="271"/>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2" t="str">
        <f>IF($B1961="","-",COUNTA($B$4:$B1961))</f>
        <v>-</v>
      </c>
      <c r="B1961" s="59"/>
      <c r="C1961" s="18" t="str">
        <f>IF(B1961&lt;&gt;"",VLOOKUP(B1961,'Drop-down lists'!$A$8:$B$19,2,FALSE),"-")</f>
        <v>-</v>
      </c>
      <c r="D1961" s="18"/>
      <c r="E1961" s="271"/>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2" t="str">
        <f>IF($B1962="","-",COUNTA($B$4:$B1962))</f>
        <v>-</v>
      </c>
      <c r="B1962" s="59"/>
      <c r="C1962" s="18" t="str">
        <f>IF(B1962&lt;&gt;"",VLOOKUP(B1962,'Drop-down lists'!$A$8:$B$19,2,FALSE),"-")</f>
        <v>-</v>
      </c>
      <c r="D1962" s="18"/>
      <c r="E1962" s="271"/>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2" t="str">
        <f>IF($B1963="","-",COUNTA($B$4:$B1963))</f>
        <v>-</v>
      </c>
      <c r="B1963" s="59"/>
      <c r="C1963" s="18" t="str">
        <f>IF(B1963&lt;&gt;"",VLOOKUP(B1963,'Drop-down lists'!$A$8:$B$19,2,FALSE),"-")</f>
        <v>-</v>
      </c>
      <c r="D1963" s="18"/>
      <c r="E1963" s="271"/>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2" t="str">
        <f>IF($B1964="","-",COUNTA($B$4:$B1964))</f>
        <v>-</v>
      </c>
      <c r="B1964" s="59"/>
      <c r="C1964" s="18" t="str">
        <f>IF(B1964&lt;&gt;"",VLOOKUP(B1964,'Drop-down lists'!$A$8:$B$19,2,FALSE),"-")</f>
        <v>-</v>
      </c>
      <c r="D1964" s="18"/>
      <c r="E1964" s="271"/>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2" t="str">
        <f>IF($B1965="","-",COUNTA($B$4:$B1965))</f>
        <v>-</v>
      </c>
      <c r="B1965" s="59"/>
      <c r="C1965" s="18" t="str">
        <f>IF(B1965&lt;&gt;"",VLOOKUP(B1965,'Drop-down lists'!$A$8:$B$19,2,FALSE),"-")</f>
        <v>-</v>
      </c>
      <c r="D1965" s="18"/>
      <c r="E1965" s="271"/>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2" t="str">
        <f>IF($B1966="","-",COUNTA($B$4:$B1966))</f>
        <v>-</v>
      </c>
      <c r="B1966" s="59"/>
      <c r="C1966" s="18" t="str">
        <f>IF(B1966&lt;&gt;"",VLOOKUP(B1966,'Drop-down lists'!$A$8:$B$19,2,FALSE),"-")</f>
        <v>-</v>
      </c>
      <c r="D1966" s="18"/>
      <c r="E1966" s="271"/>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2" t="str">
        <f>IF($B1967="","-",COUNTA($B$4:$B1967))</f>
        <v>-</v>
      </c>
      <c r="B1967" s="59"/>
      <c r="C1967" s="18" t="str">
        <f>IF(B1967&lt;&gt;"",VLOOKUP(B1967,'Drop-down lists'!$A$8:$B$19,2,FALSE),"-")</f>
        <v>-</v>
      </c>
      <c r="D1967" s="18"/>
      <c r="E1967" s="271"/>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2" t="str">
        <f>IF($B1968="","-",COUNTA($B$4:$B1968))</f>
        <v>-</v>
      </c>
      <c r="B1968" s="59"/>
      <c r="C1968" s="18" t="str">
        <f>IF(B1968&lt;&gt;"",VLOOKUP(B1968,'Drop-down lists'!$A$8:$B$19,2,FALSE),"-")</f>
        <v>-</v>
      </c>
      <c r="D1968" s="18"/>
      <c r="E1968" s="271"/>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2" t="str">
        <f>IF($B1969="","-",COUNTA($B$4:$B1969))</f>
        <v>-</v>
      </c>
      <c r="B1969" s="59"/>
      <c r="C1969" s="18" t="str">
        <f>IF(B1969&lt;&gt;"",VLOOKUP(B1969,'Drop-down lists'!$A$8:$B$19,2,FALSE),"-")</f>
        <v>-</v>
      </c>
      <c r="D1969" s="18"/>
      <c r="E1969" s="271"/>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2" t="str">
        <f>IF($B1970="","-",COUNTA($B$4:$B1970))</f>
        <v>-</v>
      </c>
      <c r="B1970" s="59"/>
      <c r="C1970" s="18" t="str">
        <f>IF(B1970&lt;&gt;"",VLOOKUP(B1970,'Drop-down lists'!$A$8:$B$19,2,FALSE),"-")</f>
        <v>-</v>
      </c>
      <c r="D1970" s="18"/>
      <c r="E1970" s="271"/>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2" t="str">
        <f>IF($B1971="","-",COUNTA($B$4:$B1971))</f>
        <v>-</v>
      </c>
      <c r="B1971" s="59"/>
      <c r="C1971" s="18" t="str">
        <f>IF(B1971&lt;&gt;"",VLOOKUP(B1971,'Drop-down lists'!$A$8:$B$19,2,FALSE),"-")</f>
        <v>-</v>
      </c>
      <c r="D1971" s="18"/>
      <c r="E1971" s="271"/>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2" t="str">
        <f>IF($B1972="","-",COUNTA($B$4:$B1972))</f>
        <v>-</v>
      </c>
      <c r="B1972" s="59"/>
      <c r="C1972" s="18" t="str">
        <f>IF(B1972&lt;&gt;"",VLOOKUP(B1972,'Drop-down lists'!$A$8:$B$19,2,FALSE),"-")</f>
        <v>-</v>
      </c>
      <c r="D1972" s="18"/>
      <c r="E1972" s="271"/>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2" t="str">
        <f>IF($B1973="","-",COUNTA($B$4:$B1973))</f>
        <v>-</v>
      </c>
      <c r="B1973" s="59"/>
      <c r="C1973" s="18" t="str">
        <f>IF(B1973&lt;&gt;"",VLOOKUP(B1973,'Drop-down lists'!$A$8:$B$19,2,FALSE),"-")</f>
        <v>-</v>
      </c>
      <c r="D1973" s="18"/>
      <c r="E1973" s="271"/>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2" t="str">
        <f>IF($B1974="","-",COUNTA($B$4:$B1974))</f>
        <v>-</v>
      </c>
      <c r="B1974" s="59"/>
      <c r="C1974" s="18" t="str">
        <f>IF(B1974&lt;&gt;"",VLOOKUP(B1974,'Drop-down lists'!$A$8:$B$19,2,FALSE),"-")</f>
        <v>-</v>
      </c>
      <c r="D1974" s="18"/>
      <c r="E1974" s="271"/>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2" t="str">
        <f>IF($B1975="","-",COUNTA($B$4:$B1975))</f>
        <v>-</v>
      </c>
      <c r="B1975" s="59"/>
      <c r="C1975" s="18" t="str">
        <f>IF(B1975&lt;&gt;"",VLOOKUP(B1975,'Drop-down lists'!$A$8:$B$19,2,FALSE),"-")</f>
        <v>-</v>
      </c>
      <c r="D1975" s="18"/>
      <c r="E1975" s="271"/>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2" t="str">
        <f>IF($B1976="","-",COUNTA($B$4:$B1976))</f>
        <v>-</v>
      </c>
      <c r="B1976" s="59"/>
      <c r="C1976" s="18" t="str">
        <f>IF(B1976&lt;&gt;"",VLOOKUP(B1976,'Drop-down lists'!$A$8:$B$19,2,FALSE),"-")</f>
        <v>-</v>
      </c>
      <c r="D1976" s="18"/>
      <c r="E1976" s="271"/>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2" t="str">
        <f>IF($B1977="","-",COUNTA($B$4:$B1977))</f>
        <v>-</v>
      </c>
      <c r="B1977" s="59"/>
      <c r="C1977" s="18" t="str">
        <f>IF(B1977&lt;&gt;"",VLOOKUP(B1977,'Drop-down lists'!$A$8:$B$19,2,FALSE),"-")</f>
        <v>-</v>
      </c>
      <c r="D1977" s="18"/>
      <c r="E1977" s="271"/>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2" t="str">
        <f>IF($B1978="","-",COUNTA($B$4:$B1978))</f>
        <v>-</v>
      </c>
      <c r="B1978" s="59"/>
      <c r="C1978" s="18" t="str">
        <f>IF(B1978&lt;&gt;"",VLOOKUP(B1978,'Drop-down lists'!$A$8:$B$19,2,FALSE),"-")</f>
        <v>-</v>
      </c>
      <c r="D1978" s="18"/>
      <c r="E1978" s="271"/>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2" t="str">
        <f>IF($B1979="","-",COUNTA($B$4:$B1979))</f>
        <v>-</v>
      </c>
      <c r="B1979" s="59"/>
      <c r="C1979" s="18" t="str">
        <f>IF(B1979&lt;&gt;"",VLOOKUP(B1979,'Drop-down lists'!$A$8:$B$19,2,FALSE),"-")</f>
        <v>-</v>
      </c>
      <c r="D1979" s="18"/>
      <c r="E1979" s="271"/>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2" t="str">
        <f>IF($B1980="","-",COUNTA($B$4:$B1980))</f>
        <v>-</v>
      </c>
      <c r="B1980" s="59"/>
      <c r="C1980" s="18" t="str">
        <f>IF(B1980&lt;&gt;"",VLOOKUP(B1980,'Drop-down lists'!$A$8:$B$19,2,FALSE),"-")</f>
        <v>-</v>
      </c>
      <c r="D1980" s="18"/>
      <c r="E1980" s="271"/>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2" t="str">
        <f>IF($B1981="","-",COUNTA($B$4:$B1981))</f>
        <v>-</v>
      </c>
      <c r="B1981" s="59"/>
      <c r="C1981" s="18" t="str">
        <f>IF(B1981&lt;&gt;"",VLOOKUP(B1981,'Drop-down lists'!$A$8:$B$19,2,FALSE),"-")</f>
        <v>-</v>
      </c>
      <c r="D1981" s="18"/>
      <c r="E1981" s="271"/>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2" t="str">
        <f>IF($B1982="","-",COUNTA($B$4:$B1982))</f>
        <v>-</v>
      </c>
      <c r="B1982" s="59"/>
      <c r="C1982" s="18" t="str">
        <f>IF(B1982&lt;&gt;"",VLOOKUP(B1982,'Drop-down lists'!$A$8:$B$19,2,FALSE),"-")</f>
        <v>-</v>
      </c>
      <c r="D1982" s="18"/>
      <c r="E1982" s="271"/>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2" t="str">
        <f>IF($B1983="","-",COUNTA($B$4:$B1983))</f>
        <v>-</v>
      </c>
      <c r="B1983" s="59"/>
      <c r="C1983" s="18" t="str">
        <f>IF(B1983&lt;&gt;"",VLOOKUP(B1983,'Drop-down lists'!$A$8:$B$19,2,FALSE),"-")</f>
        <v>-</v>
      </c>
      <c r="D1983" s="18"/>
      <c r="E1983" s="271"/>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2" t="str">
        <f>IF($B1984="","-",COUNTA($B$4:$B1984))</f>
        <v>-</v>
      </c>
      <c r="B1984" s="59"/>
      <c r="C1984" s="18" t="str">
        <f>IF(B1984&lt;&gt;"",VLOOKUP(B1984,'Drop-down lists'!$A$8:$B$19,2,FALSE),"-")</f>
        <v>-</v>
      </c>
      <c r="D1984" s="18"/>
      <c r="E1984" s="271"/>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2" t="str">
        <f>IF($B1985="","-",COUNTA($B$4:$B1985))</f>
        <v>-</v>
      </c>
      <c r="B1985" s="59"/>
      <c r="C1985" s="18" t="str">
        <f>IF(B1985&lt;&gt;"",VLOOKUP(B1985,'Drop-down lists'!$A$8:$B$19,2,FALSE),"-")</f>
        <v>-</v>
      </c>
      <c r="D1985" s="18"/>
      <c r="E1985" s="271"/>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2" t="str">
        <f>IF($B1986="","-",COUNTA($B$4:$B1986))</f>
        <v>-</v>
      </c>
      <c r="B1986" s="59"/>
      <c r="C1986" s="18" t="str">
        <f>IF(B1986&lt;&gt;"",VLOOKUP(B1986,'Drop-down lists'!$A$8:$B$19,2,FALSE),"-")</f>
        <v>-</v>
      </c>
      <c r="D1986" s="18"/>
      <c r="E1986" s="271"/>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2" t="str">
        <f>IF($B1987="","-",COUNTA($B$4:$B1987))</f>
        <v>-</v>
      </c>
      <c r="B1987" s="59"/>
      <c r="C1987" s="18" t="str">
        <f>IF(B1987&lt;&gt;"",VLOOKUP(B1987,'Drop-down lists'!$A$8:$B$19,2,FALSE),"-")</f>
        <v>-</v>
      </c>
      <c r="D1987" s="18"/>
      <c r="E1987" s="271"/>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2" t="str">
        <f>IF($B1988="","-",COUNTA($B$4:$B1988))</f>
        <v>-</v>
      </c>
      <c r="B1988" s="59"/>
      <c r="C1988" s="18" t="str">
        <f>IF(B1988&lt;&gt;"",VLOOKUP(B1988,'Drop-down lists'!$A$8:$B$19,2,FALSE),"-")</f>
        <v>-</v>
      </c>
      <c r="D1988" s="18"/>
      <c r="E1988" s="271"/>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2" t="str">
        <f>IF($B1989="","-",COUNTA($B$4:$B1989))</f>
        <v>-</v>
      </c>
      <c r="B1989" s="59"/>
      <c r="C1989" s="18" t="str">
        <f>IF(B1989&lt;&gt;"",VLOOKUP(B1989,'Drop-down lists'!$A$8:$B$19,2,FALSE),"-")</f>
        <v>-</v>
      </c>
      <c r="D1989" s="18"/>
      <c r="E1989" s="271"/>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2" t="str">
        <f>IF($B1990="","-",COUNTA($B$4:$B1990))</f>
        <v>-</v>
      </c>
      <c r="B1990" s="59"/>
      <c r="C1990" s="18" t="str">
        <f>IF(B1990&lt;&gt;"",VLOOKUP(B1990,'Drop-down lists'!$A$8:$B$19,2,FALSE),"-")</f>
        <v>-</v>
      </c>
      <c r="D1990" s="18"/>
      <c r="E1990" s="271"/>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2" t="str">
        <f>IF($B1991="","-",COUNTA($B$4:$B1991))</f>
        <v>-</v>
      </c>
      <c r="B1991" s="59"/>
      <c r="C1991" s="18" t="str">
        <f>IF(B1991&lt;&gt;"",VLOOKUP(B1991,'Drop-down lists'!$A$8:$B$19,2,FALSE),"-")</f>
        <v>-</v>
      </c>
      <c r="D1991" s="18"/>
      <c r="E1991" s="271"/>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2" t="str">
        <f>IF($B1992="","-",COUNTA($B$4:$B1992))</f>
        <v>-</v>
      </c>
      <c r="B1992" s="59"/>
      <c r="C1992" s="18" t="str">
        <f>IF(B1992&lt;&gt;"",VLOOKUP(B1992,'Drop-down lists'!$A$8:$B$19,2,FALSE),"-")</f>
        <v>-</v>
      </c>
      <c r="D1992" s="18"/>
      <c r="E1992" s="271"/>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2" t="str">
        <f>IF($B1993="","-",COUNTA($B$4:$B1993))</f>
        <v>-</v>
      </c>
      <c r="B1993" s="59"/>
      <c r="C1993" s="18" t="str">
        <f>IF(B1993&lt;&gt;"",VLOOKUP(B1993,'Drop-down lists'!$A$8:$B$19,2,FALSE),"-")</f>
        <v>-</v>
      </c>
      <c r="D1993" s="18"/>
      <c r="E1993" s="271"/>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2" t="str">
        <f>IF($B1994="","-",COUNTA($B$4:$B1994))</f>
        <v>-</v>
      </c>
      <c r="B1994" s="59"/>
      <c r="C1994" s="18" t="str">
        <f>IF(B1994&lt;&gt;"",VLOOKUP(B1994,'Drop-down lists'!$A$8:$B$19,2,FALSE),"-")</f>
        <v>-</v>
      </c>
      <c r="D1994" s="18"/>
      <c r="E1994" s="271"/>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2" t="str">
        <f>IF($B1995="","-",COUNTA($B$4:$B1995))</f>
        <v>-</v>
      </c>
      <c r="B1995" s="59"/>
      <c r="C1995" s="18" t="str">
        <f>IF(B1995&lt;&gt;"",VLOOKUP(B1995,'Drop-down lists'!$A$8:$B$19,2,FALSE),"-")</f>
        <v>-</v>
      </c>
      <c r="D1995" s="18"/>
      <c r="E1995" s="271"/>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2" t="str">
        <f>IF($B1996="","-",COUNTA($B$4:$B1996))</f>
        <v>-</v>
      </c>
      <c r="B1996" s="59"/>
      <c r="C1996" s="18" t="str">
        <f>IF(B1996&lt;&gt;"",VLOOKUP(B1996,'Drop-down lists'!$A$8:$B$19,2,FALSE),"-")</f>
        <v>-</v>
      </c>
      <c r="D1996" s="18"/>
      <c r="E1996" s="271"/>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2" t="str">
        <f>IF($B1997="","-",COUNTA($B$4:$B1997))</f>
        <v>-</v>
      </c>
      <c r="B1997" s="59"/>
      <c r="C1997" s="18" t="str">
        <f>IF(B1997&lt;&gt;"",VLOOKUP(B1997,'Drop-down lists'!$A$8:$B$19,2,FALSE),"-")</f>
        <v>-</v>
      </c>
      <c r="D1997" s="18"/>
      <c r="E1997" s="271"/>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2" t="str">
        <f>IF($B1998="","-",COUNTA($B$4:$B1998))</f>
        <v>-</v>
      </c>
      <c r="B1998" s="59"/>
      <c r="C1998" s="18" t="str">
        <f>IF(B1998&lt;&gt;"",VLOOKUP(B1998,'Drop-down lists'!$A$8:$B$19,2,FALSE),"-")</f>
        <v>-</v>
      </c>
      <c r="D1998" s="18"/>
      <c r="E1998" s="271"/>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2" t="str">
        <f>IF($B1999="","-",COUNTA($B$4:$B1999))</f>
        <v>-</v>
      </c>
      <c r="B1999" s="59"/>
      <c r="C1999" s="18" t="str">
        <f>IF(B1999&lt;&gt;"",VLOOKUP(B1999,'Drop-down lists'!$A$8:$B$19,2,FALSE),"-")</f>
        <v>-</v>
      </c>
      <c r="D1999" s="18"/>
      <c r="E1999" s="271"/>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2" t="str">
        <f>IF($B2000="","-",COUNTA($B$4:$B2000))</f>
        <v>-</v>
      </c>
      <c r="B2000" s="59"/>
      <c r="C2000" s="18" t="str">
        <f>IF(B2000&lt;&gt;"",VLOOKUP(B2000,'Drop-down lists'!$A$8:$B$19,2,FALSE),"-")</f>
        <v>-</v>
      </c>
      <c r="D2000" s="18"/>
      <c r="E2000" s="271"/>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2" t="str">
        <f>IF($B2001="","-",COUNTA($B$4:$B2001))</f>
        <v>-</v>
      </c>
      <c r="B2001" s="59"/>
      <c r="C2001" s="18" t="str">
        <f>IF(B2001&lt;&gt;"",VLOOKUP(B2001,'Drop-down lists'!$A$8:$B$19,2,FALSE),"-")</f>
        <v>-</v>
      </c>
      <c r="D2001" s="18"/>
      <c r="E2001" s="271"/>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2" t="str">
        <f>IF($B2002="","-",COUNTA($B$4:$B2002))</f>
        <v>-</v>
      </c>
      <c r="B2002" s="59"/>
      <c r="C2002" s="18" t="str">
        <f>IF(B2002&lt;&gt;"",VLOOKUP(B2002,'Drop-down lists'!$A$8:$B$19,2,FALSE),"-")</f>
        <v>-</v>
      </c>
      <c r="D2002" s="18"/>
      <c r="E2002" s="271"/>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2" t="str">
        <f>IF($B2003="","-",COUNTA($B$4:$B2003))</f>
        <v>-</v>
      </c>
      <c r="B2003" s="59"/>
      <c r="C2003" s="18" t="str">
        <f>IF(B2003&lt;&gt;"",VLOOKUP(B2003,'Drop-down lists'!$A$8:$B$19,2,FALSE),"-")</f>
        <v>-</v>
      </c>
      <c r="D2003" s="18"/>
      <c r="E2003" s="271"/>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2" t="str">
        <f>IF($B2004="","-",COUNTA($B$4:$B2004))</f>
        <v>-</v>
      </c>
      <c r="B2004" s="59"/>
      <c r="C2004" s="18" t="str">
        <f>IF(B2004&lt;&gt;"",VLOOKUP(B2004,'Drop-down lists'!$A$8:$B$19,2,FALSE),"-")</f>
        <v>-</v>
      </c>
      <c r="D2004" s="18"/>
      <c r="E2004" s="271"/>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2" t="str">
        <f>IF($B2005="","-",COUNTA($B$4:$B2005))</f>
        <v>-</v>
      </c>
      <c r="B2005" s="59"/>
      <c r="C2005" s="18" t="str">
        <f>IF(B2005&lt;&gt;"",VLOOKUP(B2005,'Drop-down lists'!$A$8:$B$19,2,FALSE),"-")</f>
        <v>-</v>
      </c>
      <c r="D2005" s="18"/>
      <c r="E2005" s="271"/>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2" t="str">
        <f>IF($B2006="","-",COUNTA($B$4:$B2006))</f>
        <v>-</v>
      </c>
      <c r="B2006" s="59"/>
      <c r="C2006" s="18" t="str">
        <f>IF(B2006&lt;&gt;"",VLOOKUP(B2006,'Drop-down lists'!$A$8:$B$19,2,FALSE),"-")</f>
        <v>-</v>
      </c>
      <c r="D2006" s="18"/>
      <c r="E2006" s="271"/>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2" t="str">
        <f>IF($B2007="","-",COUNTA($B$4:$B2007))</f>
        <v>-</v>
      </c>
      <c r="B2007" s="59"/>
      <c r="C2007" s="18" t="str">
        <f>IF(B2007&lt;&gt;"",VLOOKUP(B2007,'Drop-down lists'!$A$8:$B$19,2,FALSE),"-")</f>
        <v>-</v>
      </c>
      <c r="D2007" s="18"/>
      <c r="E2007" s="271"/>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2" t="str">
        <f>IF($B2008="","-",COUNTA($B$4:$B2008))</f>
        <v>-</v>
      </c>
      <c r="B2008" s="59"/>
      <c r="C2008" s="18" t="str">
        <f>IF(B2008&lt;&gt;"",VLOOKUP(B2008,'Drop-down lists'!$A$8:$B$19,2,FALSE),"-")</f>
        <v>-</v>
      </c>
      <c r="D2008" s="18"/>
      <c r="E2008" s="271"/>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2" t="str">
        <f>IF($B2009="","-",COUNTA($B$4:$B2009))</f>
        <v>-</v>
      </c>
      <c r="B2009" s="59"/>
      <c r="C2009" s="18" t="str">
        <f>IF(B2009&lt;&gt;"",VLOOKUP(B2009,'Drop-down lists'!$A$8:$B$19,2,FALSE),"-")</f>
        <v>-</v>
      </c>
      <c r="D2009" s="18"/>
      <c r="E2009" s="271"/>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2" t="str">
        <f>IF($B2010="","-",COUNTA($B$4:$B2010))</f>
        <v>-</v>
      </c>
      <c r="B2010" s="59"/>
      <c r="C2010" s="18" t="str">
        <f>IF(B2010&lt;&gt;"",VLOOKUP(B2010,'Drop-down lists'!$A$8:$B$19,2,FALSE),"-")</f>
        <v>-</v>
      </c>
      <c r="D2010" s="18"/>
      <c r="E2010" s="271"/>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2" t="str">
        <f>IF($B2011="","-",COUNTA($B$4:$B2011))</f>
        <v>-</v>
      </c>
      <c r="B2011" s="59"/>
      <c r="C2011" s="18" t="str">
        <f>IF(B2011&lt;&gt;"",VLOOKUP(B2011,'Drop-down lists'!$A$8:$B$19,2,FALSE),"-")</f>
        <v>-</v>
      </c>
      <c r="D2011" s="18"/>
      <c r="E2011" s="271"/>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2" t="str">
        <f>IF($B2012="","-",COUNTA($B$4:$B2012))</f>
        <v>-</v>
      </c>
      <c r="B2012" s="59"/>
      <c r="C2012" s="18" t="str">
        <f>IF(B2012&lt;&gt;"",VLOOKUP(B2012,'Drop-down lists'!$A$8:$B$19,2,FALSE),"-")</f>
        <v>-</v>
      </c>
      <c r="D2012" s="18"/>
      <c r="E2012" s="271"/>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2" t="str">
        <f>IF($B2013="","-",COUNTA($B$4:$B2013))</f>
        <v>-</v>
      </c>
      <c r="B2013" s="59"/>
      <c r="C2013" s="18" t="str">
        <f>IF(B2013&lt;&gt;"",VLOOKUP(B2013,'Drop-down lists'!$A$8:$B$19,2,FALSE),"-")</f>
        <v>-</v>
      </c>
      <c r="D2013" s="18"/>
      <c r="E2013" s="271"/>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2" t="str">
        <f>IF($B2014="","-",COUNTA($B$4:$B2014))</f>
        <v>-</v>
      </c>
      <c r="B2014" s="59"/>
      <c r="C2014" s="18" t="str">
        <f>IF(B2014&lt;&gt;"",VLOOKUP(B2014,'Drop-down lists'!$A$8:$B$19,2,FALSE),"-")</f>
        <v>-</v>
      </c>
      <c r="D2014" s="18"/>
      <c r="E2014" s="271"/>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2" t="str">
        <f>IF($B2015="","-",COUNTA($B$4:$B2015))</f>
        <v>-</v>
      </c>
      <c r="B2015" s="59"/>
      <c r="C2015" s="18" t="str">
        <f>IF(B2015&lt;&gt;"",VLOOKUP(B2015,'Drop-down lists'!$A$8:$B$19,2,FALSE),"-")</f>
        <v>-</v>
      </c>
      <c r="D2015" s="18"/>
      <c r="E2015" s="271"/>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2" t="str">
        <f>IF($B2016="","-",COUNTA($B$4:$B2016))</f>
        <v>-</v>
      </c>
      <c r="B2016" s="59"/>
      <c r="C2016" s="18" t="str">
        <f>IF(B2016&lt;&gt;"",VLOOKUP(B2016,'Drop-down lists'!$A$8:$B$19,2,FALSE),"-")</f>
        <v>-</v>
      </c>
      <c r="D2016" s="18"/>
      <c r="E2016" s="271"/>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2" t="str">
        <f>IF($B2017="","-",COUNTA($B$4:$B2017))</f>
        <v>-</v>
      </c>
      <c r="B2017" s="59"/>
      <c r="C2017" s="18" t="str">
        <f>IF(B2017&lt;&gt;"",VLOOKUP(B2017,'Drop-down lists'!$A$8:$B$19,2,FALSE),"-")</f>
        <v>-</v>
      </c>
      <c r="D2017" s="18"/>
      <c r="E2017" s="271"/>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2" t="str">
        <f>IF($B2018="","-",COUNTA($B$4:$B2018))</f>
        <v>-</v>
      </c>
      <c r="B2018" s="59"/>
      <c r="C2018" s="18" t="str">
        <f>IF(B2018&lt;&gt;"",VLOOKUP(B2018,'Drop-down lists'!$A$8:$B$19,2,FALSE),"-")</f>
        <v>-</v>
      </c>
      <c r="D2018" s="18"/>
      <c r="E2018" s="271"/>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2" t="str">
        <f>IF($B2019="","-",COUNTA($B$4:$B2019))</f>
        <v>-</v>
      </c>
      <c r="B2019" s="59"/>
      <c r="C2019" s="18" t="str">
        <f>IF(B2019&lt;&gt;"",VLOOKUP(B2019,'Drop-down lists'!$A$8:$B$19,2,FALSE),"-")</f>
        <v>-</v>
      </c>
      <c r="D2019" s="18"/>
      <c r="E2019" s="271"/>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2" t="str">
        <f>IF($B2020="","-",COUNTA($B$4:$B2020))</f>
        <v>-</v>
      </c>
      <c r="B2020" s="59"/>
      <c r="C2020" s="18" t="str">
        <f>IF(B2020&lt;&gt;"",VLOOKUP(B2020,'Drop-down lists'!$A$8:$B$19,2,FALSE),"-")</f>
        <v>-</v>
      </c>
      <c r="D2020" s="18"/>
      <c r="E2020" s="271"/>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2" t="str">
        <f>IF($B2021="","-",COUNTA($B$4:$B2021))</f>
        <v>-</v>
      </c>
      <c r="B2021" s="59"/>
      <c r="C2021" s="18" t="str">
        <f>IF(B2021&lt;&gt;"",VLOOKUP(B2021,'Drop-down lists'!$A$8:$B$19,2,FALSE),"-")</f>
        <v>-</v>
      </c>
      <c r="D2021" s="18"/>
      <c r="E2021" s="271"/>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2" t="str">
        <f>IF($B2022="","-",COUNTA($B$4:$B2022))</f>
        <v>-</v>
      </c>
      <c r="B2022" s="59"/>
      <c r="C2022" s="18" t="str">
        <f>IF(B2022&lt;&gt;"",VLOOKUP(B2022,'Drop-down lists'!$A$8:$B$19,2,FALSE),"-")</f>
        <v>-</v>
      </c>
      <c r="D2022" s="18"/>
      <c r="E2022" s="271"/>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2" t="str">
        <f>IF($B2023="","-",COUNTA($B$4:$B2023))</f>
        <v>-</v>
      </c>
      <c r="B2023" s="59"/>
      <c r="C2023" s="18" t="str">
        <f>IF(B2023&lt;&gt;"",VLOOKUP(B2023,'Drop-down lists'!$A$8:$B$19,2,FALSE),"-")</f>
        <v>-</v>
      </c>
      <c r="D2023" s="18"/>
      <c r="E2023" s="271"/>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2" t="str">
        <f>IF($B2024="","-",COUNTA($B$4:$B2024))</f>
        <v>-</v>
      </c>
      <c r="B2024" s="59"/>
      <c r="C2024" s="18" t="str">
        <f>IF(B2024&lt;&gt;"",VLOOKUP(B2024,'Drop-down lists'!$A$8:$B$19,2,FALSE),"-")</f>
        <v>-</v>
      </c>
      <c r="D2024" s="18"/>
      <c r="E2024" s="271"/>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2" t="str">
        <f>IF($B2025="","-",COUNTA($B$4:$B2025))</f>
        <v>-</v>
      </c>
      <c r="B2025" s="59"/>
      <c r="C2025" s="18" t="str">
        <f>IF(B2025&lt;&gt;"",VLOOKUP(B2025,'Drop-down lists'!$A$8:$B$19,2,FALSE),"-")</f>
        <v>-</v>
      </c>
      <c r="D2025" s="18"/>
      <c r="E2025" s="271"/>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2" t="str">
        <f>IF($B2026="","-",COUNTA($B$4:$B2026))</f>
        <v>-</v>
      </c>
      <c r="B2026" s="59"/>
      <c r="C2026" s="18" t="str">
        <f>IF(B2026&lt;&gt;"",VLOOKUP(B2026,'Drop-down lists'!$A$8:$B$19,2,FALSE),"-")</f>
        <v>-</v>
      </c>
      <c r="D2026" s="18"/>
      <c r="E2026" s="271"/>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2" t="str">
        <f>IF($B2027="","-",COUNTA($B$4:$B2027))</f>
        <v>-</v>
      </c>
      <c r="B2027" s="59"/>
      <c r="C2027" s="18" t="str">
        <f>IF(B2027&lt;&gt;"",VLOOKUP(B2027,'Drop-down lists'!$A$8:$B$19,2,FALSE),"-")</f>
        <v>-</v>
      </c>
      <c r="D2027" s="18"/>
      <c r="E2027" s="271"/>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2" t="str">
        <f>IF($B2028="","-",COUNTA($B$4:$B2028))</f>
        <v>-</v>
      </c>
      <c r="B2028" s="59"/>
      <c r="C2028" s="18" t="str">
        <f>IF(B2028&lt;&gt;"",VLOOKUP(B2028,'Drop-down lists'!$A$8:$B$19,2,FALSE),"-")</f>
        <v>-</v>
      </c>
      <c r="D2028" s="18"/>
      <c r="E2028" s="271"/>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2" t="str">
        <f>IF($B2029="","-",COUNTA($B$4:$B2029))</f>
        <v>-</v>
      </c>
      <c r="B2029" s="59"/>
      <c r="C2029" s="18" t="str">
        <f>IF(B2029&lt;&gt;"",VLOOKUP(B2029,'Drop-down lists'!$A$8:$B$19,2,FALSE),"-")</f>
        <v>-</v>
      </c>
      <c r="D2029" s="18"/>
      <c r="E2029" s="271"/>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2" t="str">
        <f>IF($B2030="","-",COUNTA($B$4:$B2030))</f>
        <v>-</v>
      </c>
      <c r="B2030" s="59"/>
      <c r="C2030" s="18" t="str">
        <f>IF(B2030&lt;&gt;"",VLOOKUP(B2030,'Drop-down lists'!$A$8:$B$19,2,FALSE),"-")</f>
        <v>-</v>
      </c>
      <c r="D2030" s="18"/>
      <c r="E2030" s="271"/>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2" t="str">
        <f>IF($B2031="","-",COUNTA($B$4:$B2031))</f>
        <v>-</v>
      </c>
      <c r="B2031" s="59"/>
      <c r="C2031" s="18" t="str">
        <f>IF(B2031&lt;&gt;"",VLOOKUP(B2031,'Drop-down lists'!$A$8:$B$19,2,FALSE),"-")</f>
        <v>-</v>
      </c>
      <c r="D2031" s="18"/>
      <c r="E2031" s="271"/>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2" t="str">
        <f>IF($B2032="","-",COUNTA($B$4:$B2032))</f>
        <v>-</v>
      </c>
      <c r="B2032" s="59"/>
      <c r="C2032" s="18" t="str">
        <f>IF(B2032&lt;&gt;"",VLOOKUP(B2032,'Drop-down lists'!$A$8:$B$19,2,FALSE),"-")</f>
        <v>-</v>
      </c>
      <c r="D2032" s="18"/>
      <c r="E2032" s="271"/>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2" t="str">
        <f>IF($B2033="","-",COUNTA($B$4:$B2033))</f>
        <v>-</v>
      </c>
      <c r="B2033" s="59"/>
      <c r="C2033" s="18" t="str">
        <f>IF(B2033&lt;&gt;"",VLOOKUP(B2033,'Drop-down lists'!$A$8:$B$19,2,FALSE),"-")</f>
        <v>-</v>
      </c>
      <c r="D2033" s="18"/>
      <c r="E2033" s="271"/>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2" t="str">
        <f>IF($B2034="","-",COUNTA($B$4:$B2034))</f>
        <v>-</v>
      </c>
      <c r="B2034" s="59"/>
      <c r="C2034" s="18" t="str">
        <f>IF(B2034&lt;&gt;"",VLOOKUP(B2034,'Drop-down lists'!$A$8:$B$19,2,FALSE),"-")</f>
        <v>-</v>
      </c>
      <c r="D2034" s="18"/>
      <c r="E2034" s="271"/>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2" t="str">
        <f>IF($B2035="","-",COUNTA($B$4:$B2035))</f>
        <v>-</v>
      </c>
      <c r="B2035" s="59"/>
      <c r="C2035" s="18" t="str">
        <f>IF(B2035&lt;&gt;"",VLOOKUP(B2035,'Drop-down lists'!$A$8:$B$19,2,FALSE),"-")</f>
        <v>-</v>
      </c>
      <c r="D2035" s="18"/>
      <c r="E2035" s="271"/>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2" t="str">
        <f>IF($B2036="","-",COUNTA($B$4:$B2036))</f>
        <v>-</v>
      </c>
      <c r="B2036" s="59"/>
      <c r="C2036" s="18" t="str">
        <f>IF(B2036&lt;&gt;"",VLOOKUP(B2036,'Drop-down lists'!$A$8:$B$19,2,FALSE),"-")</f>
        <v>-</v>
      </c>
      <c r="D2036" s="18"/>
      <c r="E2036" s="271"/>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2" t="str">
        <f>IF($B2037="","-",COUNTA($B$4:$B2037))</f>
        <v>-</v>
      </c>
      <c r="B2037" s="59"/>
      <c r="C2037" s="18" t="str">
        <f>IF(B2037&lt;&gt;"",VLOOKUP(B2037,'Drop-down lists'!$A$8:$B$19,2,FALSE),"-")</f>
        <v>-</v>
      </c>
      <c r="D2037" s="18"/>
      <c r="E2037" s="271"/>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2" t="str">
        <f>IF($B2038="","-",COUNTA($B$4:$B2038))</f>
        <v>-</v>
      </c>
      <c r="B2038" s="59"/>
      <c r="C2038" s="18" t="str">
        <f>IF(B2038&lt;&gt;"",VLOOKUP(B2038,'Drop-down lists'!$A$8:$B$19,2,FALSE),"-")</f>
        <v>-</v>
      </c>
      <c r="D2038" s="18"/>
      <c r="E2038" s="271"/>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2" t="str">
        <f>IF($B2039="","-",COUNTA($B$4:$B2039))</f>
        <v>-</v>
      </c>
      <c r="B2039" s="59"/>
      <c r="C2039" s="18" t="str">
        <f>IF(B2039&lt;&gt;"",VLOOKUP(B2039,'Drop-down lists'!$A$8:$B$19,2,FALSE),"-")</f>
        <v>-</v>
      </c>
      <c r="D2039" s="18"/>
      <c r="E2039" s="271"/>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2" t="str">
        <f>IF($B2040="","-",COUNTA($B$4:$B2040))</f>
        <v>-</v>
      </c>
      <c r="B2040" s="59"/>
      <c r="C2040" s="18" t="str">
        <f>IF(B2040&lt;&gt;"",VLOOKUP(B2040,'Drop-down lists'!$A$8:$B$19,2,FALSE),"-")</f>
        <v>-</v>
      </c>
      <c r="D2040" s="18"/>
      <c r="E2040" s="271"/>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2" t="str">
        <f>IF($B2041="","-",COUNTA($B$4:$B2041))</f>
        <v>-</v>
      </c>
      <c r="B2041" s="59"/>
      <c r="C2041" s="18" t="str">
        <f>IF(B2041&lt;&gt;"",VLOOKUP(B2041,'Drop-down lists'!$A$8:$B$19,2,FALSE),"-")</f>
        <v>-</v>
      </c>
      <c r="D2041" s="18"/>
      <c r="E2041" s="271"/>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2" t="str">
        <f>IF($B2042="","-",COUNTA($B$4:$B2042))</f>
        <v>-</v>
      </c>
      <c r="B2042" s="59"/>
      <c r="C2042" s="18" t="str">
        <f>IF(B2042&lt;&gt;"",VLOOKUP(B2042,'Drop-down lists'!$A$8:$B$19,2,FALSE),"-")</f>
        <v>-</v>
      </c>
      <c r="D2042" s="18"/>
      <c r="E2042" s="271"/>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2" t="str">
        <f>IF($B2043="","-",COUNTA($B$4:$B2043))</f>
        <v>-</v>
      </c>
      <c r="B2043" s="59"/>
      <c r="C2043" s="18" t="str">
        <f>IF(B2043&lt;&gt;"",VLOOKUP(B2043,'Drop-down lists'!$A$8:$B$19,2,FALSE),"-")</f>
        <v>-</v>
      </c>
      <c r="D2043" s="18"/>
      <c r="E2043" s="271"/>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2" t="str">
        <f>IF($B2044="","-",COUNTA($B$4:$B2044))</f>
        <v>-</v>
      </c>
      <c r="B2044" s="59"/>
      <c r="C2044" s="18" t="str">
        <f>IF(B2044&lt;&gt;"",VLOOKUP(B2044,'Drop-down lists'!$A$8:$B$19,2,FALSE),"-")</f>
        <v>-</v>
      </c>
      <c r="D2044" s="18"/>
      <c r="E2044" s="271"/>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2" t="str">
        <f>IF($B2045="","-",COUNTA($B$4:$B2045))</f>
        <v>-</v>
      </c>
      <c r="B2045" s="59"/>
      <c r="C2045" s="18" t="str">
        <f>IF(B2045&lt;&gt;"",VLOOKUP(B2045,'Drop-down lists'!$A$8:$B$19,2,FALSE),"-")</f>
        <v>-</v>
      </c>
      <c r="D2045" s="18"/>
      <c r="E2045" s="271"/>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2" t="str">
        <f>IF($B2046="","-",COUNTA($B$4:$B2046))</f>
        <v>-</v>
      </c>
      <c r="B2046" s="59"/>
      <c r="C2046" s="18" t="str">
        <f>IF(B2046&lt;&gt;"",VLOOKUP(B2046,'Drop-down lists'!$A$8:$B$19,2,FALSE),"-")</f>
        <v>-</v>
      </c>
      <c r="D2046" s="18"/>
      <c r="E2046" s="271"/>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2" t="str">
        <f>IF($B2047="","-",COUNTA($B$4:$B2047))</f>
        <v>-</v>
      </c>
      <c r="B2047" s="59"/>
      <c r="C2047" s="18" t="str">
        <f>IF(B2047&lt;&gt;"",VLOOKUP(B2047,'Drop-down lists'!$A$8:$B$19,2,FALSE),"-")</f>
        <v>-</v>
      </c>
      <c r="D2047" s="18"/>
      <c r="E2047" s="271"/>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2" t="str">
        <f>IF($B2048="","-",COUNTA($B$4:$B2048))</f>
        <v>-</v>
      </c>
      <c r="B2048" s="59"/>
      <c r="C2048" s="18" t="str">
        <f>IF(B2048&lt;&gt;"",VLOOKUP(B2048,'Drop-down lists'!$A$8:$B$19,2,FALSE),"-")</f>
        <v>-</v>
      </c>
      <c r="D2048" s="18"/>
      <c r="E2048" s="271"/>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2" t="str">
        <f>IF($B2049="","-",COUNTA($B$4:$B2049))</f>
        <v>-</v>
      </c>
      <c r="B2049" s="59"/>
      <c r="C2049" s="18" t="str">
        <f>IF(B2049&lt;&gt;"",VLOOKUP(B2049,'Drop-down lists'!$A$8:$B$19,2,FALSE),"-")</f>
        <v>-</v>
      </c>
      <c r="D2049" s="18"/>
      <c r="E2049" s="271"/>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2" t="str">
        <f>IF($B2050="","-",COUNTA($B$4:$B2050))</f>
        <v>-</v>
      </c>
      <c r="B2050" s="59"/>
      <c r="C2050" s="18" t="str">
        <f>IF(B2050&lt;&gt;"",VLOOKUP(B2050,'Drop-down lists'!$A$8:$B$19,2,FALSE),"-")</f>
        <v>-</v>
      </c>
      <c r="D2050" s="18"/>
      <c r="E2050" s="271"/>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2" t="str">
        <f>IF($B2051="","-",COUNTA($B$4:$B2051))</f>
        <v>-</v>
      </c>
      <c r="B2051" s="59"/>
      <c r="C2051" s="18" t="str">
        <f>IF(B2051&lt;&gt;"",VLOOKUP(B2051,'Drop-down lists'!$A$8:$B$19,2,FALSE),"-")</f>
        <v>-</v>
      </c>
      <c r="D2051" s="18"/>
      <c r="E2051" s="271"/>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2" t="str">
        <f>IF($B2052="","-",COUNTA($B$4:$B2052))</f>
        <v>-</v>
      </c>
      <c r="B2052" s="59"/>
      <c r="C2052" s="18" t="str">
        <f>IF(B2052&lt;&gt;"",VLOOKUP(B2052,'Drop-down lists'!$A$8:$B$19,2,FALSE),"-")</f>
        <v>-</v>
      </c>
      <c r="D2052" s="18"/>
      <c r="E2052" s="271"/>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2" t="str">
        <f>IF($B2053="","-",COUNTA($B$4:$B2053))</f>
        <v>-</v>
      </c>
      <c r="B2053" s="59"/>
      <c r="C2053" s="18" t="str">
        <f>IF(B2053&lt;&gt;"",VLOOKUP(B2053,'Drop-down lists'!$A$8:$B$19,2,FALSE),"-")</f>
        <v>-</v>
      </c>
      <c r="D2053" s="18"/>
      <c r="E2053" s="271"/>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2" t="str">
        <f>IF($B2054="","-",COUNTA($B$4:$B2054))</f>
        <v>-</v>
      </c>
      <c r="B2054" s="59"/>
      <c r="C2054" s="18" t="str">
        <f>IF(B2054&lt;&gt;"",VLOOKUP(B2054,'Drop-down lists'!$A$8:$B$19,2,FALSE),"-")</f>
        <v>-</v>
      </c>
      <c r="D2054" s="18"/>
      <c r="E2054" s="271"/>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2" t="str">
        <f>IF($B2055="","-",COUNTA($B$4:$B2055))</f>
        <v>-</v>
      </c>
      <c r="B2055" s="59"/>
      <c r="C2055" s="18" t="str">
        <f>IF(B2055&lt;&gt;"",VLOOKUP(B2055,'Drop-down lists'!$A$8:$B$19,2,FALSE),"-")</f>
        <v>-</v>
      </c>
      <c r="D2055" s="18"/>
      <c r="E2055" s="271"/>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2" t="str">
        <f>IF($B2056="","-",COUNTA($B$4:$B2056))</f>
        <v>-</v>
      </c>
      <c r="B2056" s="59"/>
      <c r="C2056" s="18" t="str">
        <f>IF(B2056&lt;&gt;"",VLOOKUP(B2056,'Drop-down lists'!$A$8:$B$19,2,FALSE),"-")</f>
        <v>-</v>
      </c>
      <c r="D2056" s="18"/>
      <c r="E2056" s="271"/>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2" t="str">
        <f>IF($B2057="","-",COUNTA($B$4:$B2057))</f>
        <v>-</v>
      </c>
      <c r="B2057" s="59"/>
      <c r="C2057" s="18" t="str">
        <f>IF(B2057&lt;&gt;"",VLOOKUP(B2057,'Drop-down lists'!$A$8:$B$19,2,FALSE),"-")</f>
        <v>-</v>
      </c>
      <c r="D2057" s="18"/>
      <c r="E2057" s="271"/>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2" t="str">
        <f>IF($B2058="","-",COUNTA($B$4:$B2058))</f>
        <v>-</v>
      </c>
      <c r="B2058" s="59"/>
      <c r="C2058" s="18" t="str">
        <f>IF(B2058&lt;&gt;"",VLOOKUP(B2058,'Drop-down lists'!$A$8:$B$19,2,FALSE),"-")</f>
        <v>-</v>
      </c>
      <c r="D2058" s="18"/>
      <c r="E2058" s="271"/>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2" t="str">
        <f>IF($B2059="","-",COUNTA($B$4:$B2059))</f>
        <v>-</v>
      </c>
      <c r="B2059" s="59"/>
      <c r="C2059" s="18" t="str">
        <f>IF(B2059&lt;&gt;"",VLOOKUP(B2059,'Drop-down lists'!$A$8:$B$19,2,FALSE),"-")</f>
        <v>-</v>
      </c>
      <c r="D2059" s="18"/>
      <c r="E2059" s="271"/>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2" t="str">
        <f>IF($B2060="","-",COUNTA($B$4:$B2060))</f>
        <v>-</v>
      </c>
      <c r="B2060" s="59"/>
      <c r="C2060" s="18" t="str">
        <f>IF(B2060&lt;&gt;"",VLOOKUP(B2060,'Drop-down lists'!$A$8:$B$19,2,FALSE),"-")</f>
        <v>-</v>
      </c>
      <c r="D2060" s="18"/>
      <c r="E2060" s="271"/>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2" t="str">
        <f>IF($B2061="","-",COUNTA($B$4:$B2061))</f>
        <v>-</v>
      </c>
      <c r="B2061" s="59"/>
      <c r="C2061" s="18" t="str">
        <f>IF(B2061&lt;&gt;"",VLOOKUP(B2061,'Drop-down lists'!$A$8:$B$19,2,FALSE),"-")</f>
        <v>-</v>
      </c>
      <c r="D2061" s="18"/>
      <c r="E2061" s="271"/>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2" t="str">
        <f>IF($B2062="","-",COUNTA($B$4:$B2062))</f>
        <v>-</v>
      </c>
      <c r="B2062" s="59"/>
      <c r="C2062" s="18" t="str">
        <f>IF(B2062&lt;&gt;"",VLOOKUP(B2062,'Drop-down lists'!$A$8:$B$19,2,FALSE),"-")</f>
        <v>-</v>
      </c>
      <c r="D2062" s="18"/>
      <c r="E2062" s="271"/>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2" t="str">
        <f>IF($B2063="","-",COUNTA($B$4:$B2063))</f>
        <v>-</v>
      </c>
      <c r="B2063" s="59"/>
      <c r="C2063" s="18" t="str">
        <f>IF(B2063&lt;&gt;"",VLOOKUP(B2063,'Drop-down lists'!$A$8:$B$19,2,FALSE),"-")</f>
        <v>-</v>
      </c>
      <c r="D2063" s="18"/>
      <c r="E2063" s="271"/>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2" t="str">
        <f>IF($B2064="","-",COUNTA($B$4:$B2064))</f>
        <v>-</v>
      </c>
      <c r="B2064" s="59"/>
      <c r="C2064" s="18" t="str">
        <f>IF(B2064&lt;&gt;"",VLOOKUP(B2064,'Drop-down lists'!$A$8:$B$19,2,FALSE),"-")</f>
        <v>-</v>
      </c>
      <c r="D2064" s="18"/>
      <c r="E2064" s="271"/>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2" t="str">
        <f>IF($B2065="","-",COUNTA($B$4:$B2065))</f>
        <v>-</v>
      </c>
      <c r="B2065" s="59"/>
      <c r="C2065" s="18" t="str">
        <f>IF(B2065&lt;&gt;"",VLOOKUP(B2065,'Drop-down lists'!$A$8:$B$19,2,FALSE),"-")</f>
        <v>-</v>
      </c>
      <c r="D2065" s="18"/>
      <c r="E2065" s="271"/>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2" t="str">
        <f>IF($B2066="","-",COUNTA($B$4:$B2066))</f>
        <v>-</v>
      </c>
      <c r="B2066" s="59"/>
      <c r="C2066" s="18" t="str">
        <f>IF(B2066&lt;&gt;"",VLOOKUP(B2066,'Drop-down lists'!$A$8:$B$19,2,FALSE),"-")</f>
        <v>-</v>
      </c>
      <c r="D2066" s="18"/>
      <c r="E2066" s="271"/>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2" t="str">
        <f>IF($B2067="","-",COUNTA($B$4:$B2067))</f>
        <v>-</v>
      </c>
      <c r="B2067" s="59"/>
      <c r="C2067" s="18" t="str">
        <f>IF(B2067&lt;&gt;"",VLOOKUP(B2067,'Drop-down lists'!$A$8:$B$19,2,FALSE),"-")</f>
        <v>-</v>
      </c>
      <c r="D2067" s="18"/>
      <c r="E2067" s="271"/>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2" t="str">
        <f>IF($B2068="","-",COUNTA($B$4:$B2068))</f>
        <v>-</v>
      </c>
      <c r="B2068" s="59"/>
      <c r="C2068" s="18" t="str">
        <f>IF(B2068&lt;&gt;"",VLOOKUP(B2068,'Drop-down lists'!$A$8:$B$19,2,FALSE),"-")</f>
        <v>-</v>
      </c>
      <c r="D2068" s="18"/>
      <c r="E2068" s="271"/>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2" t="str">
        <f>IF($B2069="","-",COUNTA($B$4:$B2069))</f>
        <v>-</v>
      </c>
      <c r="B2069" s="59"/>
      <c r="C2069" s="18" t="str">
        <f>IF(B2069&lt;&gt;"",VLOOKUP(B2069,'Drop-down lists'!$A$8:$B$19,2,FALSE),"-")</f>
        <v>-</v>
      </c>
      <c r="D2069" s="18"/>
      <c r="E2069" s="271"/>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2" t="str">
        <f>IF($B2070="","-",COUNTA($B$4:$B2070))</f>
        <v>-</v>
      </c>
      <c r="B2070" s="59"/>
      <c r="C2070" s="18" t="str">
        <f>IF(B2070&lt;&gt;"",VLOOKUP(B2070,'Drop-down lists'!$A$8:$B$19,2,FALSE),"-")</f>
        <v>-</v>
      </c>
      <c r="D2070" s="18"/>
      <c r="E2070" s="271"/>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2" t="str">
        <f>IF($B2071="","-",COUNTA($B$4:$B2071))</f>
        <v>-</v>
      </c>
      <c r="B2071" s="59"/>
      <c r="C2071" s="18" t="str">
        <f>IF(B2071&lt;&gt;"",VLOOKUP(B2071,'Drop-down lists'!$A$8:$B$19,2,FALSE),"-")</f>
        <v>-</v>
      </c>
      <c r="D2071" s="18"/>
      <c r="E2071" s="271"/>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2" t="str">
        <f>IF($B2072="","-",COUNTA($B$4:$B2072))</f>
        <v>-</v>
      </c>
      <c r="B2072" s="59"/>
      <c r="C2072" s="18" t="str">
        <f>IF(B2072&lt;&gt;"",VLOOKUP(B2072,'Drop-down lists'!$A$8:$B$19,2,FALSE),"-")</f>
        <v>-</v>
      </c>
      <c r="D2072" s="18"/>
      <c r="E2072" s="271"/>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2" t="str">
        <f>IF($B2073="","-",COUNTA($B$4:$B2073))</f>
        <v>-</v>
      </c>
      <c r="B2073" s="59"/>
      <c r="C2073" s="18" t="str">
        <f>IF(B2073&lt;&gt;"",VLOOKUP(B2073,'Drop-down lists'!$A$8:$B$19,2,FALSE),"-")</f>
        <v>-</v>
      </c>
      <c r="D2073" s="18"/>
      <c r="E2073" s="271"/>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2" t="str">
        <f>IF($B2074="","-",COUNTA($B$4:$B2074))</f>
        <v>-</v>
      </c>
      <c r="B2074" s="59"/>
      <c r="C2074" s="18" t="str">
        <f>IF(B2074&lt;&gt;"",VLOOKUP(B2074,'Drop-down lists'!$A$8:$B$19,2,FALSE),"-")</f>
        <v>-</v>
      </c>
      <c r="D2074" s="18"/>
      <c r="E2074" s="271"/>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2" t="str">
        <f>IF($B2075="","-",COUNTA($B$4:$B2075))</f>
        <v>-</v>
      </c>
      <c r="B2075" s="59"/>
      <c r="C2075" s="18" t="str">
        <f>IF(B2075&lt;&gt;"",VLOOKUP(B2075,'Drop-down lists'!$A$8:$B$19,2,FALSE),"-")</f>
        <v>-</v>
      </c>
      <c r="D2075" s="18"/>
      <c r="E2075" s="271"/>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2" t="str">
        <f>IF($B2076="","-",COUNTA($B$4:$B2076))</f>
        <v>-</v>
      </c>
      <c r="B2076" s="59"/>
      <c r="C2076" s="18" t="str">
        <f>IF(B2076&lt;&gt;"",VLOOKUP(B2076,'Drop-down lists'!$A$8:$B$19,2,FALSE),"-")</f>
        <v>-</v>
      </c>
      <c r="D2076" s="18"/>
      <c r="E2076" s="271"/>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2" t="str">
        <f>IF($B2077="","-",COUNTA($B$4:$B2077))</f>
        <v>-</v>
      </c>
      <c r="B2077" s="59"/>
      <c r="C2077" s="18" t="str">
        <f>IF(B2077&lt;&gt;"",VLOOKUP(B2077,'Drop-down lists'!$A$8:$B$19,2,FALSE),"-")</f>
        <v>-</v>
      </c>
      <c r="D2077" s="18"/>
      <c r="E2077" s="271"/>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2" t="str">
        <f>IF($B2078="","-",COUNTA($B$4:$B2078))</f>
        <v>-</v>
      </c>
      <c r="B2078" s="59"/>
      <c r="C2078" s="18" t="str">
        <f>IF(B2078&lt;&gt;"",VLOOKUP(B2078,'Drop-down lists'!$A$8:$B$19,2,FALSE),"-")</f>
        <v>-</v>
      </c>
      <c r="D2078" s="18"/>
      <c r="E2078" s="271"/>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2" t="str">
        <f>IF($B2079="","-",COUNTA($B$4:$B2079))</f>
        <v>-</v>
      </c>
      <c r="B2079" s="59"/>
      <c r="C2079" s="18" t="str">
        <f>IF(B2079&lt;&gt;"",VLOOKUP(B2079,'Drop-down lists'!$A$8:$B$19,2,FALSE),"-")</f>
        <v>-</v>
      </c>
      <c r="D2079" s="18"/>
      <c r="E2079" s="271"/>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2" t="str">
        <f>IF($B2080="","-",COUNTA($B$4:$B2080))</f>
        <v>-</v>
      </c>
      <c r="B2080" s="59"/>
      <c r="C2080" s="18" t="str">
        <f>IF(B2080&lt;&gt;"",VLOOKUP(B2080,'Drop-down lists'!$A$8:$B$19,2,FALSE),"-")</f>
        <v>-</v>
      </c>
      <c r="D2080" s="18"/>
      <c r="E2080" s="271"/>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2" t="str">
        <f>IF($B2081="","-",COUNTA($B$4:$B2081))</f>
        <v>-</v>
      </c>
      <c r="B2081" s="59"/>
      <c r="C2081" s="18" t="str">
        <f>IF(B2081&lt;&gt;"",VLOOKUP(B2081,'Drop-down lists'!$A$8:$B$19,2,FALSE),"-")</f>
        <v>-</v>
      </c>
      <c r="D2081" s="18"/>
      <c r="E2081" s="271"/>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2" t="str">
        <f>IF($B2082="","-",COUNTA($B$4:$B2082))</f>
        <v>-</v>
      </c>
      <c r="B2082" s="59"/>
      <c r="C2082" s="18" t="str">
        <f>IF(B2082&lt;&gt;"",VLOOKUP(B2082,'Drop-down lists'!$A$8:$B$19,2,FALSE),"-")</f>
        <v>-</v>
      </c>
      <c r="D2082" s="18"/>
      <c r="E2082" s="271"/>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2" t="str">
        <f>IF($B2083="","-",COUNTA($B$4:$B2083))</f>
        <v>-</v>
      </c>
      <c r="B2083" s="59"/>
      <c r="C2083" s="18" t="str">
        <f>IF(B2083&lt;&gt;"",VLOOKUP(B2083,'Drop-down lists'!$A$8:$B$19,2,FALSE),"-")</f>
        <v>-</v>
      </c>
      <c r="D2083" s="18"/>
      <c r="E2083" s="271"/>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2" t="str">
        <f>IF($B2084="","-",COUNTA($B$4:$B2084))</f>
        <v>-</v>
      </c>
      <c r="B2084" s="59"/>
      <c r="C2084" s="18" t="str">
        <f>IF(B2084&lt;&gt;"",VLOOKUP(B2084,'Drop-down lists'!$A$8:$B$19,2,FALSE),"-")</f>
        <v>-</v>
      </c>
      <c r="D2084" s="18"/>
      <c r="E2084" s="271"/>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2" t="str">
        <f>IF($B2085="","-",COUNTA($B$4:$B2085))</f>
        <v>-</v>
      </c>
      <c r="B2085" s="59"/>
      <c r="C2085" s="18" t="str">
        <f>IF(B2085&lt;&gt;"",VLOOKUP(B2085,'Drop-down lists'!$A$8:$B$19,2,FALSE),"-")</f>
        <v>-</v>
      </c>
      <c r="D2085" s="18"/>
      <c r="E2085" s="271"/>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2" t="str">
        <f>IF($B2086="","-",COUNTA($B$4:$B2086))</f>
        <v>-</v>
      </c>
      <c r="B2086" s="59"/>
      <c r="C2086" s="18" t="str">
        <f>IF(B2086&lt;&gt;"",VLOOKUP(B2086,'Drop-down lists'!$A$8:$B$19,2,FALSE),"-")</f>
        <v>-</v>
      </c>
      <c r="D2086" s="18"/>
      <c r="E2086" s="271"/>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2" t="str">
        <f>IF($B2087="","-",COUNTA($B$4:$B2087))</f>
        <v>-</v>
      </c>
      <c r="B2087" s="59"/>
      <c r="C2087" s="18" t="str">
        <f>IF(B2087&lt;&gt;"",VLOOKUP(B2087,'Drop-down lists'!$A$8:$B$19,2,FALSE),"-")</f>
        <v>-</v>
      </c>
      <c r="D2087" s="18"/>
      <c r="E2087" s="271"/>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2" t="str">
        <f>IF($B2088="","-",COUNTA($B$4:$B2088))</f>
        <v>-</v>
      </c>
      <c r="B2088" s="59"/>
      <c r="C2088" s="18" t="str">
        <f>IF(B2088&lt;&gt;"",VLOOKUP(B2088,'Drop-down lists'!$A$8:$B$19,2,FALSE),"-")</f>
        <v>-</v>
      </c>
      <c r="D2088" s="18"/>
      <c r="E2088" s="271"/>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2" t="str">
        <f>IF($B2089="","-",COUNTA($B$4:$B2089))</f>
        <v>-</v>
      </c>
      <c r="B2089" s="59"/>
      <c r="C2089" s="18" t="str">
        <f>IF(B2089&lt;&gt;"",VLOOKUP(B2089,'Drop-down lists'!$A$8:$B$19,2,FALSE),"-")</f>
        <v>-</v>
      </c>
      <c r="D2089" s="18"/>
      <c r="E2089" s="271"/>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2" t="str">
        <f>IF($B2090="","-",COUNTA($B$4:$B2090))</f>
        <v>-</v>
      </c>
      <c r="B2090" s="59"/>
      <c r="C2090" s="18" t="str">
        <f>IF(B2090&lt;&gt;"",VLOOKUP(B2090,'Drop-down lists'!$A$8:$B$19,2,FALSE),"-")</f>
        <v>-</v>
      </c>
      <c r="D2090" s="18"/>
      <c r="E2090" s="271"/>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2" t="str">
        <f>IF($B2091="","-",COUNTA($B$4:$B2091))</f>
        <v>-</v>
      </c>
      <c r="B2091" s="59"/>
      <c r="C2091" s="18" t="str">
        <f>IF(B2091&lt;&gt;"",VLOOKUP(B2091,'Drop-down lists'!$A$8:$B$19,2,FALSE),"-")</f>
        <v>-</v>
      </c>
      <c r="D2091" s="18"/>
      <c r="E2091" s="271"/>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2" t="str">
        <f>IF($B2092="","-",COUNTA($B$4:$B2092))</f>
        <v>-</v>
      </c>
      <c r="B2092" s="59"/>
      <c r="C2092" s="18" t="str">
        <f>IF(B2092&lt;&gt;"",VLOOKUP(B2092,'Drop-down lists'!$A$8:$B$19,2,FALSE),"-")</f>
        <v>-</v>
      </c>
      <c r="D2092" s="18"/>
      <c r="E2092" s="271"/>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2" t="str">
        <f>IF($B2093="","-",COUNTA($B$4:$B2093))</f>
        <v>-</v>
      </c>
      <c r="B2093" s="59"/>
      <c r="C2093" s="18" t="str">
        <f>IF(B2093&lt;&gt;"",VLOOKUP(B2093,'Drop-down lists'!$A$8:$B$19,2,FALSE),"-")</f>
        <v>-</v>
      </c>
      <c r="D2093" s="18"/>
      <c r="E2093" s="271"/>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2" t="str">
        <f>IF($B2094="","-",COUNTA($B$4:$B2094))</f>
        <v>-</v>
      </c>
      <c r="B2094" s="59"/>
      <c r="C2094" s="18" t="str">
        <f>IF(B2094&lt;&gt;"",VLOOKUP(B2094,'Drop-down lists'!$A$8:$B$19,2,FALSE),"-")</f>
        <v>-</v>
      </c>
      <c r="D2094" s="18"/>
      <c r="E2094" s="271"/>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2" t="str">
        <f>IF($B2095="","-",COUNTA($B$4:$B2095))</f>
        <v>-</v>
      </c>
      <c r="B2095" s="59"/>
      <c r="C2095" s="18" t="str">
        <f>IF(B2095&lt;&gt;"",VLOOKUP(B2095,'Drop-down lists'!$A$8:$B$19,2,FALSE),"-")</f>
        <v>-</v>
      </c>
      <c r="D2095" s="18"/>
      <c r="E2095" s="271"/>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2" t="str">
        <f>IF($B2096="","-",COUNTA($B$4:$B2096))</f>
        <v>-</v>
      </c>
      <c r="B2096" s="59"/>
      <c r="C2096" s="18" t="str">
        <f>IF(B2096&lt;&gt;"",VLOOKUP(B2096,'Drop-down lists'!$A$8:$B$19,2,FALSE),"-")</f>
        <v>-</v>
      </c>
      <c r="D2096" s="18"/>
      <c r="E2096" s="271"/>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2" t="str">
        <f>IF($B2097="","-",COUNTA($B$4:$B2097))</f>
        <v>-</v>
      </c>
      <c r="B2097" s="59"/>
      <c r="C2097" s="18" t="str">
        <f>IF(B2097&lt;&gt;"",VLOOKUP(B2097,'Drop-down lists'!$A$8:$B$19,2,FALSE),"-")</f>
        <v>-</v>
      </c>
      <c r="D2097" s="18"/>
      <c r="E2097" s="271"/>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2" t="str">
        <f>IF($B2098="","-",COUNTA($B$4:$B2098))</f>
        <v>-</v>
      </c>
      <c r="B2098" s="59"/>
      <c r="C2098" s="18" t="str">
        <f>IF(B2098&lt;&gt;"",VLOOKUP(B2098,'Drop-down lists'!$A$8:$B$19,2,FALSE),"-")</f>
        <v>-</v>
      </c>
      <c r="D2098" s="18"/>
      <c r="E2098" s="271"/>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2" t="str">
        <f>IF($B2099="","-",COUNTA($B$4:$B2099))</f>
        <v>-</v>
      </c>
      <c r="B2099" s="59"/>
      <c r="C2099" s="18" t="str">
        <f>IF(B2099&lt;&gt;"",VLOOKUP(B2099,'Drop-down lists'!$A$8:$B$19,2,FALSE),"-")</f>
        <v>-</v>
      </c>
      <c r="D2099" s="18"/>
      <c r="E2099" s="271"/>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2" t="str">
        <f>IF($B2100="","-",COUNTA($B$4:$B2100))</f>
        <v>-</v>
      </c>
      <c r="B2100" s="59"/>
      <c r="C2100" s="18" t="str">
        <f>IF(B2100&lt;&gt;"",VLOOKUP(B2100,'Drop-down lists'!$A$8:$B$19,2,FALSE),"-")</f>
        <v>-</v>
      </c>
      <c r="D2100" s="18"/>
      <c r="E2100" s="271"/>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2" t="str">
        <f>IF($B2101="","-",COUNTA($B$4:$B2101))</f>
        <v>-</v>
      </c>
      <c r="B2101" s="59"/>
      <c r="C2101" s="18" t="str">
        <f>IF(B2101&lt;&gt;"",VLOOKUP(B2101,'Drop-down lists'!$A$8:$B$19,2,FALSE),"-")</f>
        <v>-</v>
      </c>
      <c r="D2101" s="18"/>
      <c r="E2101" s="271"/>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2" t="str">
        <f>IF($B2102="","-",COUNTA($B$4:$B2102))</f>
        <v>-</v>
      </c>
      <c r="B2102" s="59"/>
      <c r="C2102" s="18" t="str">
        <f>IF(B2102&lt;&gt;"",VLOOKUP(B2102,'Drop-down lists'!$A$8:$B$19,2,FALSE),"-")</f>
        <v>-</v>
      </c>
      <c r="D2102" s="18"/>
      <c r="E2102" s="271"/>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2" t="str">
        <f>IF($B2103="","-",COUNTA($B$4:$B2103))</f>
        <v>-</v>
      </c>
      <c r="B2103" s="59"/>
      <c r="C2103" s="18" t="str">
        <f>IF(B2103&lt;&gt;"",VLOOKUP(B2103,'Drop-down lists'!$A$8:$B$19,2,FALSE),"-")</f>
        <v>-</v>
      </c>
      <c r="D2103" s="18"/>
      <c r="E2103" s="271"/>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2" t="str">
        <f>IF($B2104="","-",COUNTA($B$4:$B2104))</f>
        <v>-</v>
      </c>
      <c r="B2104" s="59"/>
      <c r="C2104" s="18" t="str">
        <f>IF(B2104&lt;&gt;"",VLOOKUP(B2104,'Drop-down lists'!$A$8:$B$19,2,FALSE),"-")</f>
        <v>-</v>
      </c>
      <c r="D2104" s="18"/>
      <c r="E2104" s="271"/>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2" t="str">
        <f>IF($B2105="","-",COUNTA($B$4:$B2105))</f>
        <v>-</v>
      </c>
      <c r="B2105" s="59"/>
      <c r="C2105" s="18" t="str">
        <f>IF(B2105&lt;&gt;"",VLOOKUP(B2105,'Drop-down lists'!$A$8:$B$19,2,FALSE),"-")</f>
        <v>-</v>
      </c>
      <c r="D2105" s="18"/>
      <c r="E2105" s="271"/>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2" t="str">
        <f>IF($B2106="","-",COUNTA($B$4:$B2106))</f>
        <v>-</v>
      </c>
      <c r="B2106" s="59"/>
      <c r="C2106" s="18" t="str">
        <f>IF(B2106&lt;&gt;"",VLOOKUP(B2106,'Drop-down lists'!$A$8:$B$19,2,FALSE),"-")</f>
        <v>-</v>
      </c>
      <c r="D2106" s="18"/>
      <c r="E2106" s="271"/>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2" t="str">
        <f>IF($B2107="","-",COUNTA($B$4:$B2107))</f>
        <v>-</v>
      </c>
      <c r="B2107" s="59"/>
      <c r="C2107" s="18" t="str">
        <f>IF(B2107&lt;&gt;"",VLOOKUP(B2107,'Drop-down lists'!$A$8:$B$19,2,FALSE),"-")</f>
        <v>-</v>
      </c>
      <c r="D2107" s="18"/>
      <c r="E2107" s="271"/>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2" t="str">
        <f>IF($B2108="","-",COUNTA($B$4:$B2108))</f>
        <v>-</v>
      </c>
      <c r="B2108" s="59"/>
      <c r="C2108" s="18" t="str">
        <f>IF(B2108&lt;&gt;"",VLOOKUP(B2108,'Drop-down lists'!$A$8:$B$19,2,FALSE),"-")</f>
        <v>-</v>
      </c>
      <c r="D2108" s="18"/>
      <c r="E2108" s="271"/>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2" t="str">
        <f>IF($B2109="","-",COUNTA($B$4:$B2109))</f>
        <v>-</v>
      </c>
      <c r="B2109" s="59"/>
      <c r="C2109" s="18" t="str">
        <f>IF(B2109&lt;&gt;"",VLOOKUP(B2109,'Drop-down lists'!$A$8:$B$19,2,FALSE),"-")</f>
        <v>-</v>
      </c>
      <c r="D2109" s="18"/>
      <c r="E2109" s="271"/>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2" t="str">
        <f>IF($B2110="","-",COUNTA($B$4:$B2110))</f>
        <v>-</v>
      </c>
      <c r="B2110" s="59"/>
      <c r="C2110" s="18" t="str">
        <f>IF(B2110&lt;&gt;"",VLOOKUP(B2110,'Drop-down lists'!$A$8:$B$19,2,FALSE),"-")</f>
        <v>-</v>
      </c>
      <c r="D2110" s="18"/>
      <c r="E2110" s="271"/>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2" t="str">
        <f>IF($B2111="","-",COUNTA($B$4:$B2111))</f>
        <v>-</v>
      </c>
      <c r="B2111" s="59"/>
      <c r="C2111" s="18" t="str">
        <f>IF(B2111&lt;&gt;"",VLOOKUP(B2111,'Drop-down lists'!$A$8:$B$19,2,FALSE),"-")</f>
        <v>-</v>
      </c>
      <c r="D2111" s="18"/>
      <c r="E2111" s="271"/>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2" t="str">
        <f>IF($B2112="","-",COUNTA($B$4:$B2112))</f>
        <v>-</v>
      </c>
      <c r="B2112" s="59"/>
      <c r="C2112" s="18" t="str">
        <f>IF(B2112&lt;&gt;"",VLOOKUP(B2112,'Drop-down lists'!$A$8:$B$19,2,FALSE),"-")</f>
        <v>-</v>
      </c>
      <c r="D2112" s="18"/>
      <c r="E2112" s="271"/>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2" t="str">
        <f>IF($B2113="","-",COUNTA($B$4:$B2113))</f>
        <v>-</v>
      </c>
      <c r="B2113" s="59"/>
      <c r="C2113" s="18" t="str">
        <f>IF(B2113&lt;&gt;"",VLOOKUP(B2113,'Drop-down lists'!$A$8:$B$19,2,FALSE),"-")</f>
        <v>-</v>
      </c>
      <c r="D2113" s="18"/>
      <c r="E2113" s="271"/>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2" t="str">
        <f>IF($B2114="","-",COUNTA($B$4:$B2114))</f>
        <v>-</v>
      </c>
      <c r="B2114" s="59"/>
      <c r="C2114" s="18" t="str">
        <f>IF(B2114&lt;&gt;"",VLOOKUP(B2114,'Drop-down lists'!$A$8:$B$19,2,FALSE),"-")</f>
        <v>-</v>
      </c>
      <c r="D2114" s="18"/>
      <c r="E2114" s="271"/>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2" t="str">
        <f>IF($B2115="","-",COUNTA($B$4:$B2115))</f>
        <v>-</v>
      </c>
      <c r="B2115" s="59"/>
      <c r="C2115" s="18" t="str">
        <f>IF(B2115&lt;&gt;"",VLOOKUP(B2115,'Drop-down lists'!$A$8:$B$19,2,FALSE),"-")</f>
        <v>-</v>
      </c>
      <c r="D2115" s="18"/>
      <c r="E2115" s="271"/>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2" t="str">
        <f>IF($B2116="","-",COUNTA($B$4:$B2116))</f>
        <v>-</v>
      </c>
      <c r="B2116" s="59"/>
      <c r="C2116" s="18" t="str">
        <f>IF(B2116&lt;&gt;"",VLOOKUP(B2116,'Drop-down lists'!$A$8:$B$19,2,FALSE),"-")</f>
        <v>-</v>
      </c>
      <c r="D2116" s="18"/>
      <c r="E2116" s="271"/>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2" t="str">
        <f>IF($B2117="","-",COUNTA($B$4:$B2117))</f>
        <v>-</v>
      </c>
      <c r="B2117" s="59"/>
      <c r="C2117" s="18" t="str">
        <f>IF(B2117&lt;&gt;"",VLOOKUP(B2117,'Drop-down lists'!$A$8:$B$19,2,FALSE),"-")</f>
        <v>-</v>
      </c>
      <c r="D2117" s="18"/>
      <c r="E2117" s="271"/>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2" t="str">
        <f>IF($B2118="","-",COUNTA($B$4:$B2118))</f>
        <v>-</v>
      </c>
      <c r="B2118" s="59"/>
      <c r="C2118" s="18" t="str">
        <f>IF(B2118&lt;&gt;"",VLOOKUP(B2118,'Drop-down lists'!$A$8:$B$19,2,FALSE),"-")</f>
        <v>-</v>
      </c>
      <c r="D2118" s="18"/>
      <c r="E2118" s="271"/>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2" t="str">
        <f>IF($B2119="","-",COUNTA($B$4:$B2119))</f>
        <v>-</v>
      </c>
      <c r="B2119" s="59"/>
      <c r="C2119" s="18" t="str">
        <f>IF(B2119&lt;&gt;"",VLOOKUP(B2119,'Drop-down lists'!$A$8:$B$19,2,FALSE),"-")</f>
        <v>-</v>
      </c>
      <c r="D2119" s="18"/>
      <c r="E2119" s="271"/>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2" t="str">
        <f>IF($B2120="","-",COUNTA($B$4:$B2120))</f>
        <v>-</v>
      </c>
      <c r="B2120" s="59"/>
      <c r="C2120" s="18" t="str">
        <f>IF(B2120&lt;&gt;"",VLOOKUP(B2120,'Drop-down lists'!$A$8:$B$19,2,FALSE),"-")</f>
        <v>-</v>
      </c>
      <c r="D2120" s="18"/>
      <c r="E2120" s="271"/>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2" t="str">
        <f>IF($B2121="","-",COUNTA($B$4:$B2121))</f>
        <v>-</v>
      </c>
      <c r="B2121" s="59"/>
      <c r="C2121" s="18" t="str">
        <f>IF(B2121&lt;&gt;"",VLOOKUP(B2121,'Drop-down lists'!$A$8:$B$19,2,FALSE),"-")</f>
        <v>-</v>
      </c>
      <c r="D2121" s="18"/>
      <c r="E2121" s="271"/>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2" t="str">
        <f>IF($B2122="","-",COUNTA($B$4:$B2122))</f>
        <v>-</v>
      </c>
      <c r="B2122" s="59"/>
      <c r="C2122" s="18" t="str">
        <f>IF(B2122&lt;&gt;"",VLOOKUP(B2122,'Drop-down lists'!$A$8:$B$19,2,FALSE),"-")</f>
        <v>-</v>
      </c>
      <c r="D2122" s="18"/>
      <c r="E2122" s="271"/>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2" t="str">
        <f>IF($B2123="","-",COUNTA($B$4:$B2123))</f>
        <v>-</v>
      </c>
      <c r="B2123" s="59"/>
      <c r="C2123" s="18" t="str">
        <f>IF(B2123&lt;&gt;"",VLOOKUP(B2123,'Drop-down lists'!$A$8:$B$19,2,FALSE),"-")</f>
        <v>-</v>
      </c>
      <c r="D2123" s="18"/>
      <c r="E2123" s="271"/>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2" t="str">
        <f>IF($B2124="","-",COUNTA($B$4:$B2124))</f>
        <v>-</v>
      </c>
      <c r="B2124" s="59"/>
      <c r="C2124" s="18" t="str">
        <f>IF(B2124&lt;&gt;"",VLOOKUP(B2124,'Drop-down lists'!$A$8:$B$19,2,FALSE),"-")</f>
        <v>-</v>
      </c>
      <c r="D2124" s="18"/>
      <c r="E2124" s="271"/>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2" t="str">
        <f>IF($B2125="","-",COUNTA($B$4:$B2125))</f>
        <v>-</v>
      </c>
      <c r="B2125" s="59"/>
      <c r="C2125" s="18" t="str">
        <f>IF(B2125&lt;&gt;"",VLOOKUP(B2125,'Drop-down lists'!$A$8:$B$19,2,FALSE),"-")</f>
        <v>-</v>
      </c>
      <c r="D2125" s="18"/>
      <c r="E2125" s="271"/>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2" t="str">
        <f>IF($B2126="","-",COUNTA($B$4:$B2126))</f>
        <v>-</v>
      </c>
      <c r="B2126" s="59"/>
      <c r="C2126" s="18" t="str">
        <f>IF(B2126&lt;&gt;"",VLOOKUP(B2126,'Drop-down lists'!$A$8:$B$19,2,FALSE),"-")</f>
        <v>-</v>
      </c>
      <c r="D2126" s="18"/>
      <c r="E2126" s="271"/>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2" t="str">
        <f>IF($B2127="","-",COUNTA($B$4:$B2127))</f>
        <v>-</v>
      </c>
      <c r="B2127" s="59"/>
      <c r="C2127" s="18" t="str">
        <f>IF(B2127&lt;&gt;"",VLOOKUP(B2127,'Drop-down lists'!$A$8:$B$19,2,FALSE),"-")</f>
        <v>-</v>
      </c>
      <c r="D2127" s="18"/>
      <c r="E2127" s="271"/>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2" t="str">
        <f>IF($B2128="","-",COUNTA($B$4:$B2128))</f>
        <v>-</v>
      </c>
      <c r="B2128" s="59"/>
      <c r="C2128" s="18" t="str">
        <f>IF(B2128&lt;&gt;"",VLOOKUP(B2128,'Drop-down lists'!$A$8:$B$19,2,FALSE),"-")</f>
        <v>-</v>
      </c>
      <c r="D2128" s="18"/>
      <c r="E2128" s="271"/>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2" t="str">
        <f>IF($B2129="","-",COUNTA($B$4:$B2129))</f>
        <v>-</v>
      </c>
      <c r="B2129" s="59"/>
      <c r="C2129" s="18" t="str">
        <f>IF(B2129&lt;&gt;"",VLOOKUP(B2129,'Drop-down lists'!$A$8:$B$19,2,FALSE),"-")</f>
        <v>-</v>
      </c>
      <c r="D2129" s="18"/>
      <c r="E2129" s="271"/>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2" t="str">
        <f>IF($B2130="","-",COUNTA($B$4:$B2130))</f>
        <v>-</v>
      </c>
      <c r="B2130" s="59"/>
      <c r="C2130" s="18" t="str">
        <f>IF(B2130&lt;&gt;"",VLOOKUP(B2130,'Drop-down lists'!$A$8:$B$19,2,FALSE),"-")</f>
        <v>-</v>
      </c>
      <c r="D2130" s="18"/>
      <c r="E2130" s="271"/>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2" t="str">
        <f>IF($B2131="","-",COUNTA($B$4:$B2131))</f>
        <v>-</v>
      </c>
      <c r="B2131" s="59"/>
      <c r="C2131" s="18" t="str">
        <f>IF(B2131&lt;&gt;"",VLOOKUP(B2131,'Drop-down lists'!$A$8:$B$19,2,FALSE),"-")</f>
        <v>-</v>
      </c>
      <c r="D2131" s="18"/>
      <c r="E2131" s="271"/>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2" t="str">
        <f>IF($B2132="","-",COUNTA($B$4:$B2132))</f>
        <v>-</v>
      </c>
      <c r="B2132" s="59"/>
      <c r="C2132" s="18" t="str">
        <f>IF(B2132&lt;&gt;"",VLOOKUP(B2132,'Drop-down lists'!$A$8:$B$19,2,FALSE),"-")</f>
        <v>-</v>
      </c>
      <c r="D2132" s="18"/>
      <c r="E2132" s="271"/>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2" t="str">
        <f>IF($B2133="","-",COUNTA($B$4:$B2133))</f>
        <v>-</v>
      </c>
      <c r="B2133" s="59"/>
      <c r="C2133" s="18" t="str">
        <f>IF(B2133&lt;&gt;"",VLOOKUP(B2133,'Drop-down lists'!$A$8:$B$19,2,FALSE),"-")</f>
        <v>-</v>
      </c>
      <c r="D2133" s="18"/>
      <c r="E2133" s="271"/>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2" t="str">
        <f>IF($B2134="","-",COUNTA($B$4:$B2134))</f>
        <v>-</v>
      </c>
      <c r="B2134" s="59"/>
      <c r="C2134" s="18" t="str">
        <f>IF(B2134&lt;&gt;"",VLOOKUP(B2134,'Drop-down lists'!$A$8:$B$19,2,FALSE),"-")</f>
        <v>-</v>
      </c>
      <c r="D2134" s="18"/>
      <c r="E2134" s="271"/>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2" t="str">
        <f>IF($B2135="","-",COUNTA($B$4:$B2135))</f>
        <v>-</v>
      </c>
      <c r="B2135" s="59"/>
      <c r="C2135" s="18" t="str">
        <f>IF(B2135&lt;&gt;"",VLOOKUP(B2135,'Drop-down lists'!$A$8:$B$19,2,FALSE),"-")</f>
        <v>-</v>
      </c>
      <c r="D2135" s="18"/>
      <c r="E2135" s="271"/>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2" t="str">
        <f>IF($B2136="","-",COUNTA($B$4:$B2136))</f>
        <v>-</v>
      </c>
      <c r="B2136" s="59"/>
      <c r="C2136" s="18" t="str">
        <f>IF(B2136&lt;&gt;"",VLOOKUP(B2136,'Drop-down lists'!$A$8:$B$19,2,FALSE),"-")</f>
        <v>-</v>
      </c>
      <c r="D2136" s="18"/>
      <c r="E2136" s="271"/>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2" t="str">
        <f>IF($B2137="","-",COUNTA($B$4:$B2137))</f>
        <v>-</v>
      </c>
      <c r="B2137" s="59"/>
      <c r="C2137" s="18" t="str">
        <f>IF(B2137&lt;&gt;"",VLOOKUP(B2137,'Drop-down lists'!$A$8:$B$19,2,FALSE),"-")</f>
        <v>-</v>
      </c>
      <c r="D2137" s="18"/>
      <c r="E2137" s="271"/>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2" t="str">
        <f>IF($B2138="","-",COUNTA($B$4:$B2138))</f>
        <v>-</v>
      </c>
      <c r="B2138" s="59"/>
      <c r="C2138" s="18" t="str">
        <f>IF(B2138&lt;&gt;"",VLOOKUP(B2138,'Drop-down lists'!$A$8:$B$19,2,FALSE),"-")</f>
        <v>-</v>
      </c>
      <c r="D2138" s="18"/>
      <c r="E2138" s="271"/>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2" t="str">
        <f>IF($B2139="","-",COUNTA($B$4:$B2139))</f>
        <v>-</v>
      </c>
      <c r="B2139" s="59"/>
      <c r="C2139" s="18" t="str">
        <f>IF(B2139&lt;&gt;"",VLOOKUP(B2139,'Drop-down lists'!$A$8:$B$19,2,FALSE),"-")</f>
        <v>-</v>
      </c>
      <c r="D2139" s="18"/>
      <c r="E2139" s="271"/>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2" t="str">
        <f>IF($B2140="","-",COUNTA($B$4:$B2140))</f>
        <v>-</v>
      </c>
      <c r="B2140" s="59"/>
      <c r="C2140" s="18" t="str">
        <f>IF(B2140&lt;&gt;"",VLOOKUP(B2140,'Drop-down lists'!$A$8:$B$19,2,FALSE),"-")</f>
        <v>-</v>
      </c>
      <c r="D2140" s="18"/>
      <c r="E2140" s="271"/>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2" t="str">
        <f>IF($B2141="","-",COUNTA($B$4:$B2141))</f>
        <v>-</v>
      </c>
      <c r="B2141" s="59"/>
      <c r="C2141" s="18" t="str">
        <f>IF(B2141&lt;&gt;"",VLOOKUP(B2141,'Drop-down lists'!$A$8:$B$19,2,FALSE),"-")</f>
        <v>-</v>
      </c>
      <c r="D2141" s="18"/>
      <c r="E2141" s="271"/>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2" t="str">
        <f>IF($B2142="","-",COUNTA($B$4:$B2142))</f>
        <v>-</v>
      </c>
      <c r="B2142" s="59"/>
      <c r="C2142" s="18" t="str">
        <f>IF(B2142&lt;&gt;"",VLOOKUP(B2142,'Drop-down lists'!$A$8:$B$19,2,FALSE),"-")</f>
        <v>-</v>
      </c>
      <c r="D2142" s="18"/>
      <c r="E2142" s="271"/>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2" t="str">
        <f>IF($B2143="","-",COUNTA($B$4:$B2143))</f>
        <v>-</v>
      </c>
      <c r="B2143" s="59"/>
      <c r="C2143" s="18" t="str">
        <f>IF(B2143&lt;&gt;"",VLOOKUP(B2143,'Drop-down lists'!$A$8:$B$19,2,FALSE),"-")</f>
        <v>-</v>
      </c>
      <c r="D2143" s="18"/>
      <c r="E2143" s="271"/>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2" t="str">
        <f>IF($B2144="","-",COUNTA($B$4:$B2144))</f>
        <v>-</v>
      </c>
      <c r="B2144" s="59"/>
      <c r="C2144" s="18" t="str">
        <f>IF(B2144&lt;&gt;"",VLOOKUP(B2144,'Drop-down lists'!$A$8:$B$19,2,FALSE),"-")</f>
        <v>-</v>
      </c>
      <c r="D2144" s="18"/>
      <c r="E2144" s="271"/>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2" t="str">
        <f>IF($B2145="","-",COUNTA($B$4:$B2145))</f>
        <v>-</v>
      </c>
      <c r="B2145" s="59"/>
      <c r="C2145" s="18" t="str">
        <f>IF(B2145&lt;&gt;"",VLOOKUP(B2145,'Drop-down lists'!$A$8:$B$19,2,FALSE),"-")</f>
        <v>-</v>
      </c>
      <c r="D2145" s="18"/>
      <c r="E2145" s="271"/>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2" t="str">
        <f>IF($B2146="","-",COUNTA($B$4:$B2146))</f>
        <v>-</v>
      </c>
      <c r="B2146" s="59"/>
      <c r="C2146" s="18" t="str">
        <f>IF(B2146&lt;&gt;"",VLOOKUP(B2146,'Drop-down lists'!$A$8:$B$19,2,FALSE),"-")</f>
        <v>-</v>
      </c>
      <c r="D2146" s="18"/>
      <c r="E2146" s="271"/>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2" t="str">
        <f>IF($B2147="","-",COUNTA($B$4:$B2147))</f>
        <v>-</v>
      </c>
      <c r="B2147" s="59"/>
      <c r="C2147" s="18" t="str">
        <f>IF(B2147&lt;&gt;"",VLOOKUP(B2147,'Drop-down lists'!$A$8:$B$19,2,FALSE),"-")</f>
        <v>-</v>
      </c>
      <c r="D2147" s="18"/>
      <c r="E2147" s="271"/>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2" t="str">
        <f>IF($B2148="","-",COUNTA($B$4:$B2148))</f>
        <v>-</v>
      </c>
      <c r="B2148" s="59"/>
      <c r="C2148" s="18" t="str">
        <f>IF(B2148&lt;&gt;"",VLOOKUP(B2148,'Drop-down lists'!$A$8:$B$19,2,FALSE),"-")</f>
        <v>-</v>
      </c>
      <c r="D2148" s="18"/>
      <c r="E2148" s="271"/>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2" t="str">
        <f>IF($B2149="","-",COUNTA($B$4:$B2149))</f>
        <v>-</v>
      </c>
      <c r="B2149" s="59"/>
      <c r="C2149" s="18" t="str">
        <f>IF(B2149&lt;&gt;"",VLOOKUP(B2149,'Drop-down lists'!$A$8:$B$19,2,FALSE),"-")</f>
        <v>-</v>
      </c>
      <c r="D2149" s="18"/>
      <c r="E2149" s="271"/>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2" t="str">
        <f>IF($B2150="","-",COUNTA($B$4:$B2150))</f>
        <v>-</v>
      </c>
      <c r="B2150" s="59"/>
      <c r="C2150" s="18" t="str">
        <f>IF(B2150&lt;&gt;"",VLOOKUP(B2150,'Drop-down lists'!$A$8:$B$19,2,FALSE),"-")</f>
        <v>-</v>
      </c>
      <c r="D2150" s="18"/>
      <c r="E2150" s="271"/>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2" t="str">
        <f>IF($B2151="","-",COUNTA($B$4:$B2151))</f>
        <v>-</v>
      </c>
      <c r="B2151" s="59"/>
      <c r="C2151" s="18" t="str">
        <f>IF(B2151&lt;&gt;"",VLOOKUP(B2151,'Drop-down lists'!$A$8:$B$19,2,FALSE),"-")</f>
        <v>-</v>
      </c>
      <c r="D2151" s="18"/>
      <c r="E2151" s="271"/>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2" t="str">
        <f>IF($B2152="","-",COUNTA($B$4:$B2152))</f>
        <v>-</v>
      </c>
      <c r="B2152" s="59"/>
      <c r="C2152" s="18" t="str">
        <f>IF(B2152&lt;&gt;"",VLOOKUP(B2152,'Drop-down lists'!$A$8:$B$19,2,FALSE),"-")</f>
        <v>-</v>
      </c>
      <c r="D2152" s="18"/>
      <c r="E2152" s="271"/>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2" t="str">
        <f>IF($B2153="","-",COUNTA($B$4:$B2153))</f>
        <v>-</v>
      </c>
      <c r="B2153" s="59"/>
      <c r="C2153" s="18" t="str">
        <f>IF(B2153&lt;&gt;"",VLOOKUP(B2153,'Drop-down lists'!$A$8:$B$19,2,FALSE),"-")</f>
        <v>-</v>
      </c>
      <c r="D2153" s="18"/>
      <c r="E2153" s="271"/>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2" t="str">
        <f>IF($B2154="","-",COUNTA($B$4:$B2154))</f>
        <v>-</v>
      </c>
      <c r="B2154" s="59"/>
      <c r="C2154" s="18" t="str">
        <f>IF(B2154&lt;&gt;"",VLOOKUP(B2154,'Drop-down lists'!$A$8:$B$19,2,FALSE),"-")</f>
        <v>-</v>
      </c>
      <c r="D2154" s="18"/>
      <c r="E2154" s="271"/>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2" t="str">
        <f>IF($B2155="","-",COUNTA($B$4:$B2155))</f>
        <v>-</v>
      </c>
      <c r="B2155" s="59"/>
      <c r="C2155" s="18" t="str">
        <f>IF(B2155&lt;&gt;"",VLOOKUP(B2155,'Drop-down lists'!$A$8:$B$19,2,FALSE),"-")</f>
        <v>-</v>
      </c>
      <c r="D2155" s="18"/>
      <c r="E2155" s="271"/>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2" t="str">
        <f>IF($B2156="","-",COUNTA($B$4:$B2156))</f>
        <v>-</v>
      </c>
      <c r="B2156" s="59"/>
      <c r="C2156" s="18" t="str">
        <f>IF(B2156&lt;&gt;"",VLOOKUP(B2156,'Drop-down lists'!$A$8:$B$19,2,FALSE),"-")</f>
        <v>-</v>
      </c>
      <c r="D2156" s="18"/>
      <c r="E2156" s="271"/>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2" t="str">
        <f>IF($B2157="","-",COUNTA($B$4:$B2157))</f>
        <v>-</v>
      </c>
      <c r="B2157" s="59"/>
      <c r="C2157" s="18" t="str">
        <f>IF(B2157&lt;&gt;"",VLOOKUP(B2157,'Drop-down lists'!$A$8:$B$19,2,FALSE),"-")</f>
        <v>-</v>
      </c>
      <c r="D2157" s="18"/>
      <c r="E2157" s="271"/>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2" t="str">
        <f>IF($B2158="","-",COUNTA($B$4:$B2158))</f>
        <v>-</v>
      </c>
      <c r="B2158" s="59"/>
      <c r="C2158" s="18" t="str">
        <f>IF(B2158&lt;&gt;"",VLOOKUP(B2158,'Drop-down lists'!$A$8:$B$19,2,FALSE),"-")</f>
        <v>-</v>
      </c>
      <c r="D2158" s="18"/>
      <c r="E2158" s="271"/>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2" t="str">
        <f>IF($B2159="","-",COUNTA($B$4:$B2159))</f>
        <v>-</v>
      </c>
      <c r="B2159" s="59"/>
      <c r="C2159" s="18" t="str">
        <f>IF(B2159&lt;&gt;"",VLOOKUP(B2159,'Drop-down lists'!$A$8:$B$19,2,FALSE),"-")</f>
        <v>-</v>
      </c>
      <c r="D2159" s="18"/>
      <c r="E2159" s="271"/>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2" t="str">
        <f>IF($B2160="","-",COUNTA($B$4:$B2160))</f>
        <v>-</v>
      </c>
      <c r="B2160" s="59"/>
      <c r="C2160" s="18" t="str">
        <f>IF(B2160&lt;&gt;"",VLOOKUP(B2160,'Drop-down lists'!$A$8:$B$19,2,FALSE),"-")</f>
        <v>-</v>
      </c>
      <c r="D2160" s="18"/>
      <c r="E2160" s="271"/>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2" t="str">
        <f>IF($B2161="","-",COUNTA($B$4:$B2161))</f>
        <v>-</v>
      </c>
      <c r="B2161" s="59"/>
      <c r="C2161" s="18" t="str">
        <f>IF(B2161&lt;&gt;"",VLOOKUP(B2161,'Drop-down lists'!$A$8:$B$19,2,FALSE),"-")</f>
        <v>-</v>
      </c>
      <c r="D2161" s="18"/>
      <c r="E2161" s="271"/>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2" t="str">
        <f>IF($B2162="","-",COUNTA($B$4:$B2162))</f>
        <v>-</v>
      </c>
      <c r="B2162" s="59"/>
      <c r="C2162" s="18" t="str">
        <f>IF(B2162&lt;&gt;"",VLOOKUP(B2162,'Drop-down lists'!$A$8:$B$19,2,FALSE),"-")</f>
        <v>-</v>
      </c>
      <c r="D2162" s="18"/>
      <c r="E2162" s="271"/>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2" t="str">
        <f>IF($B2163="","-",COUNTA($B$4:$B2163))</f>
        <v>-</v>
      </c>
      <c r="B2163" s="59"/>
      <c r="C2163" s="18" t="str">
        <f>IF(B2163&lt;&gt;"",VLOOKUP(B2163,'Drop-down lists'!$A$8:$B$19,2,FALSE),"-")</f>
        <v>-</v>
      </c>
      <c r="D2163" s="18"/>
      <c r="E2163" s="271"/>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2" t="str">
        <f>IF($B2164="","-",COUNTA($B$4:$B2164))</f>
        <v>-</v>
      </c>
      <c r="B2164" s="59"/>
      <c r="C2164" s="18" t="str">
        <f>IF(B2164&lt;&gt;"",VLOOKUP(B2164,'Drop-down lists'!$A$8:$B$19,2,FALSE),"-")</f>
        <v>-</v>
      </c>
      <c r="D2164" s="18"/>
      <c r="E2164" s="271"/>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2" t="str">
        <f>IF($B2165="","-",COUNTA($B$4:$B2165))</f>
        <v>-</v>
      </c>
      <c r="B2165" s="59"/>
      <c r="C2165" s="18" t="str">
        <f>IF(B2165&lt;&gt;"",VLOOKUP(B2165,'Drop-down lists'!$A$8:$B$19,2,FALSE),"-")</f>
        <v>-</v>
      </c>
      <c r="D2165" s="18"/>
      <c r="E2165" s="271"/>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2" t="str">
        <f>IF($B2166="","-",COUNTA($B$4:$B2166))</f>
        <v>-</v>
      </c>
      <c r="B2166" s="59"/>
      <c r="C2166" s="18" t="str">
        <f>IF(B2166&lt;&gt;"",VLOOKUP(B2166,'Drop-down lists'!$A$8:$B$19,2,FALSE),"-")</f>
        <v>-</v>
      </c>
      <c r="D2166" s="18"/>
      <c r="E2166" s="271"/>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2" t="str">
        <f>IF($B2167="","-",COUNTA($B$4:$B2167))</f>
        <v>-</v>
      </c>
      <c r="B2167" s="59"/>
      <c r="C2167" s="18" t="str">
        <f>IF(B2167&lt;&gt;"",VLOOKUP(B2167,'Drop-down lists'!$A$8:$B$19,2,FALSE),"-")</f>
        <v>-</v>
      </c>
      <c r="D2167" s="18"/>
      <c r="E2167" s="271"/>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2" t="str">
        <f>IF($B2168="","-",COUNTA($B$4:$B2168))</f>
        <v>-</v>
      </c>
      <c r="B2168" s="59"/>
      <c r="C2168" s="18" t="str">
        <f>IF(B2168&lt;&gt;"",VLOOKUP(B2168,'Drop-down lists'!$A$8:$B$19,2,FALSE),"-")</f>
        <v>-</v>
      </c>
      <c r="D2168" s="18"/>
      <c r="E2168" s="271"/>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2" t="str">
        <f>IF($B2169="","-",COUNTA($B$4:$B2169))</f>
        <v>-</v>
      </c>
      <c r="B2169" s="59"/>
      <c r="C2169" s="18" t="str">
        <f>IF(B2169&lt;&gt;"",VLOOKUP(B2169,'Drop-down lists'!$A$8:$B$19,2,FALSE),"-")</f>
        <v>-</v>
      </c>
      <c r="D2169" s="18"/>
      <c r="E2169" s="271"/>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2" t="str">
        <f>IF($B2170="","-",COUNTA($B$4:$B2170))</f>
        <v>-</v>
      </c>
      <c r="B2170" s="59"/>
      <c r="C2170" s="18" t="str">
        <f>IF(B2170&lt;&gt;"",VLOOKUP(B2170,'Drop-down lists'!$A$8:$B$19,2,FALSE),"-")</f>
        <v>-</v>
      </c>
      <c r="D2170" s="18"/>
      <c r="E2170" s="271"/>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2" t="str">
        <f>IF($B2171="","-",COUNTA($B$4:$B2171))</f>
        <v>-</v>
      </c>
      <c r="B2171" s="59"/>
      <c r="C2171" s="18" t="str">
        <f>IF(B2171&lt;&gt;"",VLOOKUP(B2171,'Drop-down lists'!$A$8:$B$19,2,FALSE),"-")</f>
        <v>-</v>
      </c>
      <c r="D2171" s="18"/>
      <c r="E2171" s="271"/>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2" t="str">
        <f>IF($B2172="","-",COUNTA($B$4:$B2172))</f>
        <v>-</v>
      </c>
      <c r="B2172" s="59"/>
      <c r="C2172" s="18" t="str">
        <f>IF(B2172&lt;&gt;"",VLOOKUP(B2172,'Drop-down lists'!$A$8:$B$19,2,FALSE),"-")</f>
        <v>-</v>
      </c>
      <c r="D2172" s="18"/>
      <c r="E2172" s="271"/>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2" t="str">
        <f>IF($B2173="","-",COUNTA($B$4:$B2173))</f>
        <v>-</v>
      </c>
      <c r="B2173" s="59"/>
      <c r="C2173" s="18" t="str">
        <f>IF(B2173&lt;&gt;"",VLOOKUP(B2173,'Drop-down lists'!$A$8:$B$19,2,FALSE),"-")</f>
        <v>-</v>
      </c>
      <c r="D2173" s="18"/>
      <c r="E2173" s="271"/>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2" t="str">
        <f>IF($B2174="","-",COUNTA($B$4:$B2174))</f>
        <v>-</v>
      </c>
      <c r="B2174" s="59"/>
      <c r="C2174" s="18" t="str">
        <f>IF(B2174&lt;&gt;"",VLOOKUP(B2174,'Drop-down lists'!$A$8:$B$19,2,FALSE),"-")</f>
        <v>-</v>
      </c>
      <c r="D2174" s="18"/>
      <c r="E2174" s="271"/>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2" t="str">
        <f>IF($B2175="","-",COUNTA($B$4:$B2175))</f>
        <v>-</v>
      </c>
      <c r="B2175" s="59"/>
      <c r="C2175" s="18" t="str">
        <f>IF(B2175&lt;&gt;"",VLOOKUP(B2175,'Drop-down lists'!$A$8:$B$19,2,FALSE),"-")</f>
        <v>-</v>
      </c>
      <c r="D2175" s="18"/>
      <c r="E2175" s="271"/>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2" t="str">
        <f>IF($B2176="","-",COUNTA($B$4:$B2176))</f>
        <v>-</v>
      </c>
      <c r="B2176" s="59"/>
      <c r="C2176" s="18" t="str">
        <f>IF(B2176&lt;&gt;"",VLOOKUP(B2176,'Drop-down lists'!$A$8:$B$19,2,FALSE),"-")</f>
        <v>-</v>
      </c>
      <c r="D2176" s="18"/>
      <c r="E2176" s="271"/>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2" t="str">
        <f>IF($B2177="","-",COUNTA($B$4:$B2177))</f>
        <v>-</v>
      </c>
      <c r="B2177" s="59"/>
      <c r="C2177" s="18" t="str">
        <f>IF(B2177&lt;&gt;"",VLOOKUP(B2177,'Drop-down lists'!$A$8:$B$19,2,FALSE),"-")</f>
        <v>-</v>
      </c>
      <c r="D2177" s="18"/>
      <c r="E2177" s="271"/>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2" t="str">
        <f>IF($B2178="","-",COUNTA($B$4:$B2178))</f>
        <v>-</v>
      </c>
      <c r="B2178" s="59"/>
      <c r="C2178" s="18" t="str">
        <f>IF(B2178&lt;&gt;"",VLOOKUP(B2178,'Drop-down lists'!$A$8:$B$19,2,FALSE),"-")</f>
        <v>-</v>
      </c>
      <c r="D2178" s="18"/>
      <c r="E2178" s="271"/>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2" t="str">
        <f>IF($B2179="","-",COUNTA($B$4:$B2179))</f>
        <v>-</v>
      </c>
      <c r="B2179" s="59"/>
      <c r="C2179" s="18" t="str">
        <f>IF(B2179&lt;&gt;"",VLOOKUP(B2179,'Drop-down lists'!$A$8:$B$19,2,FALSE),"-")</f>
        <v>-</v>
      </c>
      <c r="D2179" s="18"/>
      <c r="E2179" s="271"/>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2" t="str">
        <f>IF($B2180="","-",COUNTA($B$4:$B2180))</f>
        <v>-</v>
      </c>
      <c r="B2180" s="59"/>
      <c r="C2180" s="18" t="str">
        <f>IF(B2180&lt;&gt;"",VLOOKUP(B2180,'Drop-down lists'!$A$8:$B$19,2,FALSE),"-")</f>
        <v>-</v>
      </c>
      <c r="D2180" s="18"/>
      <c r="E2180" s="271"/>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2" t="str">
        <f>IF($B2181="","-",COUNTA($B$4:$B2181))</f>
        <v>-</v>
      </c>
      <c r="B2181" s="59"/>
      <c r="C2181" s="18" t="str">
        <f>IF(B2181&lt;&gt;"",VLOOKUP(B2181,'Drop-down lists'!$A$8:$B$19,2,FALSE),"-")</f>
        <v>-</v>
      </c>
      <c r="D2181" s="18"/>
      <c r="E2181" s="271"/>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2" t="str">
        <f>IF($B2182="","-",COUNTA($B$4:$B2182))</f>
        <v>-</v>
      </c>
      <c r="B2182" s="59"/>
      <c r="C2182" s="18" t="str">
        <f>IF(B2182&lt;&gt;"",VLOOKUP(B2182,'Drop-down lists'!$A$8:$B$19,2,FALSE),"-")</f>
        <v>-</v>
      </c>
      <c r="D2182" s="18"/>
      <c r="E2182" s="271"/>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2" t="str">
        <f>IF($B2183="","-",COUNTA($B$4:$B2183))</f>
        <v>-</v>
      </c>
      <c r="B2183" s="59"/>
      <c r="C2183" s="18" t="str">
        <f>IF(B2183&lt;&gt;"",VLOOKUP(B2183,'Drop-down lists'!$A$8:$B$19,2,FALSE),"-")</f>
        <v>-</v>
      </c>
      <c r="D2183" s="18"/>
      <c r="E2183" s="271"/>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2" t="str">
        <f>IF($B2184="","-",COUNTA($B$4:$B2184))</f>
        <v>-</v>
      </c>
      <c r="B2184" s="59"/>
      <c r="C2184" s="18" t="str">
        <f>IF(B2184&lt;&gt;"",VLOOKUP(B2184,'Drop-down lists'!$A$8:$B$19,2,FALSE),"-")</f>
        <v>-</v>
      </c>
      <c r="D2184" s="18"/>
      <c r="E2184" s="271"/>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2" t="str">
        <f>IF($B2185="","-",COUNTA($B$4:$B2185))</f>
        <v>-</v>
      </c>
      <c r="B2185" s="59"/>
      <c r="C2185" s="18" t="str">
        <f>IF(B2185&lt;&gt;"",VLOOKUP(B2185,'Drop-down lists'!$A$8:$B$19,2,FALSE),"-")</f>
        <v>-</v>
      </c>
      <c r="D2185" s="18"/>
      <c r="E2185" s="271"/>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2" t="str">
        <f>IF($B2186="","-",COUNTA($B$4:$B2186))</f>
        <v>-</v>
      </c>
      <c r="B2186" s="59"/>
      <c r="C2186" s="18" t="str">
        <f>IF(B2186&lt;&gt;"",VLOOKUP(B2186,'Drop-down lists'!$A$8:$B$19,2,FALSE),"-")</f>
        <v>-</v>
      </c>
      <c r="D2186" s="18"/>
      <c r="E2186" s="271"/>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2" t="str">
        <f>IF($B2187="","-",COUNTA($B$4:$B2187))</f>
        <v>-</v>
      </c>
      <c r="B2187" s="59"/>
      <c r="C2187" s="18" t="str">
        <f>IF(B2187&lt;&gt;"",VLOOKUP(B2187,'Drop-down lists'!$A$8:$B$19,2,FALSE),"-")</f>
        <v>-</v>
      </c>
      <c r="D2187" s="18"/>
      <c r="E2187" s="271"/>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2" t="str">
        <f>IF($B2188="","-",COUNTA($B$4:$B2188))</f>
        <v>-</v>
      </c>
      <c r="B2188" s="59"/>
      <c r="C2188" s="18" t="str">
        <f>IF(B2188&lt;&gt;"",VLOOKUP(B2188,'Drop-down lists'!$A$8:$B$19,2,FALSE),"-")</f>
        <v>-</v>
      </c>
      <c r="D2188" s="18"/>
      <c r="E2188" s="271"/>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2" t="str">
        <f>IF($B2189="","-",COUNTA($B$4:$B2189))</f>
        <v>-</v>
      </c>
      <c r="B2189" s="59"/>
      <c r="C2189" s="18" t="str">
        <f>IF(B2189&lt;&gt;"",VLOOKUP(B2189,'Drop-down lists'!$A$8:$B$19,2,FALSE),"-")</f>
        <v>-</v>
      </c>
      <c r="D2189" s="18"/>
      <c r="E2189" s="271"/>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2" t="str">
        <f>IF($B2190="","-",COUNTA($B$4:$B2190))</f>
        <v>-</v>
      </c>
      <c r="B2190" s="59"/>
      <c r="C2190" s="18" t="str">
        <f>IF(B2190&lt;&gt;"",VLOOKUP(B2190,'Drop-down lists'!$A$8:$B$19,2,FALSE),"-")</f>
        <v>-</v>
      </c>
      <c r="D2190" s="18"/>
      <c r="E2190" s="271"/>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2" t="str">
        <f>IF($B2191="","-",COUNTA($B$4:$B2191))</f>
        <v>-</v>
      </c>
      <c r="B2191" s="59"/>
      <c r="C2191" s="18" t="str">
        <f>IF(B2191&lt;&gt;"",VLOOKUP(B2191,'Drop-down lists'!$A$8:$B$19,2,FALSE),"-")</f>
        <v>-</v>
      </c>
      <c r="D2191" s="18"/>
      <c r="E2191" s="271"/>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2" t="str">
        <f>IF($B2192="","-",COUNTA($B$4:$B2192))</f>
        <v>-</v>
      </c>
      <c r="B2192" s="59"/>
      <c r="C2192" s="18" t="str">
        <f>IF(B2192&lt;&gt;"",VLOOKUP(B2192,'Drop-down lists'!$A$8:$B$19,2,FALSE),"-")</f>
        <v>-</v>
      </c>
      <c r="D2192" s="18"/>
      <c r="E2192" s="271"/>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2" t="str">
        <f>IF($B2193="","-",COUNTA($B$4:$B2193))</f>
        <v>-</v>
      </c>
      <c r="B2193" s="59"/>
      <c r="C2193" s="18" t="str">
        <f>IF(B2193&lt;&gt;"",VLOOKUP(B2193,'Drop-down lists'!$A$8:$B$19,2,FALSE),"-")</f>
        <v>-</v>
      </c>
      <c r="D2193" s="18"/>
      <c r="E2193" s="271"/>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2" t="str">
        <f>IF($B2194="","-",COUNTA($B$4:$B2194))</f>
        <v>-</v>
      </c>
      <c r="B2194" s="59"/>
      <c r="C2194" s="18" t="str">
        <f>IF(B2194&lt;&gt;"",VLOOKUP(B2194,'Drop-down lists'!$A$8:$B$19,2,FALSE),"-")</f>
        <v>-</v>
      </c>
      <c r="D2194" s="18"/>
      <c r="E2194" s="271"/>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2" t="str">
        <f>IF($B2195="","-",COUNTA($B$4:$B2195))</f>
        <v>-</v>
      </c>
      <c r="B2195" s="59"/>
      <c r="C2195" s="18" t="str">
        <f>IF(B2195&lt;&gt;"",VLOOKUP(B2195,'Drop-down lists'!$A$8:$B$19,2,FALSE),"-")</f>
        <v>-</v>
      </c>
      <c r="D2195" s="18"/>
      <c r="E2195" s="271"/>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2" t="str">
        <f>IF($B2196="","-",COUNTA($B$4:$B2196))</f>
        <v>-</v>
      </c>
      <c r="B2196" s="59"/>
      <c r="C2196" s="18" t="str">
        <f>IF(B2196&lt;&gt;"",VLOOKUP(B2196,'Drop-down lists'!$A$8:$B$19,2,FALSE),"-")</f>
        <v>-</v>
      </c>
      <c r="D2196" s="18"/>
      <c r="E2196" s="271"/>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2" t="str">
        <f>IF($B2197="","-",COUNTA($B$4:$B2197))</f>
        <v>-</v>
      </c>
      <c r="B2197" s="59"/>
      <c r="C2197" s="18" t="str">
        <f>IF(B2197&lt;&gt;"",VLOOKUP(B2197,'Drop-down lists'!$A$8:$B$19,2,FALSE),"-")</f>
        <v>-</v>
      </c>
      <c r="D2197" s="18"/>
      <c r="E2197" s="271"/>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2" t="str">
        <f>IF($B2198="","-",COUNTA($B$4:$B2198))</f>
        <v>-</v>
      </c>
      <c r="B2198" s="59"/>
      <c r="C2198" s="18" t="str">
        <f>IF(B2198&lt;&gt;"",VLOOKUP(B2198,'Drop-down lists'!$A$8:$B$19,2,FALSE),"-")</f>
        <v>-</v>
      </c>
      <c r="D2198" s="18"/>
      <c r="E2198" s="271"/>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2" t="str">
        <f>IF($B2199="","-",COUNTA($B$4:$B2199))</f>
        <v>-</v>
      </c>
      <c r="B2199" s="59"/>
      <c r="C2199" s="18" t="str">
        <f>IF(B2199&lt;&gt;"",VLOOKUP(B2199,'Drop-down lists'!$A$8:$B$19,2,FALSE),"-")</f>
        <v>-</v>
      </c>
      <c r="D2199" s="18"/>
      <c r="E2199" s="271"/>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2" t="str">
        <f>IF($B2200="","-",COUNTA($B$4:$B2200))</f>
        <v>-</v>
      </c>
      <c r="B2200" s="59"/>
      <c r="C2200" s="18" t="str">
        <f>IF(B2200&lt;&gt;"",VLOOKUP(B2200,'Drop-down lists'!$A$8:$B$19,2,FALSE),"-")</f>
        <v>-</v>
      </c>
      <c r="D2200" s="18"/>
      <c r="E2200" s="271"/>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2" t="str">
        <f>IF($B2201="","-",COUNTA($B$4:$B2201))</f>
        <v>-</v>
      </c>
      <c r="B2201" s="59"/>
      <c r="C2201" s="18" t="str">
        <f>IF(B2201&lt;&gt;"",VLOOKUP(B2201,'Drop-down lists'!$A$8:$B$19,2,FALSE),"-")</f>
        <v>-</v>
      </c>
      <c r="D2201" s="18"/>
      <c r="E2201" s="271"/>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2" t="str">
        <f>IF($B2202="","-",COUNTA($B$4:$B2202))</f>
        <v>-</v>
      </c>
      <c r="B2202" s="59"/>
      <c r="C2202" s="18" t="str">
        <f>IF(B2202&lt;&gt;"",VLOOKUP(B2202,'Drop-down lists'!$A$8:$B$19,2,FALSE),"-")</f>
        <v>-</v>
      </c>
      <c r="D2202" s="18"/>
      <c r="E2202" s="271"/>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2" t="str">
        <f>IF($B2203="","-",COUNTA($B$4:$B2203))</f>
        <v>-</v>
      </c>
      <c r="B2203" s="59"/>
      <c r="C2203" s="18" t="str">
        <f>IF(B2203&lt;&gt;"",VLOOKUP(B2203,'Drop-down lists'!$A$8:$B$19,2,FALSE),"-")</f>
        <v>-</v>
      </c>
      <c r="D2203" s="18"/>
      <c r="E2203" s="271"/>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2" t="str">
        <f>IF($B2204="","-",COUNTA($B$4:$B2204))</f>
        <v>-</v>
      </c>
      <c r="B2204" s="59"/>
      <c r="C2204" s="18" t="str">
        <f>IF(B2204&lt;&gt;"",VLOOKUP(B2204,'Drop-down lists'!$A$8:$B$19,2,FALSE),"-")</f>
        <v>-</v>
      </c>
      <c r="D2204" s="18"/>
      <c r="E2204" s="271"/>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2" t="str">
        <f>IF($B2205="","-",COUNTA($B$4:$B2205))</f>
        <v>-</v>
      </c>
      <c r="B2205" s="59"/>
      <c r="C2205" s="18" t="str">
        <f>IF(B2205&lt;&gt;"",VLOOKUP(B2205,'Drop-down lists'!$A$8:$B$19,2,FALSE),"-")</f>
        <v>-</v>
      </c>
      <c r="D2205" s="18"/>
      <c r="E2205" s="271"/>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2" t="str">
        <f>IF($B2206="","-",COUNTA($B$4:$B2206))</f>
        <v>-</v>
      </c>
      <c r="B2206" s="59"/>
      <c r="C2206" s="18" t="str">
        <f>IF(B2206&lt;&gt;"",VLOOKUP(B2206,'Drop-down lists'!$A$8:$B$19,2,FALSE),"-")</f>
        <v>-</v>
      </c>
      <c r="D2206" s="18"/>
      <c r="E2206" s="271"/>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2" t="str">
        <f>IF($B2207="","-",COUNTA($B$4:$B2207))</f>
        <v>-</v>
      </c>
      <c r="B2207" s="59"/>
      <c r="C2207" s="18" t="str">
        <f>IF(B2207&lt;&gt;"",VLOOKUP(B2207,'Drop-down lists'!$A$8:$B$19,2,FALSE),"-")</f>
        <v>-</v>
      </c>
      <c r="D2207" s="18"/>
      <c r="E2207" s="271"/>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2" t="str">
        <f>IF($B2208="","-",COUNTA($B$4:$B2208))</f>
        <v>-</v>
      </c>
      <c r="B2208" s="59"/>
      <c r="C2208" s="18" t="str">
        <f>IF(B2208&lt;&gt;"",VLOOKUP(B2208,'Drop-down lists'!$A$8:$B$19,2,FALSE),"-")</f>
        <v>-</v>
      </c>
      <c r="D2208" s="18"/>
      <c r="E2208" s="271"/>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2" t="str">
        <f>IF($B2209="","-",COUNTA($B$4:$B2209))</f>
        <v>-</v>
      </c>
      <c r="B2209" s="59"/>
      <c r="C2209" s="18" t="str">
        <f>IF(B2209&lt;&gt;"",VLOOKUP(B2209,'Drop-down lists'!$A$8:$B$19,2,FALSE),"-")</f>
        <v>-</v>
      </c>
      <c r="D2209" s="18"/>
      <c r="E2209" s="271"/>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2" t="str">
        <f>IF($B2210="","-",COUNTA($B$4:$B2210))</f>
        <v>-</v>
      </c>
      <c r="B2210" s="59"/>
      <c r="C2210" s="18" t="str">
        <f>IF(B2210&lt;&gt;"",VLOOKUP(B2210,'Drop-down lists'!$A$8:$B$19,2,FALSE),"-")</f>
        <v>-</v>
      </c>
      <c r="D2210" s="18"/>
      <c r="E2210" s="271"/>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2" t="str">
        <f>IF($B2211="","-",COUNTA($B$4:$B2211))</f>
        <v>-</v>
      </c>
      <c r="B2211" s="59"/>
      <c r="C2211" s="18" t="str">
        <f>IF(B2211&lt;&gt;"",VLOOKUP(B2211,'Drop-down lists'!$A$8:$B$19,2,FALSE),"-")</f>
        <v>-</v>
      </c>
      <c r="D2211" s="18"/>
      <c r="E2211" s="271"/>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2" t="str">
        <f>IF($B2212="","-",COUNTA($B$4:$B2212))</f>
        <v>-</v>
      </c>
      <c r="B2212" s="59"/>
      <c r="C2212" s="18" t="str">
        <f>IF(B2212&lt;&gt;"",VLOOKUP(B2212,'Drop-down lists'!$A$8:$B$19,2,FALSE),"-")</f>
        <v>-</v>
      </c>
      <c r="D2212" s="18"/>
      <c r="E2212" s="271"/>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2" t="str">
        <f>IF($B2213="","-",COUNTA($B$4:$B2213))</f>
        <v>-</v>
      </c>
      <c r="B2213" s="59"/>
      <c r="C2213" s="18" t="str">
        <f>IF(B2213&lt;&gt;"",VLOOKUP(B2213,'Drop-down lists'!$A$8:$B$19,2,FALSE),"-")</f>
        <v>-</v>
      </c>
      <c r="D2213" s="18"/>
      <c r="E2213" s="271"/>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2" t="str">
        <f>IF($B2214="","-",COUNTA($B$4:$B2214))</f>
        <v>-</v>
      </c>
      <c r="B2214" s="59"/>
      <c r="C2214" s="18" t="str">
        <f>IF(B2214&lt;&gt;"",VLOOKUP(B2214,'Drop-down lists'!$A$8:$B$19,2,FALSE),"-")</f>
        <v>-</v>
      </c>
      <c r="D2214" s="18"/>
      <c r="E2214" s="271"/>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2" t="str">
        <f>IF($B2215="","-",COUNTA($B$4:$B2215))</f>
        <v>-</v>
      </c>
      <c r="B2215" s="59"/>
      <c r="C2215" s="18" t="str">
        <f>IF(B2215&lt;&gt;"",VLOOKUP(B2215,'Drop-down lists'!$A$8:$B$19,2,FALSE),"-")</f>
        <v>-</v>
      </c>
      <c r="D2215" s="18"/>
      <c r="E2215" s="271"/>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2" t="str">
        <f>IF($B2216="","-",COUNTA($B$4:$B2216))</f>
        <v>-</v>
      </c>
      <c r="B2216" s="59"/>
      <c r="C2216" s="18" t="str">
        <f>IF(B2216&lt;&gt;"",VLOOKUP(B2216,'Drop-down lists'!$A$8:$B$19,2,FALSE),"-")</f>
        <v>-</v>
      </c>
      <c r="D2216" s="18"/>
      <c r="E2216" s="271"/>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2" t="str">
        <f>IF($B2217="","-",COUNTA($B$4:$B2217))</f>
        <v>-</v>
      </c>
      <c r="B2217" s="59"/>
      <c r="C2217" s="18" t="str">
        <f>IF(B2217&lt;&gt;"",VLOOKUP(B2217,'Drop-down lists'!$A$8:$B$19,2,FALSE),"-")</f>
        <v>-</v>
      </c>
      <c r="D2217" s="18"/>
      <c r="E2217" s="271"/>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2" t="str">
        <f>IF($B2218="","-",COUNTA($B$4:$B2218))</f>
        <v>-</v>
      </c>
      <c r="B2218" s="59"/>
      <c r="C2218" s="18" t="str">
        <f>IF(B2218&lt;&gt;"",VLOOKUP(B2218,'Drop-down lists'!$A$8:$B$19,2,FALSE),"-")</f>
        <v>-</v>
      </c>
      <c r="D2218" s="18"/>
      <c r="E2218" s="271"/>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2" t="str">
        <f>IF($B2219="","-",COUNTA($B$4:$B2219))</f>
        <v>-</v>
      </c>
      <c r="B2219" s="59"/>
      <c r="C2219" s="18" t="str">
        <f>IF(B2219&lt;&gt;"",VLOOKUP(B2219,'Drop-down lists'!$A$8:$B$19,2,FALSE),"-")</f>
        <v>-</v>
      </c>
      <c r="D2219" s="18"/>
      <c r="E2219" s="271"/>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2" t="str">
        <f>IF($B2220="","-",COUNTA($B$4:$B2220))</f>
        <v>-</v>
      </c>
      <c r="B2220" s="59"/>
      <c r="C2220" s="18" t="str">
        <f>IF(B2220&lt;&gt;"",VLOOKUP(B2220,'Drop-down lists'!$A$8:$B$19,2,FALSE),"-")</f>
        <v>-</v>
      </c>
      <c r="D2220" s="18"/>
      <c r="E2220" s="271"/>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2" t="str">
        <f>IF($B2221="","-",COUNTA($B$4:$B2221))</f>
        <v>-</v>
      </c>
      <c r="B2221" s="59"/>
      <c r="C2221" s="18" t="str">
        <f>IF(B2221&lt;&gt;"",VLOOKUP(B2221,'Drop-down lists'!$A$8:$B$19,2,FALSE),"-")</f>
        <v>-</v>
      </c>
      <c r="D2221" s="18"/>
      <c r="E2221" s="271"/>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2" t="str">
        <f>IF($B2222="","-",COUNTA($B$4:$B2222))</f>
        <v>-</v>
      </c>
      <c r="B2222" s="59"/>
      <c r="C2222" s="18" t="str">
        <f>IF(B2222&lt;&gt;"",VLOOKUP(B2222,'Drop-down lists'!$A$8:$B$19,2,FALSE),"-")</f>
        <v>-</v>
      </c>
      <c r="D2222" s="18"/>
      <c r="E2222" s="271"/>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2" t="str">
        <f>IF($B2223="","-",COUNTA($B$4:$B2223))</f>
        <v>-</v>
      </c>
      <c r="B2223" s="59"/>
      <c r="C2223" s="18" t="str">
        <f>IF(B2223&lt;&gt;"",VLOOKUP(B2223,'Drop-down lists'!$A$8:$B$19,2,FALSE),"-")</f>
        <v>-</v>
      </c>
      <c r="D2223" s="18"/>
      <c r="E2223" s="271"/>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2" t="str">
        <f>IF($B2224="","-",COUNTA($B$4:$B2224))</f>
        <v>-</v>
      </c>
      <c r="B2224" s="59"/>
      <c r="C2224" s="18" t="str">
        <f>IF(B2224&lt;&gt;"",VLOOKUP(B2224,'Drop-down lists'!$A$8:$B$19,2,FALSE),"-")</f>
        <v>-</v>
      </c>
      <c r="D2224" s="18"/>
      <c r="E2224" s="271"/>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2" t="str">
        <f>IF($B2225="","-",COUNTA($B$4:$B2225))</f>
        <v>-</v>
      </c>
      <c r="B2225" s="59"/>
      <c r="C2225" s="18" t="str">
        <f>IF(B2225&lt;&gt;"",VLOOKUP(B2225,'Drop-down lists'!$A$8:$B$19,2,FALSE),"-")</f>
        <v>-</v>
      </c>
      <c r="D2225" s="18"/>
      <c r="E2225" s="271"/>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2" t="str">
        <f>IF($B2226="","-",COUNTA($B$4:$B2226))</f>
        <v>-</v>
      </c>
      <c r="B2226" s="59"/>
      <c r="C2226" s="18" t="str">
        <f>IF(B2226&lt;&gt;"",VLOOKUP(B2226,'Drop-down lists'!$A$8:$B$19,2,FALSE),"-")</f>
        <v>-</v>
      </c>
      <c r="D2226" s="18"/>
      <c r="E2226" s="271"/>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2" t="str">
        <f>IF($B2227="","-",COUNTA($B$4:$B2227))</f>
        <v>-</v>
      </c>
      <c r="B2227" s="59"/>
      <c r="C2227" s="18" t="str">
        <f>IF(B2227&lt;&gt;"",VLOOKUP(B2227,'Drop-down lists'!$A$8:$B$19,2,FALSE),"-")</f>
        <v>-</v>
      </c>
      <c r="D2227" s="18"/>
      <c r="E2227" s="271"/>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2" t="str">
        <f>IF($B2228="","-",COUNTA($B$4:$B2228))</f>
        <v>-</v>
      </c>
      <c r="B2228" s="59"/>
      <c r="C2228" s="18" t="str">
        <f>IF(B2228&lt;&gt;"",VLOOKUP(B2228,'Drop-down lists'!$A$8:$B$19,2,FALSE),"-")</f>
        <v>-</v>
      </c>
      <c r="D2228" s="18"/>
      <c r="E2228" s="271"/>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2" t="str">
        <f>IF($B2229="","-",COUNTA($B$4:$B2229))</f>
        <v>-</v>
      </c>
      <c r="B2229" s="59"/>
      <c r="C2229" s="18" t="str">
        <f>IF(B2229&lt;&gt;"",VLOOKUP(B2229,'Drop-down lists'!$A$8:$B$19,2,FALSE),"-")</f>
        <v>-</v>
      </c>
      <c r="D2229" s="18"/>
      <c r="E2229" s="271"/>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2" t="str">
        <f>IF($B2230="","-",COUNTA($B$4:$B2230))</f>
        <v>-</v>
      </c>
      <c r="B2230" s="59"/>
      <c r="C2230" s="18" t="str">
        <f>IF(B2230&lt;&gt;"",VLOOKUP(B2230,'Drop-down lists'!$A$8:$B$19,2,FALSE),"-")</f>
        <v>-</v>
      </c>
      <c r="D2230" s="18"/>
      <c r="E2230" s="271"/>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2" t="str">
        <f>IF($B2231="","-",COUNTA($B$4:$B2231))</f>
        <v>-</v>
      </c>
      <c r="B2231" s="59"/>
      <c r="C2231" s="18" t="str">
        <f>IF(B2231&lt;&gt;"",VLOOKUP(B2231,'Drop-down lists'!$A$8:$B$19,2,FALSE),"-")</f>
        <v>-</v>
      </c>
      <c r="D2231" s="18"/>
      <c r="E2231" s="271"/>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2" t="str">
        <f>IF($B2232="","-",COUNTA($B$4:$B2232))</f>
        <v>-</v>
      </c>
      <c r="B2232" s="59"/>
      <c r="C2232" s="18" t="str">
        <f>IF(B2232&lt;&gt;"",VLOOKUP(B2232,'Drop-down lists'!$A$8:$B$19,2,FALSE),"-")</f>
        <v>-</v>
      </c>
      <c r="D2232" s="18"/>
      <c r="E2232" s="271"/>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2" t="str">
        <f>IF($B2233="","-",COUNTA($B$4:$B2233))</f>
        <v>-</v>
      </c>
      <c r="B2233" s="59"/>
      <c r="C2233" s="18" t="str">
        <f>IF(B2233&lt;&gt;"",VLOOKUP(B2233,'Drop-down lists'!$A$8:$B$19,2,FALSE),"-")</f>
        <v>-</v>
      </c>
      <c r="D2233" s="18"/>
      <c r="E2233" s="271"/>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2" t="str">
        <f>IF($B2234="","-",COUNTA($B$4:$B2234))</f>
        <v>-</v>
      </c>
      <c r="B2234" s="59"/>
      <c r="C2234" s="18" t="str">
        <f>IF(B2234&lt;&gt;"",VLOOKUP(B2234,'Drop-down lists'!$A$8:$B$19,2,FALSE),"-")</f>
        <v>-</v>
      </c>
      <c r="D2234" s="18"/>
      <c r="E2234" s="271"/>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2" t="str">
        <f>IF($B2235="","-",COUNTA($B$4:$B2235))</f>
        <v>-</v>
      </c>
      <c r="B2235" s="59"/>
      <c r="C2235" s="18" t="str">
        <f>IF(B2235&lt;&gt;"",VLOOKUP(B2235,'Drop-down lists'!$A$8:$B$19,2,FALSE),"-")</f>
        <v>-</v>
      </c>
      <c r="D2235" s="18"/>
      <c r="E2235" s="271"/>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2" t="str">
        <f>IF($B2236="","-",COUNTA($B$4:$B2236))</f>
        <v>-</v>
      </c>
      <c r="B2236" s="59"/>
      <c r="C2236" s="18" t="str">
        <f>IF(B2236&lt;&gt;"",VLOOKUP(B2236,'Drop-down lists'!$A$8:$B$19,2,FALSE),"-")</f>
        <v>-</v>
      </c>
      <c r="D2236" s="18"/>
      <c r="E2236" s="271"/>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2" t="str">
        <f>IF($B2237="","-",COUNTA($B$4:$B2237))</f>
        <v>-</v>
      </c>
      <c r="B2237" s="59"/>
      <c r="C2237" s="18" t="str">
        <f>IF(B2237&lt;&gt;"",VLOOKUP(B2237,'Drop-down lists'!$A$8:$B$19,2,FALSE),"-")</f>
        <v>-</v>
      </c>
      <c r="D2237" s="18"/>
      <c r="E2237" s="271"/>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2" t="str">
        <f>IF($B2238="","-",COUNTA($B$4:$B2238))</f>
        <v>-</v>
      </c>
      <c r="B2238" s="59"/>
      <c r="C2238" s="18" t="str">
        <f>IF(B2238&lt;&gt;"",VLOOKUP(B2238,'Drop-down lists'!$A$8:$B$19,2,FALSE),"-")</f>
        <v>-</v>
      </c>
      <c r="D2238" s="18"/>
      <c r="E2238" s="271"/>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2" t="str">
        <f>IF($B2239="","-",COUNTA($B$4:$B2239))</f>
        <v>-</v>
      </c>
      <c r="B2239" s="59"/>
      <c r="C2239" s="18" t="str">
        <f>IF(B2239&lt;&gt;"",VLOOKUP(B2239,'Drop-down lists'!$A$8:$B$19,2,FALSE),"-")</f>
        <v>-</v>
      </c>
      <c r="D2239" s="18"/>
      <c r="E2239" s="271"/>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2" t="str">
        <f>IF($B2240="","-",COUNTA($B$4:$B2240))</f>
        <v>-</v>
      </c>
      <c r="B2240" s="59"/>
      <c r="C2240" s="18" t="str">
        <f>IF(B2240&lt;&gt;"",VLOOKUP(B2240,'Drop-down lists'!$A$8:$B$19,2,FALSE),"-")</f>
        <v>-</v>
      </c>
      <c r="D2240" s="18"/>
      <c r="E2240" s="271"/>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2" t="str">
        <f>IF($B2241="","-",COUNTA($B$4:$B2241))</f>
        <v>-</v>
      </c>
      <c r="B2241" s="59"/>
      <c r="C2241" s="18" t="str">
        <f>IF(B2241&lt;&gt;"",VLOOKUP(B2241,'Drop-down lists'!$A$8:$B$19,2,FALSE),"-")</f>
        <v>-</v>
      </c>
      <c r="D2241" s="18"/>
      <c r="E2241" s="271"/>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2" t="str">
        <f>IF($B2242="","-",COUNTA($B$4:$B2242))</f>
        <v>-</v>
      </c>
      <c r="B2242" s="59"/>
      <c r="C2242" s="18" t="str">
        <f>IF(B2242&lt;&gt;"",VLOOKUP(B2242,'Drop-down lists'!$A$8:$B$19,2,FALSE),"-")</f>
        <v>-</v>
      </c>
      <c r="D2242" s="18"/>
      <c r="E2242" s="271"/>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2" t="str">
        <f>IF($B2243="","-",COUNTA($B$4:$B2243))</f>
        <v>-</v>
      </c>
      <c r="B2243" s="59"/>
      <c r="C2243" s="18" t="str">
        <f>IF(B2243&lt;&gt;"",VLOOKUP(B2243,'Drop-down lists'!$A$8:$B$19,2,FALSE),"-")</f>
        <v>-</v>
      </c>
      <c r="D2243" s="18"/>
      <c r="E2243" s="271"/>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2" t="str">
        <f>IF($B2244="","-",COUNTA($B$4:$B2244))</f>
        <v>-</v>
      </c>
      <c r="B2244" s="59"/>
      <c r="C2244" s="18" t="str">
        <f>IF(B2244&lt;&gt;"",VLOOKUP(B2244,'Drop-down lists'!$A$8:$B$19,2,FALSE),"-")</f>
        <v>-</v>
      </c>
      <c r="D2244" s="18"/>
      <c r="E2244" s="271"/>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2" t="str">
        <f>IF($B2245="","-",COUNTA($B$4:$B2245))</f>
        <v>-</v>
      </c>
      <c r="B2245" s="59"/>
      <c r="C2245" s="18" t="str">
        <f>IF(B2245&lt;&gt;"",VLOOKUP(B2245,'Drop-down lists'!$A$8:$B$19,2,FALSE),"-")</f>
        <v>-</v>
      </c>
      <c r="D2245" s="18"/>
      <c r="E2245" s="271"/>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2" t="str">
        <f>IF($B2246="","-",COUNTA($B$4:$B2246))</f>
        <v>-</v>
      </c>
      <c r="B2246" s="59"/>
      <c r="C2246" s="18" t="str">
        <f>IF(B2246&lt;&gt;"",VLOOKUP(B2246,'Drop-down lists'!$A$8:$B$19,2,FALSE),"-")</f>
        <v>-</v>
      </c>
      <c r="D2246" s="18"/>
      <c r="E2246" s="271"/>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2" t="str">
        <f>IF($B2247="","-",COUNTA($B$4:$B2247))</f>
        <v>-</v>
      </c>
      <c r="B2247" s="59"/>
      <c r="C2247" s="18" t="str">
        <f>IF(B2247&lt;&gt;"",VLOOKUP(B2247,'Drop-down lists'!$A$8:$B$19,2,FALSE),"-")</f>
        <v>-</v>
      </c>
      <c r="D2247" s="18"/>
      <c r="E2247" s="271"/>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2" t="str">
        <f>IF($B2248="","-",COUNTA($B$4:$B2248))</f>
        <v>-</v>
      </c>
      <c r="B2248" s="59"/>
      <c r="C2248" s="18" t="str">
        <f>IF(B2248&lt;&gt;"",VLOOKUP(B2248,'Drop-down lists'!$A$8:$B$19,2,FALSE),"-")</f>
        <v>-</v>
      </c>
      <c r="D2248" s="18"/>
      <c r="E2248" s="271"/>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2" t="str">
        <f>IF($B2249="","-",COUNTA($B$4:$B2249))</f>
        <v>-</v>
      </c>
      <c r="B2249" s="59"/>
      <c r="C2249" s="18" t="str">
        <f>IF(B2249&lt;&gt;"",VLOOKUP(B2249,'Drop-down lists'!$A$8:$B$19,2,FALSE),"-")</f>
        <v>-</v>
      </c>
      <c r="D2249" s="18"/>
      <c r="E2249" s="271"/>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2" t="str">
        <f>IF($B2250="","-",COUNTA($B$4:$B2250))</f>
        <v>-</v>
      </c>
      <c r="B2250" s="59"/>
      <c r="C2250" s="18" t="str">
        <f>IF(B2250&lt;&gt;"",VLOOKUP(B2250,'Drop-down lists'!$A$8:$B$19,2,FALSE),"-")</f>
        <v>-</v>
      </c>
      <c r="D2250" s="18"/>
      <c r="E2250" s="271"/>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2" t="str">
        <f>IF($B2251="","-",COUNTA($B$4:$B2251))</f>
        <v>-</v>
      </c>
      <c r="B2251" s="59"/>
      <c r="C2251" s="18" t="str">
        <f>IF(B2251&lt;&gt;"",VLOOKUP(B2251,'Drop-down lists'!$A$8:$B$19,2,FALSE),"-")</f>
        <v>-</v>
      </c>
      <c r="D2251" s="18"/>
      <c r="E2251" s="271"/>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2" t="str">
        <f>IF($B2252="","-",COUNTA($B$4:$B2252))</f>
        <v>-</v>
      </c>
      <c r="B2252" s="59"/>
      <c r="C2252" s="18" t="str">
        <f>IF(B2252&lt;&gt;"",VLOOKUP(B2252,'Drop-down lists'!$A$8:$B$19,2,FALSE),"-")</f>
        <v>-</v>
      </c>
      <c r="D2252" s="18"/>
      <c r="E2252" s="271"/>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2" t="str">
        <f>IF($B2253="","-",COUNTA($B$4:$B2253))</f>
        <v>-</v>
      </c>
      <c r="B2253" s="59"/>
      <c r="C2253" s="18" t="str">
        <f>IF(B2253&lt;&gt;"",VLOOKUP(B2253,'Drop-down lists'!$A$8:$B$19,2,FALSE),"-")</f>
        <v>-</v>
      </c>
      <c r="D2253" s="18"/>
      <c r="E2253" s="271"/>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2" t="str">
        <f>IF($B2254="","-",COUNTA($B$4:$B2254))</f>
        <v>-</v>
      </c>
      <c r="B2254" s="59"/>
      <c r="C2254" s="18" t="str">
        <f>IF(B2254&lt;&gt;"",VLOOKUP(B2254,'Drop-down lists'!$A$8:$B$19,2,FALSE),"-")</f>
        <v>-</v>
      </c>
      <c r="D2254" s="18"/>
      <c r="E2254" s="271"/>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2" t="str">
        <f>IF($B2255="","-",COUNTA($B$4:$B2255))</f>
        <v>-</v>
      </c>
      <c r="B2255" s="59"/>
      <c r="C2255" s="18" t="str">
        <f>IF(B2255&lt;&gt;"",VLOOKUP(B2255,'Drop-down lists'!$A$8:$B$19,2,FALSE),"-")</f>
        <v>-</v>
      </c>
      <c r="D2255" s="18"/>
      <c r="E2255" s="271"/>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2" t="str">
        <f>IF($B2256="","-",COUNTA($B$4:$B2256))</f>
        <v>-</v>
      </c>
      <c r="B2256" s="59"/>
      <c r="C2256" s="18" t="str">
        <f>IF(B2256&lt;&gt;"",VLOOKUP(B2256,'Drop-down lists'!$A$8:$B$19,2,FALSE),"-")</f>
        <v>-</v>
      </c>
      <c r="D2256" s="18"/>
      <c r="E2256" s="271"/>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2" t="str">
        <f>IF($B2257="","-",COUNTA($B$4:$B2257))</f>
        <v>-</v>
      </c>
      <c r="B2257" s="59"/>
      <c r="C2257" s="18" t="str">
        <f>IF(B2257&lt;&gt;"",VLOOKUP(B2257,'Drop-down lists'!$A$8:$B$19,2,FALSE),"-")</f>
        <v>-</v>
      </c>
      <c r="D2257" s="18"/>
      <c r="E2257" s="271"/>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2" t="str">
        <f>IF($B2258="","-",COUNTA($B$4:$B2258))</f>
        <v>-</v>
      </c>
      <c r="B2258" s="59"/>
      <c r="C2258" s="18" t="str">
        <f>IF(B2258&lt;&gt;"",VLOOKUP(B2258,'Drop-down lists'!$A$8:$B$19,2,FALSE),"-")</f>
        <v>-</v>
      </c>
      <c r="D2258" s="18"/>
      <c r="E2258" s="271"/>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2" t="str">
        <f>IF($B2259="","-",COUNTA($B$4:$B2259))</f>
        <v>-</v>
      </c>
      <c r="B2259" s="59"/>
      <c r="C2259" s="18" t="str">
        <f>IF(B2259&lt;&gt;"",VLOOKUP(B2259,'Drop-down lists'!$A$8:$B$19,2,FALSE),"-")</f>
        <v>-</v>
      </c>
      <c r="D2259" s="18"/>
      <c r="E2259" s="271"/>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2" t="str">
        <f>IF($B2260="","-",COUNTA($B$4:$B2260))</f>
        <v>-</v>
      </c>
      <c r="B2260" s="59"/>
      <c r="C2260" s="18" t="str">
        <f>IF(B2260&lt;&gt;"",VLOOKUP(B2260,'Drop-down lists'!$A$8:$B$19,2,FALSE),"-")</f>
        <v>-</v>
      </c>
      <c r="D2260" s="18"/>
      <c r="E2260" s="271"/>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2" t="str">
        <f>IF($B2261="","-",COUNTA($B$4:$B2261))</f>
        <v>-</v>
      </c>
      <c r="B2261" s="59"/>
      <c r="C2261" s="18" t="str">
        <f>IF(B2261&lt;&gt;"",VLOOKUP(B2261,'Drop-down lists'!$A$8:$B$19,2,FALSE),"-")</f>
        <v>-</v>
      </c>
      <c r="D2261" s="18"/>
      <c r="E2261" s="271"/>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2" t="str">
        <f>IF($B2262="","-",COUNTA($B$4:$B2262))</f>
        <v>-</v>
      </c>
      <c r="B2262" s="59"/>
      <c r="C2262" s="18" t="str">
        <f>IF(B2262&lt;&gt;"",VLOOKUP(B2262,'Drop-down lists'!$A$8:$B$19,2,FALSE),"-")</f>
        <v>-</v>
      </c>
      <c r="D2262" s="18"/>
      <c r="E2262" s="271"/>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2" t="str">
        <f>IF($B2263="","-",COUNTA($B$4:$B2263))</f>
        <v>-</v>
      </c>
      <c r="B2263" s="59"/>
      <c r="C2263" s="18" t="str">
        <f>IF(B2263&lt;&gt;"",VLOOKUP(B2263,'Drop-down lists'!$A$8:$B$19,2,FALSE),"-")</f>
        <v>-</v>
      </c>
      <c r="D2263" s="18"/>
      <c r="E2263" s="271"/>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2" t="str">
        <f>IF($B2264="","-",COUNTA($B$4:$B2264))</f>
        <v>-</v>
      </c>
      <c r="B2264" s="59"/>
      <c r="C2264" s="18" t="str">
        <f>IF(B2264&lt;&gt;"",VLOOKUP(B2264,'Drop-down lists'!$A$8:$B$19,2,FALSE),"-")</f>
        <v>-</v>
      </c>
      <c r="D2264" s="18"/>
      <c r="E2264" s="271"/>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2" t="str">
        <f>IF($B2265="","-",COUNTA($B$4:$B2265))</f>
        <v>-</v>
      </c>
      <c r="B2265" s="59"/>
      <c r="C2265" s="18" t="str">
        <f>IF(B2265&lt;&gt;"",VLOOKUP(B2265,'Drop-down lists'!$A$8:$B$19,2,FALSE),"-")</f>
        <v>-</v>
      </c>
      <c r="D2265" s="18"/>
      <c r="E2265" s="271"/>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2" t="str">
        <f>IF($B2266="","-",COUNTA($B$4:$B2266))</f>
        <v>-</v>
      </c>
      <c r="B2266" s="59"/>
      <c r="C2266" s="18" t="str">
        <f>IF(B2266&lt;&gt;"",VLOOKUP(B2266,'Drop-down lists'!$A$8:$B$19,2,FALSE),"-")</f>
        <v>-</v>
      </c>
      <c r="D2266" s="18"/>
      <c r="E2266" s="271"/>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2" t="str">
        <f>IF($B2267="","-",COUNTA($B$4:$B2267))</f>
        <v>-</v>
      </c>
      <c r="B2267" s="59"/>
      <c r="C2267" s="18" t="str">
        <f>IF(B2267&lt;&gt;"",VLOOKUP(B2267,'Drop-down lists'!$A$8:$B$19,2,FALSE),"-")</f>
        <v>-</v>
      </c>
      <c r="D2267" s="18"/>
      <c r="E2267" s="271"/>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2" t="str">
        <f>IF($B2268="","-",COUNTA($B$4:$B2268))</f>
        <v>-</v>
      </c>
      <c r="B2268" s="59"/>
      <c r="C2268" s="18" t="str">
        <f>IF(B2268&lt;&gt;"",VLOOKUP(B2268,'Drop-down lists'!$A$8:$B$19,2,FALSE),"-")</f>
        <v>-</v>
      </c>
      <c r="D2268" s="18"/>
      <c r="E2268" s="271"/>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2" t="str">
        <f>IF($B2269="","-",COUNTA($B$4:$B2269))</f>
        <v>-</v>
      </c>
      <c r="B2269" s="59"/>
      <c r="C2269" s="18" t="str">
        <f>IF(B2269&lt;&gt;"",VLOOKUP(B2269,'Drop-down lists'!$A$8:$B$19,2,FALSE),"-")</f>
        <v>-</v>
      </c>
      <c r="D2269" s="18"/>
      <c r="E2269" s="271"/>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2" t="str">
        <f>IF($B2270="","-",COUNTA($B$4:$B2270))</f>
        <v>-</v>
      </c>
      <c r="B2270" s="59"/>
      <c r="C2270" s="18" t="str">
        <f>IF(B2270&lt;&gt;"",VLOOKUP(B2270,'Drop-down lists'!$A$8:$B$19,2,FALSE),"-")</f>
        <v>-</v>
      </c>
      <c r="D2270" s="18"/>
      <c r="E2270" s="271"/>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2" t="str">
        <f>IF($B2271="","-",COUNTA($B$4:$B2271))</f>
        <v>-</v>
      </c>
      <c r="B2271" s="59"/>
      <c r="C2271" s="18" t="str">
        <f>IF(B2271&lt;&gt;"",VLOOKUP(B2271,'Drop-down lists'!$A$8:$B$19,2,FALSE),"-")</f>
        <v>-</v>
      </c>
      <c r="D2271" s="18"/>
      <c r="E2271" s="271"/>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2" t="str">
        <f>IF($B2272="","-",COUNTA($B$4:$B2272))</f>
        <v>-</v>
      </c>
      <c r="B2272" s="59"/>
      <c r="C2272" s="18" t="str">
        <f>IF(B2272&lt;&gt;"",VLOOKUP(B2272,'Drop-down lists'!$A$8:$B$19,2,FALSE),"-")</f>
        <v>-</v>
      </c>
      <c r="D2272" s="18"/>
      <c r="E2272" s="271"/>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2" t="str">
        <f>IF($B2273="","-",COUNTA($B$4:$B2273))</f>
        <v>-</v>
      </c>
      <c r="B2273" s="59"/>
      <c r="C2273" s="18" t="str">
        <f>IF(B2273&lt;&gt;"",VLOOKUP(B2273,'Drop-down lists'!$A$8:$B$19,2,FALSE),"-")</f>
        <v>-</v>
      </c>
      <c r="D2273" s="18"/>
      <c r="E2273" s="271"/>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2" t="str">
        <f>IF($B2274="","-",COUNTA($B$4:$B2274))</f>
        <v>-</v>
      </c>
      <c r="B2274" s="59"/>
      <c r="C2274" s="18" t="str">
        <f>IF(B2274&lt;&gt;"",VLOOKUP(B2274,'Drop-down lists'!$A$8:$B$19,2,FALSE),"-")</f>
        <v>-</v>
      </c>
      <c r="D2274" s="18"/>
      <c r="E2274" s="271"/>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2" t="str">
        <f>IF($B2275="","-",COUNTA($B$4:$B2275))</f>
        <v>-</v>
      </c>
      <c r="B2275" s="59"/>
      <c r="C2275" s="18" t="str">
        <f>IF(B2275&lt;&gt;"",VLOOKUP(B2275,'Drop-down lists'!$A$8:$B$19,2,FALSE),"-")</f>
        <v>-</v>
      </c>
      <c r="D2275" s="18"/>
      <c r="E2275" s="271"/>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2" t="str">
        <f>IF($B2276="","-",COUNTA($B$4:$B2276))</f>
        <v>-</v>
      </c>
      <c r="B2276" s="59"/>
      <c r="C2276" s="18" t="str">
        <f>IF(B2276&lt;&gt;"",VLOOKUP(B2276,'Drop-down lists'!$A$8:$B$19,2,FALSE),"-")</f>
        <v>-</v>
      </c>
      <c r="D2276" s="18"/>
      <c r="E2276" s="271"/>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2" t="str">
        <f>IF($B2277="","-",COUNTA($B$4:$B2277))</f>
        <v>-</v>
      </c>
      <c r="B2277" s="59"/>
      <c r="C2277" s="18" t="str">
        <f>IF(B2277&lt;&gt;"",VLOOKUP(B2277,'Drop-down lists'!$A$8:$B$19,2,FALSE),"-")</f>
        <v>-</v>
      </c>
      <c r="D2277" s="18"/>
      <c r="E2277" s="271"/>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2" t="str">
        <f>IF($B2278="","-",COUNTA($B$4:$B2278))</f>
        <v>-</v>
      </c>
      <c r="B2278" s="59"/>
      <c r="C2278" s="18" t="str">
        <f>IF(B2278&lt;&gt;"",VLOOKUP(B2278,'Drop-down lists'!$A$8:$B$19,2,FALSE),"-")</f>
        <v>-</v>
      </c>
      <c r="D2278" s="18"/>
      <c r="E2278" s="271"/>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2" t="str">
        <f>IF($B2279="","-",COUNTA($B$4:$B2279))</f>
        <v>-</v>
      </c>
      <c r="B2279" s="59"/>
      <c r="C2279" s="18" t="str">
        <f>IF(B2279&lt;&gt;"",VLOOKUP(B2279,'Drop-down lists'!$A$8:$B$19,2,FALSE),"-")</f>
        <v>-</v>
      </c>
      <c r="D2279" s="18"/>
      <c r="E2279" s="271"/>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2" t="str">
        <f>IF($B2280="","-",COUNTA($B$4:$B2280))</f>
        <v>-</v>
      </c>
      <c r="B2280" s="59"/>
      <c r="C2280" s="18" t="str">
        <f>IF(B2280&lt;&gt;"",VLOOKUP(B2280,'Drop-down lists'!$A$8:$B$19,2,FALSE),"-")</f>
        <v>-</v>
      </c>
      <c r="D2280" s="18"/>
      <c r="E2280" s="271"/>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2" t="str">
        <f>IF($B2281="","-",COUNTA($B$4:$B2281))</f>
        <v>-</v>
      </c>
      <c r="B2281" s="59"/>
      <c r="C2281" s="18" t="str">
        <f>IF(B2281&lt;&gt;"",VLOOKUP(B2281,'Drop-down lists'!$A$8:$B$19,2,FALSE),"-")</f>
        <v>-</v>
      </c>
      <c r="D2281" s="18"/>
      <c r="E2281" s="271"/>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2" t="str">
        <f>IF($B2282="","-",COUNTA($B$4:$B2282))</f>
        <v>-</v>
      </c>
      <c r="B2282" s="59"/>
      <c r="C2282" s="18" t="str">
        <f>IF(B2282&lt;&gt;"",VLOOKUP(B2282,'Drop-down lists'!$A$8:$B$19,2,FALSE),"-")</f>
        <v>-</v>
      </c>
      <c r="D2282" s="18"/>
      <c r="E2282" s="271"/>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2" t="str">
        <f>IF($B2283="","-",COUNTA($B$4:$B2283))</f>
        <v>-</v>
      </c>
      <c r="B2283" s="59"/>
      <c r="C2283" s="18" t="str">
        <f>IF(B2283&lt;&gt;"",VLOOKUP(B2283,'Drop-down lists'!$A$8:$B$19,2,FALSE),"-")</f>
        <v>-</v>
      </c>
      <c r="D2283" s="18"/>
      <c r="E2283" s="271"/>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2" t="str">
        <f>IF($B2284="","-",COUNTA($B$4:$B2284))</f>
        <v>-</v>
      </c>
      <c r="B2284" s="59"/>
      <c r="C2284" s="18" t="str">
        <f>IF(B2284&lt;&gt;"",VLOOKUP(B2284,'Drop-down lists'!$A$8:$B$19,2,FALSE),"-")</f>
        <v>-</v>
      </c>
      <c r="D2284" s="18"/>
      <c r="E2284" s="271"/>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2" t="str">
        <f>IF($B2285="","-",COUNTA($B$4:$B2285))</f>
        <v>-</v>
      </c>
      <c r="B2285" s="59"/>
      <c r="C2285" s="18" t="str">
        <f>IF(B2285&lt;&gt;"",VLOOKUP(B2285,'Drop-down lists'!$A$8:$B$19,2,FALSE),"-")</f>
        <v>-</v>
      </c>
      <c r="D2285" s="18"/>
      <c r="E2285" s="271"/>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2" t="str">
        <f>IF($B2286="","-",COUNTA($B$4:$B2286))</f>
        <v>-</v>
      </c>
      <c r="B2286" s="59"/>
      <c r="C2286" s="18" t="str">
        <f>IF(B2286&lt;&gt;"",VLOOKUP(B2286,'Drop-down lists'!$A$8:$B$19,2,FALSE),"-")</f>
        <v>-</v>
      </c>
      <c r="D2286" s="18"/>
      <c r="E2286" s="271"/>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2" t="str">
        <f>IF($B2287="","-",COUNTA($B$4:$B2287))</f>
        <v>-</v>
      </c>
      <c r="B2287" s="59"/>
      <c r="C2287" s="18" t="str">
        <f>IF(B2287&lt;&gt;"",VLOOKUP(B2287,'Drop-down lists'!$A$8:$B$19,2,FALSE),"-")</f>
        <v>-</v>
      </c>
      <c r="D2287" s="18"/>
      <c r="E2287" s="271"/>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2" t="str">
        <f>IF($B2288="","-",COUNTA($B$4:$B2288))</f>
        <v>-</v>
      </c>
      <c r="B2288" s="59"/>
      <c r="C2288" s="18" t="str">
        <f>IF(B2288&lt;&gt;"",VLOOKUP(B2288,'Drop-down lists'!$A$8:$B$19,2,FALSE),"-")</f>
        <v>-</v>
      </c>
      <c r="D2288" s="18"/>
      <c r="E2288" s="271"/>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2" t="str">
        <f>IF($B2289="","-",COUNTA($B$4:$B2289))</f>
        <v>-</v>
      </c>
      <c r="B2289" s="59"/>
      <c r="C2289" s="18" t="str">
        <f>IF(B2289&lt;&gt;"",VLOOKUP(B2289,'Drop-down lists'!$A$8:$B$19,2,FALSE),"-")</f>
        <v>-</v>
      </c>
      <c r="D2289" s="18"/>
      <c r="E2289" s="271"/>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2" t="str">
        <f>IF($B2290="","-",COUNTA($B$4:$B2290))</f>
        <v>-</v>
      </c>
      <c r="B2290" s="59"/>
      <c r="C2290" s="18" t="str">
        <f>IF(B2290&lt;&gt;"",VLOOKUP(B2290,'Drop-down lists'!$A$8:$B$19,2,FALSE),"-")</f>
        <v>-</v>
      </c>
      <c r="D2290" s="18"/>
      <c r="E2290" s="271"/>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2" t="str">
        <f>IF($B2291="","-",COUNTA($B$4:$B2291))</f>
        <v>-</v>
      </c>
      <c r="B2291" s="59"/>
      <c r="C2291" s="18" t="str">
        <f>IF(B2291&lt;&gt;"",VLOOKUP(B2291,'Drop-down lists'!$A$8:$B$19,2,FALSE),"-")</f>
        <v>-</v>
      </c>
      <c r="D2291" s="18"/>
      <c r="E2291" s="271"/>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2" t="str">
        <f>IF($B2292="","-",COUNTA($B$4:$B2292))</f>
        <v>-</v>
      </c>
      <c r="B2292" s="59"/>
      <c r="C2292" s="18" t="str">
        <f>IF(B2292&lt;&gt;"",VLOOKUP(B2292,'Drop-down lists'!$A$8:$B$19,2,FALSE),"-")</f>
        <v>-</v>
      </c>
      <c r="D2292" s="18"/>
      <c r="E2292" s="271"/>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2" t="str">
        <f>IF($B2293="","-",COUNTA($B$4:$B2293))</f>
        <v>-</v>
      </c>
      <c r="B2293" s="59"/>
      <c r="C2293" s="18" t="str">
        <f>IF(B2293&lt;&gt;"",VLOOKUP(B2293,'Drop-down lists'!$A$8:$B$19,2,FALSE),"-")</f>
        <v>-</v>
      </c>
      <c r="D2293" s="18"/>
      <c r="E2293" s="271"/>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2" t="str">
        <f>IF($B2294="","-",COUNTA($B$4:$B2294))</f>
        <v>-</v>
      </c>
      <c r="B2294" s="59"/>
      <c r="C2294" s="18" t="str">
        <f>IF(B2294&lt;&gt;"",VLOOKUP(B2294,'Drop-down lists'!$A$8:$B$19,2,FALSE),"-")</f>
        <v>-</v>
      </c>
      <c r="D2294" s="18"/>
      <c r="E2294" s="271"/>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2" t="str">
        <f>IF($B2295="","-",COUNTA($B$4:$B2295))</f>
        <v>-</v>
      </c>
      <c r="B2295" s="59"/>
      <c r="C2295" s="18" t="str">
        <f>IF(B2295&lt;&gt;"",VLOOKUP(B2295,'Drop-down lists'!$A$8:$B$19,2,FALSE),"-")</f>
        <v>-</v>
      </c>
      <c r="D2295" s="18"/>
      <c r="E2295" s="271"/>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2" t="str">
        <f>IF($B2296="","-",COUNTA($B$4:$B2296))</f>
        <v>-</v>
      </c>
      <c r="B2296" s="59"/>
      <c r="C2296" s="18" t="str">
        <f>IF(B2296&lt;&gt;"",VLOOKUP(B2296,'Drop-down lists'!$A$8:$B$19,2,FALSE),"-")</f>
        <v>-</v>
      </c>
      <c r="D2296" s="18"/>
      <c r="E2296" s="271"/>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2" t="str">
        <f>IF($B2297="","-",COUNTA($B$4:$B2297))</f>
        <v>-</v>
      </c>
      <c r="B2297" s="59"/>
      <c r="C2297" s="18" t="str">
        <f>IF(B2297&lt;&gt;"",VLOOKUP(B2297,'Drop-down lists'!$A$8:$B$19,2,FALSE),"-")</f>
        <v>-</v>
      </c>
      <c r="D2297" s="18"/>
      <c r="E2297" s="271"/>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2" t="str">
        <f>IF($B2298="","-",COUNTA($B$4:$B2298))</f>
        <v>-</v>
      </c>
      <c r="B2298" s="59"/>
      <c r="C2298" s="18" t="str">
        <f>IF(B2298&lt;&gt;"",VLOOKUP(B2298,'Drop-down lists'!$A$8:$B$19,2,FALSE),"-")</f>
        <v>-</v>
      </c>
      <c r="D2298" s="18"/>
      <c r="E2298" s="271"/>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2" t="str">
        <f>IF($B2299="","-",COUNTA($B$4:$B2299))</f>
        <v>-</v>
      </c>
      <c r="B2299" s="59"/>
      <c r="C2299" s="18" t="str">
        <f>IF(B2299&lt;&gt;"",VLOOKUP(B2299,'Drop-down lists'!$A$8:$B$19,2,FALSE),"-")</f>
        <v>-</v>
      </c>
      <c r="D2299" s="18"/>
      <c r="E2299" s="271"/>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2" t="str">
        <f>IF($B2300="","-",COUNTA($B$4:$B2300))</f>
        <v>-</v>
      </c>
      <c r="B2300" s="59"/>
      <c r="C2300" s="18" t="str">
        <f>IF(B2300&lt;&gt;"",VLOOKUP(B2300,'Drop-down lists'!$A$8:$B$19,2,FALSE),"-")</f>
        <v>-</v>
      </c>
      <c r="D2300" s="18"/>
      <c r="E2300" s="271"/>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2" t="str">
        <f>IF($B2301="","-",COUNTA($B$4:$B2301))</f>
        <v>-</v>
      </c>
      <c r="B2301" s="59"/>
      <c r="C2301" s="18" t="str">
        <f>IF(B2301&lt;&gt;"",VLOOKUP(B2301,'Drop-down lists'!$A$8:$B$19,2,FALSE),"-")</f>
        <v>-</v>
      </c>
      <c r="D2301" s="18"/>
      <c r="E2301" s="271"/>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2" t="str">
        <f>IF($B2302="","-",COUNTA($B$4:$B2302))</f>
        <v>-</v>
      </c>
      <c r="B2302" s="59"/>
      <c r="C2302" s="18" t="str">
        <f>IF(B2302&lt;&gt;"",VLOOKUP(B2302,'Drop-down lists'!$A$8:$B$19,2,FALSE),"-")</f>
        <v>-</v>
      </c>
      <c r="D2302" s="18"/>
      <c r="E2302" s="271"/>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2" t="str">
        <f>IF($B2303="","-",COUNTA($B$4:$B2303))</f>
        <v>-</v>
      </c>
      <c r="B2303" s="59"/>
      <c r="C2303" s="18" t="str">
        <f>IF(B2303&lt;&gt;"",VLOOKUP(B2303,'Drop-down lists'!$A$8:$B$19,2,FALSE),"-")</f>
        <v>-</v>
      </c>
      <c r="D2303" s="18"/>
      <c r="E2303" s="271"/>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2" t="str">
        <f>IF($B2304="","-",COUNTA($B$4:$B2304))</f>
        <v>-</v>
      </c>
      <c r="B2304" s="59"/>
      <c r="C2304" s="18" t="str">
        <f>IF(B2304&lt;&gt;"",VLOOKUP(B2304,'Drop-down lists'!$A$8:$B$19,2,FALSE),"-")</f>
        <v>-</v>
      </c>
      <c r="D2304" s="18"/>
      <c r="E2304" s="271"/>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2" t="str">
        <f>IF($B2305="","-",COUNTA($B$4:$B2305))</f>
        <v>-</v>
      </c>
      <c r="B2305" s="59"/>
      <c r="C2305" s="18" t="str">
        <f>IF(B2305&lt;&gt;"",VLOOKUP(B2305,'Drop-down lists'!$A$8:$B$19,2,FALSE),"-")</f>
        <v>-</v>
      </c>
      <c r="D2305" s="18"/>
      <c r="E2305" s="271"/>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2" t="str">
        <f>IF($B2306="","-",COUNTA($B$4:$B2306))</f>
        <v>-</v>
      </c>
      <c r="B2306" s="59"/>
      <c r="C2306" s="18" t="str">
        <f>IF(B2306&lt;&gt;"",VLOOKUP(B2306,'Drop-down lists'!$A$8:$B$19,2,FALSE),"-")</f>
        <v>-</v>
      </c>
      <c r="D2306" s="18"/>
      <c r="E2306" s="271"/>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2" t="str">
        <f>IF($B2307="","-",COUNTA($B$4:$B2307))</f>
        <v>-</v>
      </c>
      <c r="B2307" s="59"/>
      <c r="C2307" s="18" t="str">
        <f>IF(B2307&lt;&gt;"",VLOOKUP(B2307,'Drop-down lists'!$A$8:$B$19,2,FALSE),"-")</f>
        <v>-</v>
      </c>
      <c r="D2307" s="18"/>
      <c r="E2307" s="271"/>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2" t="str">
        <f>IF($B2308="","-",COUNTA($B$4:$B2308))</f>
        <v>-</v>
      </c>
      <c r="B2308" s="59"/>
      <c r="C2308" s="18" t="str">
        <f>IF(B2308&lt;&gt;"",VLOOKUP(B2308,'Drop-down lists'!$A$8:$B$19,2,FALSE),"-")</f>
        <v>-</v>
      </c>
      <c r="D2308" s="18"/>
      <c r="E2308" s="271"/>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2" t="str">
        <f>IF($B2309="","-",COUNTA($B$4:$B2309))</f>
        <v>-</v>
      </c>
      <c r="B2309" s="59"/>
      <c r="C2309" s="18" t="str">
        <f>IF(B2309&lt;&gt;"",VLOOKUP(B2309,'Drop-down lists'!$A$8:$B$19,2,FALSE),"-")</f>
        <v>-</v>
      </c>
      <c r="D2309" s="18"/>
      <c r="E2309" s="271"/>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2" t="str">
        <f>IF($B2310="","-",COUNTA($B$4:$B2310))</f>
        <v>-</v>
      </c>
      <c r="B2310" s="59"/>
      <c r="C2310" s="18" t="str">
        <f>IF(B2310&lt;&gt;"",VLOOKUP(B2310,'Drop-down lists'!$A$8:$B$19,2,FALSE),"-")</f>
        <v>-</v>
      </c>
      <c r="D2310" s="18"/>
      <c r="E2310" s="271"/>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2" t="str">
        <f>IF($B2311="","-",COUNTA($B$4:$B2311))</f>
        <v>-</v>
      </c>
      <c r="B2311" s="59"/>
      <c r="C2311" s="18" t="str">
        <f>IF(B2311&lt;&gt;"",VLOOKUP(B2311,'Drop-down lists'!$A$8:$B$19,2,FALSE),"-")</f>
        <v>-</v>
      </c>
      <c r="D2311" s="18"/>
      <c r="E2311" s="271"/>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2" t="str">
        <f>IF($B2312="","-",COUNTA($B$4:$B2312))</f>
        <v>-</v>
      </c>
      <c r="B2312" s="59"/>
      <c r="C2312" s="18" t="str">
        <f>IF(B2312&lt;&gt;"",VLOOKUP(B2312,'Drop-down lists'!$A$8:$B$19,2,FALSE),"-")</f>
        <v>-</v>
      </c>
      <c r="D2312" s="18"/>
      <c r="E2312" s="271"/>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2" t="str">
        <f>IF($B2313="","-",COUNTA($B$4:$B2313))</f>
        <v>-</v>
      </c>
      <c r="B2313" s="59"/>
      <c r="C2313" s="18" t="str">
        <f>IF(B2313&lt;&gt;"",VLOOKUP(B2313,'Drop-down lists'!$A$8:$B$19,2,FALSE),"-")</f>
        <v>-</v>
      </c>
      <c r="D2313" s="18"/>
      <c r="E2313" s="271"/>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2" t="str">
        <f>IF($B2314="","-",COUNTA($B$4:$B2314))</f>
        <v>-</v>
      </c>
      <c r="B2314" s="59"/>
      <c r="C2314" s="18" t="str">
        <f>IF(B2314&lt;&gt;"",VLOOKUP(B2314,'Drop-down lists'!$A$8:$B$19,2,FALSE),"-")</f>
        <v>-</v>
      </c>
      <c r="D2314" s="18"/>
      <c r="E2314" s="271"/>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2" t="str">
        <f>IF($B2315="","-",COUNTA($B$4:$B2315))</f>
        <v>-</v>
      </c>
      <c r="B2315" s="59"/>
      <c r="C2315" s="18" t="str">
        <f>IF(B2315&lt;&gt;"",VLOOKUP(B2315,'Drop-down lists'!$A$8:$B$19,2,FALSE),"-")</f>
        <v>-</v>
      </c>
      <c r="D2315" s="18"/>
      <c r="E2315" s="271"/>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2" t="str">
        <f>IF($B2316="","-",COUNTA($B$4:$B2316))</f>
        <v>-</v>
      </c>
      <c r="B2316" s="59"/>
      <c r="C2316" s="18" t="str">
        <f>IF(B2316&lt;&gt;"",VLOOKUP(B2316,'Drop-down lists'!$A$8:$B$19,2,FALSE),"-")</f>
        <v>-</v>
      </c>
      <c r="D2316" s="18"/>
      <c r="E2316" s="271"/>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2" t="str">
        <f>IF($B2317="","-",COUNTA($B$4:$B2317))</f>
        <v>-</v>
      </c>
      <c r="B2317" s="59"/>
      <c r="C2317" s="18" t="str">
        <f>IF(B2317&lt;&gt;"",VLOOKUP(B2317,'Drop-down lists'!$A$8:$B$19,2,FALSE),"-")</f>
        <v>-</v>
      </c>
      <c r="D2317" s="18"/>
      <c r="E2317" s="271"/>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2" t="str">
        <f>IF($B2318="","-",COUNTA($B$4:$B2318))</f>
        <v>-</v>
      </c>
      <c r="B2318" s="59"/>
      <c r="C2318" s="18" t="str">
        <f>IF(B2318&lt;&gt;"",VLOOKUP(B2318,'Drop-down lists'!$A$8:$B$19,2,FALSE),"-")</f>
        <v>-</v>
      </c>
      <c r="D2318" s="18"/>
      <c r="E2318" s="271"/>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2" t="str">
        <f>IF($B2319="","-",COUNTA($B$4:$B2319))</f>
        <v>-</v>
      </c>
      <c r="B2319" s="59"/>
      <c r="C2319" s="18" t="str">
        <f>IF(B2319&lt;&gt;"",VLOOKUP(B2319,'Drop-down lists'!$A$8:$B$19,2,FALSE),"-")</f>
        <v>-</v>
      </c>
      <c r="D2319" s="18"/>
      <c r="E2319" s="271"/>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2" t="str">
        <f>IF($B2320="","-",COUNTA($B$4:$B2320))</f>
        <v>-</v>
      </c>
      <c r="B2320" s="59"/>
      <c r="C2320" s="18" t="str">
        <f>IF(B2320&lt;&gt;"",VLOOKUP(B2320,'Drop-down lists'!$A$8:$B$19,2,FALSE),"-")</f>
        <v>-</v>
      </c>
      <c r="D2320" s="18"/>
      <c r="E2320" s="271"/>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2" t="str">
        <f>IF($B2321="","-",COUNTA($B$4:$B2321))</f>
        <v>-</v>
      </c>
      <c r="B2321" s="59"/>
      <c r="C2321" s="18" t="str">
        <f>IF(B2321&lt;&gt;"",VLOOKUP(B2321,'Drop-down lists'!$A$8:$B$19,2,FALSE),"-")</f>
        <v>-</v>
      </c>
      <c r="D2321" s="18"/>
      <c r="E2321" s="271"/>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2" t="str">
        <f>IF($B2322="","-",COUNTA($B$4:$B2322))</f>
        <v>-</v>
      </c>
      <c r="B2322" s="59"/>
      <c r="C2322" s="18" t="str">
        <f>IF(B2322&lt;&gt;"",VLOOKUP(B2322,'Drop-down lists'!$A$8:$B$19,2,FALSE),"-")</f>
        <v>-</v>
      </c>
      <c r="D2322" s="18"/>
      <c r="E2322" s="271"/>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2" t="str">
        <f>IF($B2323="","-",COUNTA($B$4:$B2323))</f>
        <v>-</v>
      </c>
      <c r="B2323" s="59"/>
      <c r="C2323" s="18" t="str">
        <f>IF(B2323&lt;&gt;"",VLOOKUP(B2323,'Drop-down lists'!$A$8:$B$19,2,FALSE),"-")</f>
        <v>-</v>
      </c>
      <c r="D2323" s="18"/>
      <c r="E2323" s="271"/>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2" t="str">
        <f>IF($B2324="","-",COUNTA($B$4:$B2324))</f>
        <v>-</v>
      </c>
      <c r="B2324" s="59"/>
      <c r="C2324" s="18" t="str">
        <f>IF(B2324&lt;&gt;"",VLOOKUP(B2324,'Drop-down lists'!$A$8:$B$19,2,FALSE),"-")</f>
        <v>-</v>
      </c>
      <c r="D2324" s="18"/>
      <c r="E2324" s="271"/>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2" t="str">
        <f>IF($B2325="","-",COUNTA($B$4:$B2325))</f>
        <v>-</v>
      </c>
      <c r="B2325" s="59"/>
      <c r="C2325" s="18" t="str">
        <f>IF(B2325&lt;&gt;"",VLOOKUP(B2325,'Drop-down lists'!$A$8:$B$19,2,FALSE),"-")</f>
        <v>-</v>
      </c>
      <c r="D2325" s="18"/>
      <c r="E2325" s="271"/>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2" t="str">
        <f>IF($B2326="","-",COUNTA($B$4:$B2326))</f>
        <v>-</v>
      </c>
      <c r="B2326" s="59"/>
      <c r="C2326" s="18" t="str">
        <f>IF(B2326&lt;&gt;"",VLOOKUP(B2326,'Drop-down lists'!$A$8:$B$19,2,FALSE),"-")</f>
        <v>-</v>
      </c>
      <c r="D2326" s="18"/>
      <c r="E2326" s="271"/>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2" t="str">
        <f>IF($B2327="","-",COUNTA($B$4:$B2327))</f>
        <v>-</v>
      </c>
      <c r="B2327" s="59"/>
      <c r="C2327" s="18" t="str">
        <f>IF(B2327&lt;&gt;"",VLOOKUP(B2327,'Drop-down lists'!$A$8:$B$19,2,FALSE),"-")</f>
        <v>-</v>
      </c>
      <c r="D2327" s="18"/>
      <c r="E2327" s="271"/>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2" t="str">
        <f>IF($B2328="","-",COUNTA($B$4:$B2328))</f>
        <v>-</v>
      </c>
      <c r="B2328" s="59"/>
      <c r="C2328" s="18" t="str">
        <f>IF(B2328&lt;&gt;"",VLOOKUP(B2328,'Drop-down lists'!$A$8:$B$19,2,FALSE),"-")</f>
        <v>-</v>
      </c>
      <c r="D2328" s="18"/>
      <c r="E2328" s="271"/>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2" t="str">
        <f>IF($B2329="","-",COUNTA($B$4:$B2329))</f>
        <v>-</v>
      </c>
      <c r="B2329" s="59"/>
      <c r="C2329" s="18" t="str">
        <f>IF(B2329&lt;&gt;"",VLOOKUP(B2329,'Drop-down lists'!$A$8:$B$19,2,FALSE),"-")</f>
        <v>-</v>
      </c>
      <c r="D2329" s="18"/>
      <c r="E2329" s="271"/>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2" t="str">
        <f>IF($B2330="","-",COUNTA($B$4:$B2330))</f>
        <v>-</v>
      </c>
      <c r="B2330" s="59"/>
      <c r="C2330" s="18" t="str">
        <f>IF(B2330&lt;&gt;"",VLOOKUP(B2330,'Drop-down lists'!$A$8:$B$19,2,FALSE),"-")</f>
        <v>-</v>
      </c>
      <c r="D2330" s="18"/>
      <c r="E2330" s="271"/>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2" t="str">
        <f>IF($B2331="","-",COUNTA($B$4:$B2331))</f>
        <v>-</v>
      </c>
      <c r="B2331" s="59"/>
      <c r="C2331" s="18" t="str">
        <f>IF(B2331&lt;&gt;"",VLOOKUP(B2331,'Drop-down lists'!$A$8:$B$19,2,FALSE),"-")</f>
        <v>-</v>
      </c>
      <c r="D2331" s="18"/>
      <c r="E2331" s="271"/>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2" t="str">
        <f>IF($B2332="","-",COUNTA($B$4:$B2332))</f>
        <v>-</v>
      </c>
      <c r="B2332" s="59"/>
      <c r="C2332" s="18" t="str">
        <f>IF(B2332&lt;&gt;"",VLOOKUP(B2332,'Drop-down lists'!$A$8:$B$19,2,FALSE),"-")</f>
        <v>-</v>
      </c>
      <c r="D2332" s="18"/>
      <c r="E2332" s="271"/>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2" t="str">
        <f>IF($B2333="","-",COUNTA($B$4:$B2333))</f>
        <v>-</v>
      </c>
      <c r="B2333" s="59"/>
      <c r="C2333" s="18" t="str">
        <f>IF(B2333&lt;&gt;"",VLOOKUP(B2333,'Drop-down lists'!$A$8:$B$19,2,FALSE),"-")</f>
        <v>-</v>
      </c>
      <c r="D2333" s="18"/>
      <c r="E2333" s="271"/>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2" t="str">
        <f>IF($B2334="","-",COUNTA($B$4:$B2334))</f>
        <v>-</v>
      </c>
      <c r="B2334" s="59"/>
      <c r="C2334" s="18" t="str">
        <f>IF(B2334&lt;&gt;"",VLOOKUP(B2334,'Drop-down lists'!$A$8:$B$19,2,FALSE),"-")</f>
        <v>-</v>
      </c>
      <c r="D2334" s="18"/>
      <c r="E2334" s="271"/>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2" t="str">
        <f>IF($B2335="","-",COUNTA($B$4:$B2335))</f>
        <v>-</v>
      </c>
      <c r="B2335" s="59"/>
      <c r="C2335" s="18" t="str">
        <f>IF(B2335&lt;&gt;"",VLOOKUP(B2335,'Drop-down lists'!$A$8:$B$19,2,FALSE),"-")</f>
        <v>-</v>
      </c>
      <c r="D2335" s="18"/>
      <c r="E2335" s="271"/>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2" t="str">
        <f>IF($B2336="","-",COUNTA($B$4:$B2336))</f>
        <v>-</v>
      </c>
      <c r="B2336" s="59"/>
      <c r="C2336" s="18" t="str">
        <f>IF(B2336&lt;&gt;"",VLOOKUP(B2336,'Drop-down lists'!$A$8:$B$19,2,FALSE),"-")</f>
        <v>-</v>
      </c>
      <c r="D2336" s="18"/>
      <c r="E2336" s="271"/>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2" t="str">
        <f>IF($B2337="","-",COUNTA($B$4:$B2337))</f>
        <v>-</v>
      </c>
      <c r="B2337" s="59"/>
      <c r="C2337" s="18" t="str">
        <f>IF(B2337&lt;&gt;"",VLOOKUP(B2337,'Drop-down lists'!$A$8:$B$19,2,FALSE),"-")</f>
        <v>-</v>
      </c>
      <c r="D2337" s="18"/>
      <c r="E2337" s="271"/>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2" t="str">
        <f>IF($B2338="","-",COUNTA($B$4:$B2338))</f>
        <v>-</v>
      </c>
      <c r="B2338" s="59"/>
      <c r="C2338" s="18" t="str">
        <f>IF(B2338&lt;&gt;"",VLOOKUP(B2338,'Drop-down lists'!$A$8:$B$19,2,FALSE),"-")</f>
        <v>-</v>
      </c>
      <c r="D2338" s="18"/>
      <c r="E2338" s="271"/>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2" t="str">
        <f>IF($B2339="","-",COUNTA($B$4:$B2339))</f>
        <v>-</v>
      </c>
      <c r="B2339" s="59"/>
      <c r="C2339" s="18" t="str">
        <f>IF(B2339&lt;&gt;"",VLOOKUP(B2339,'Drop-down lists'!$A$8:$B$19,2,FALSE),"-")</f>
        <v>-</v>
      </c>
      <c r="D2339" s="18"/>
      <c r="E2339" s="271"/>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2" t="str">
        <f>IF($B2340="","-",COUNTA($B$4:$B2340))</f>
        <v>-</v>
      </c>
      <c r="B2340" s="59"/>
      <c r="C2340" s="18" t="str">
        <f>IF(B2340&lt;&gt;"",VLOOKUP(B2340,'Drop-down lists'!$A$8:$B$19,2,FALSE),"-")</f>
        <v>-</v>
      </c>
      <c r="D2340" s="18"/>
      <c r="E2340" s="271"/>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2" t="str">
        <f>IF($B2341="","-",COUNTA($B$4:$B2341))</f>
        <v>-</v>
      </c>
      <c r="B2341" s="59"/>
      <c r="C2341" s="18" t="str">
        <f>IF(B2341&lt;&gt;"",VLOOKUP(B2341,'Drop-down lists'!$A$8:$B$19,2,FALSE),"-")</f>
        <v>-</v>
      </c>
      <c r="D2341" s="18"/>
      <c r="E2341" s="271"/>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2" t="str">
        <f>IF($B2342="","-",COUNTA($B$4:$B2342))</f>
        <v>-</v>
      </c>
      <c r="B2342" s="59"/>
      <c r="C2342" s="18" t="str">
        <f>IF(B2342&lt;&gt;"",VLOOKUP(B2342,'Drop-down lists'!$A$8:$B$19,2,FALSE),"-")</f>
        <v>-</v>
      </c>
      <c r="D2342" s="18"/>
      <c r="E2342" s="271"/>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2" t="str">
        <f>IF($B2343="","-",COUNTA($B$4:$B2343))</f>
        <v>-</v>
      </c>
      <c r="B2343" s="59"/>
      <c r="C2343" s="18" t="str">
        <f>IF(B2343&lt;&gt;"",VLOOKUP(B2343,'Drop-down lists'!$A$8:$B$19,2,FALSE),"-")</f>
        <v>-</v>
      </c>
      <c r="D2343" s="18"/>
      <c r="E2343" s="271"/>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2" t="str">
        <f>IF($B2344="","-",COUNTA($B$4:$B2344))</f>
        <v>-</v>
      </c>
      <c r="B2344" s="59"/>
      <c r="C2344" s="18" t="str">
        <f>IF(B2344&lt;&gt;"",VLOOKUP(B2344,'Drop-down lists'!$A$8:$B$19,2,FALSE),"-")</f>
        <v>-</v>
      </c>
      <c r="D2344" s="18"/>
      <c r="E2344" s="271"/>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2" t="str">
        <f>IF($B2345="","-",COUNTA($B$4:$B2345))</f>
        <v>-</v>
      </c>
      <c r="B2345" s="59"/>
      <c r="C2345" s="18" t="str">
        <f>IF(B2345&lt;&gt;"",VLOOKUP(B2345,'Drop-down lists'!$A$8:$B$19,2,FALSE),"-")</f>
        <v>-</v>
      </c>
      <c r="D2345" s="18"/>
      <c r="E2345" s="271"/>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2" t="str">
        <f>IF($B2346="","-",COUNTA($B$4:$B2346))</f>
        <v>-</v>
      </c>
      <c r="B2346" s="59"/>
      <c r="C2346" s="18" t="str">
        <f>IF(B2346&lt;&gt;"",VLOOKUP(B2346,'Drop-down lists'!$A$8:$B$19,2,FALSE),"-")</f>
        <v>-</v>
      </c>
      <c r="D2346" s="18"/>
      <c r="E2346" s="271"/>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2" t="str">
        <f>IF($B2347="","-",COUNTA($B$4:$B2347))</f>
        <v>-</v>
      </c>
      <c r="B2347" s="59"/>
      <c r="C2347" s="18" t="str">
        <f>IF(B2347&lt;&gt;"",VLOOKUP(B2347,'Drop-down lists'!$A$8:$B$19,2,FALSE),"-")</f>
        <v>-</v>
      </c>
      <c r="D2347" s="18"/>
      <c r="E2347" s="271"/>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2" t="str">
        <f>IF($B2348="","-",COUNTA($B$4:$B2348))</f>
        <v>-</v>
      </c>
      <c r="B2348" s="59"/>
      <c r="C2348" s="18" t="str">
        <f>IF(B2348&lt;&gt;"",VLOOKUP(B2348,'Drop-down lists'!$A$8:$B$19,2,FALSE),"-")</f>
        <v>-</v>
      </c>
      <c r="D2348" s="18"/>
      <c r="E2348" s="271"/>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2" t="str">
        <f>IF($B2349="","-",COUNTA($B$4:$B2349))</f>
        <v>-</v>
      </c>
      <c r="B2349" s="59"/>
      <c r="C2349" s="18" t="str">
        <f>IF(B2349&lt;&gt;"",VLOOKUP(B2349,'Drop-down lists'!$A$8:$B$19,2,FALSE),"-")</f>
        <v>-</v>
      </c>
      <c r="D2349" s="18"/>
      <c r="E2349" s="271"/>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2" t="str">
        <f>IF($B2350="","-",COUNTA($B$4:$B2350))</f>
        <v>-</v>
      </c>
      <c r="B2350" s="59"/>
      <c r="C2350" s="18" t="str">
        <f>IF(B2350&lt;&gt;"",VLOOKUP(B2350,'Drop-down lists'!$A$8:$B$19,2,FALSE),"-")</f>
        <v>-</v>
      </c>
      <c r="D2350" s="18"/>
      <c r="E2350" s="271"/>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2" t="str">
        <f>IF($B2351="","-",COUNTA($B$4:$B2351))</f>
        <v>-</v>
      </c>
      <c r="B2351" s="59"/>
      <c r="C2351" s="18" t="str">
        <f>IF(B2351&lt;&gt;"",VLOOKUP(B2351,'Drop-down lists'!$A$8:$B$19,2,FALSE),"-")</f>
        <v>-</v>
      </c>
      <c r="D2351" s="18"/>
      <c r="E2351" s="271"/>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2" t="str">
        <f>IF($B2352="","-",COUNTA($B$4:$B2352))</f>
        <v>-</v>
      </c>
      <c r="B2352" s="59"/>
      <c r="C2352" s="18" t="str">
        <f>IF(B2352&lt;&gt;"",VLOOKUP(B2352,'Drop-down lists'!$A$8:$B$19,2,FALSE),"-")</f>
        <v>-</v>
      </c>
      <c r="D2352" s="18"/>
      <c r="E2352" s="271"/>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2" t="str">
        <f>IF($B2353="","-",COUNTA($B$4:$B2353))</f>
        <v>-</v>
      </c>
      <c r="B2353" s="59"/>
      <c r="C2353" s="18" t="str">
        <f>IF(B2353&lt;&gt;"",VLOOKUP(B2353,'Drop-down lists'!$A$8:$B$19,2,FALSE),"-")</f>
        <v>-</v>
      </c>
      <c r="D2353" s="18"/>
      <c r="E2353" s="271"/>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2" t="str">
        <f>IF($B2354="","-",COUNTA($B$4:$B2354))</f>
        <v>-</v>
      </c>
      <c r="B2354" s="59"/>
      <c r="C2354" s="18" t="str">
        <f>IF(B2354&lt;&gt;"",VLOOKUP(B2354,'Drop-down lists'!$A$8:$B$19,2,FALSE),"-")</f>
        <v>-</v>
      </c>
      <c r="D2354" s="18"/>
      <c r="E2354" s="271"/>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2" t="str">
        <f>IF($B2355="","-",COUNTA($B$4:$B2355))</f>
        <v>-</v>
      </c>
      <c r="B2355" s="59"/>
      <c r="C2355" s="18" t="str">
        <f>IF(B2355&lt;&gt;"",VLOOKUP(B2355,'Drop-down lists'!$A$8:$B$19,2,FALSE),"-")</f>
        <v>-</v>
      </c>
      <c r="D2355" s="18"/>
      <c r="E2355" s="271"/>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2" t="str">
        <f>IF($B2356="","-",COUNTA($B$4:$B2356))</f>
        <v>-</v>
      </c>
      <c r="B2356" s="59"/>
      <c r="C2356" s="18" t="str">
        <f>IF(B2356&lt;&gt;"",VLOOKUP(B2356,'Drop-down lists'!$A$8:$B$19,2,FALSE),"-")</f>
        <v>-</v>
      </c>
      <c r="D2356" s="18"/>
      <c r="E2356" s="271"/>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2" t="str">
        <f>IF($B2357="","-",COUNTA($B$4:$B2357))</f>
        <v>-</v>
      </c>
      <c r="B2357" s="59"/>
      <c r="C2357" s="18" t="str">
        <f>IF(B2357&lt;&gt;"",VLOOKUP(B2357,'Drop-down lists'!$A$8:$B$19,2,FALSE),"-")</f>
        <v>-</v>
      </c>
      <c r="D2357" s="18"/>
      <c r="E2357" s="271"/>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2" t="str">
        <f>IF($B2358="","-",COUNTA($B$4:$B2358))</f>
        <v>-</v>
      </c>
      <c r="B2358" s="59"/>
      <c r="C2358" s="18" t="str">
        <f>IF(B2358&lt;&gt;"",VLOOKUP(B2358,'Drop-down lists'!$A$8:$B$19,2,FALSE),"-")</f>
        <v>-</v>
      </c>
      <c r="D2358" s="18"/>
      <c r="E2358" s="271"/>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2" t="str">
        <f>IF($B2359="","-",COUNTA($B$4:$B2359))</f>
        <v>-</v>
      </c>
      <c r="B2359" s="59"/>
      <c r="C2359" s="18" t="str">
        <f>IF(B2359&lt;&gt;"",VLOOKUP(B2359,'Drop-down lists'!$A$8:$B$19,2,FALSE),"-")</f>
        <v>-</v>
      </c>
      <c r="D2359" s="18"/>
      <c r="E2359" s="271"/>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2" t="str">
        <f>IF($B2360="","-",COUNTA($B$4:$B2360))</f>
        <v>-</v>
      </c>
      <c r="B2360" s="59"/>
      <c r="C2360" s="18" t="str">
        <f>IF(B2360&lt;&gt;"",VLOOKUP(B2360,'Drop-down lists'!$A$8:$B$19,2,FALSE),"-")</f>
        <v>-</v>
      </c>
      <c r="D2360" s="18"/>
      <c r="E2360" s="271"/>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2" t="str">
        <f>IF($B2361="","-",COUNTA($B$4:$B2361))</f>
        <v>-</v>
      </c>
      <c r="B2361" s="59"/>
      <c r="C2361" s="18" t="str">
        <f>IF(B2361&lt;&gt;"",VLOOKUP(B2361,'Drop-down lists'!$A$8:$B$19,2,FALSE),"-")</f>
        <v>-</v>
      </c>
      <c r="D2361" s="18"/>
      <c r="E2361" s="271"/>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2" t="str">
        <f>IF($B2362="","-",COUNTA($B$4:$B2362))</f>
        <v>-</v>
      </c>
      <c r="B2362" s="59"/>
      <c r="C2362" s="18" t="str">
        <f>IF(B2362&lt;&gt;"",VLOOKUP(B2362,'Drop-down lists'!$A$8:$B$19,2,FALSE),"-")</f>
        <v>-</v>
      </c>
      <c r="D2362" s="18"/>
      <c r="E2362" s="271"/>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2" t="str">
        <f>IF($B2363="","-",COUNTA($B$4:$B2363))</f>
        <v>-</v>
      </c>
      <c r="B2363" s="59"/>
      <c r="C2363" s="18" t="str">
        <f>IF(B2363&lt;&gt;"",VLOOKUP(B2363,'Drop-down lists'!$A$8:$B$19,2,FALSE),"-")</f>
        <v>-</v>
      </c>
      <c r="D2363" s="18"/>
      <c r="E2363" s="271"/>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2" t="str">
        <f>IF($B2364="","-",COUNTA($B$4:$B2364))</f>
        <v>-</v>
      </c>
      <c r="B2364" s="59"/>
      <c r="C2364" s="18" t="str">
        <f>IF(B2364&lt;&gt;"",VLOOKUP(B2364,'Drop-down lists'!$A$8:$B$19,2,FALSE),"-")</f>
        <v>-</v>
      </c>
      <c r="D2364" s="18"/>
      <c r="E2364" s="271"/>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2" t="str">
        <f>IF($B2365="","-",COUNTA($B$4:$B2365))</f>
        <v>-</v>
      </c>
      <c r="B2365" s="59"/>
      <c r="C2365" s="18" t="str">
        <f>IF(B2365&lt;&gt;"",VLOOKUP(B2365,'Drop-down lists'!$A$8:$B$19,2,FALSE),"-")</f>
        <v>-</v>
      </c>
      <c r="D2365" s="18"/>
      <c r="E2365" s="271"/>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2" t="str">
        <f>IF($B2366="","-",COUNTA($B$4:$B2366))</f>
        <v>-</v>
      </c>
      <c r="B2366" s="59"/>
      <c r="C2366" s="18" t="str">
        <f>IF(B2366&lt;&gt;"",VLOOKUP(B2366,'Drop-down lists'!$A$8:$B$19,2,FALSE),"-")</f>
        <v>-</v>
      </c>
      <c r="D2366" s="18"/>
      <c r="E2366" s="271"/>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2" t="str">
        <f>IF($B2367="","-",COUNTA($B$4:$B2367))</f>
        <v>-</v>
      </c>
      <c r="B2367" s="59"/>
      <c r="C2367" s="18" t="str">
        <f>IF(B2367&lt;&gt;"",VLOOKUP(B2367,'Drop-down lists'!$A$8:$B$19,2,FALSE),"-")</f>
        <v>-</v>
      </c>
      <c r="D2367" s="18"/>
      <c r="E2367" s="271"/>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2" t="str">
        <f>IF($B2368="","-",COUNTA($B$4:$B2368))</f>
        <v>-</v>
      </c>
      <c r="B2368" s="59"/>
      <c r="C2368" s="18" t="str">
        <f>IF(B2368&lt;&gt;"",VLOOKUP(B2368,'Drop-down lists'!$A$8:$B$19,2,FALSE),"-")</f>
        <v>-</v>
      </c>
      <c r="D2368" s="18"/>
      <c r="E2368" s="271"/>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2" t="str">
        <f>IF($B2369="","-",COUNTA($B$4:$B2369))</f>
        <v>-</v>
      </c>
      <c r="B2369" s="59"/>
      <c r="C2369" s="18" t="str">
        <f>IF(B2369&lt;&gt;"",VLOOKUP(B2369,'Drop-down lists'!$A$8:$B$19,2,FALSE),"-")</f>
        <v>-</v>
      </c>
      <c r="D2369" s="18"/>
      <c r="E2369" s="271"/>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2" t="str">
        <f>IF($B2370="","-",COUNTA($B$4:$B2370))</f>
        <v>-</v>
      </c>
      <c r="B2370" s="59"/>
      <c r="C2370" s="18" t="str">
        <f>IF(B2370&lt;&gt;"",VLOOKUP(B2370,'Drop-down lists'!$A$8:$B$19,2,FALSE),"-")</f>
        <v>-</v>
      </c>
      <c r="D2370" s="18"/>
      <c r="E2370" s="271"/>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2" t="str">
        <f>IF($B2371="","-",COUNTA($B$4:$B2371))</f>
        <v>-</v>
      </c>
      <c r="B2371" s="59"/>
      <c r="C2371" s="18" t="str">
        <f>IF(B2371&lt;&gt;"",VLOOKUP(B2371,'Drop-down lists'!$A$8:$B$19,2,FALSE),"-")</f>
        <v>-</v>
      </c>
      <c r="D2371" s="18"/>
      <c r="E2371" s="271"/>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2" t="str">
        <f>IF($B2372="","-",COUNTA($B$4:$B2372))</f>
        <v>-</v>
      </c>
      <c r="B2372" s="59"/>
      <c r="C2372" s="18" t="str">
        <f>IF(B2372&lt;&gt;"",VLOOKUP(B2372,'Drop-down lists'!$A$8:$B$19,2,FALSE),"-")</f>
        <v>-</v>
      </c>
      <c r="D2372" s="18"/>
      <c r="E2372" s="271"/>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2" t="str">
        <f>IF($B2373="","-",COUNTA($B$4:$B2373))</f>
        <v>-</v>
      </c>
      <c r="B2373" s="59"/>
      <c r="C2373" s="18" t="str">
        <f>IF(B2373&lt;&gt;"",VLOOKUP(B2373,'Drop-down lists'!$A$8:$B$19,2,FALSE),"-")</f>
        <v>-</v>
      </c>
      <c r="D2373" s="18"/>
      <c r="E2373" s="271"/>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2" t="str">
        <f>IF($B2374="","-",COUNTA($B$4:$B2374))</f>
        <v>-</v>
      </c>
      <c r="B2374" s="59"/>
      <c r="C2374" s="18" t="str">
        <f>IF(B2374&lt;&gt;"",VLOOKUP(B2374,'Drop-down lists'!$A$8:$B$19,2,FALSE),"-")</f>
        <v>-</v>
      </c>
      <c r="D2374" s="18"/>
      <c r="E2374" s="271"/>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2" t="str">
        <f>IF($B2375="","-",COUNTA($B$4:$B2375))</f>
        <v>-</v>
      </c>
      <c r="B2375" s="59"/>
      <c r="C2375" s="18" t="str">
        <f>IF(B2375&lt;&gt;"",VLOOKUP(B2375,'Drop-down lists'!$A$8:$B$19,2,FALSE),"-")</f>
        <v>-</v>
      </c>
      <c r="D2375" s="18"/>
      <c r="E2375" s="271"/>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2" t="str">
        <f>IF($B2376="","-",COUNTA($B$4:$B2376))</f>
        <v>-</v>
      </c>
      <c r="B2376" s="59"/>
      <c r="C2376" s="18" t="str">
        <f>IF(B2376&lt;&gt;"",VLOOKUP(B2376,'Drop-down lists'!$A$8:$B$19,2,FALSE),"-")</f>
        <v>-</v>
      </c>
      <c r="D2376" s="18"/>
      <c r="E2376" s="271"/>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2" t="str">
        <f>IF($B2377="","-",COUNTA($B$4:$B2377))</f>
        <v>-</v>
      </c>
      <c r="B2377" s="59"/>
      <c r="C2377" s="18" t="str">
        <f>IF(B2377&lt;&gt;"",VLOOKUP(B2377,'Drop-down lists'!$A$8:$B$19,2,FALSE),"-")</f>
        <v>-</v>
      </c>
      <c r="D2377" s="18"/>
      <c r="E2377" s="271"/>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2" t="str">
        <f>IF($B2378="","-",COUNTA($B$4:$B2378))</f>
        <v>-</v>
      </c>
      <c r="B2378" s="59"/>
      <c r="C2378" s="18" t="str">
        <f>IF(B2378&lt;&gt;"",VLOOKUP(B2378,'Drop-down lists'!$A$8:$B$19,2,FALSE),"-")</f>
        <v>-</v>
      </c>
      <c r="D2378" s="18"/>
      <c r="E2378" s="271"/>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2" t="str">
        <f>IF($B2379="","-",COUNTA($B$4:$B2379))</f>
        <v>-</v>
      </c>
      <c r="B2379" s="59"/>
      <c r="C2379" s="18" t="str">
        <f>IF(B2379&lt;&gt;"",VLOOKUP(B2379,'Drop-down lists'!$A$8:$B$19,2,FALSE),"-")</f>
        <v>-</v>
      </c>
      <c r="D2379" s="18"/>
      <c r="E2379" s="271"/>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2" t="str">
        <f>IF($B2380="","-",COUNTA($B$4:$B2380))</f>
        <v>-</v>
      </c>
      <c r="B2380" s="59"/>
      <c r="C2380" s="18" t="str">
        <f>IF(B2380&lt;&gt;"",VLOOKUP(B2380,'Drop-down lists'!$A$8:$B$19,2,FALSE),"-")</f>
        <v>-</v>
      </c>
      <c r="D2380" s="18"/>
      <c r="E2380" s="271"/>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2" t="str">
        <f>IF($B2381="","-",COUNTA($B$4:$B2381))</f>
        <v>-</v>
      </c>
      <c r="B2381" s="59"/>
      <c r="C2381" s="18" t="str">
        <f>IF(B2381&lt;&gt;"",VLOOKUP(B2381,'Drop-down lists'!$A$8:$B$19,2,FALSE),"-")</f>
        <v>-</v>
      </c>
      <c r="D2381" s="18"/>
      <c r="E2381" s="271"/>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2" t="str">
        <f>IF($B2382="","-",COUNTA($B$4:$B2382))</f>
        <v>-</v>
      </c>
      <c r="B2382" s="59"/>
      <c r="C2382" s="18" t="str">
        <f>IF(B2382&lt;&gt;"",VLOOKUP(B2382,'Drop-down lists'!$A$8:$B$19,2,FALSE),"-")</f>
        <v>-</v>
      </c>
      <c r="D2382" s="18"/>
      <c r="E2382" s="271"/>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2" t="str">
        <f>IF($B2383="","-",COUNTA($B$4:$B2383))</f>
        <v>-</v>
      </c>
      <c r="B2383" s="59"/>
      <c r="C2383" s="18" t="str">
        <f>IF(B2383&lt;&gt;"",VLOOKUP(B2383,'Drop-down lists'!$A$8:$B$19,2,FALSE),"-")</f>
        <v>-</v>
      </c>
      <c r="D2383" s="18"/>
      <c r="E2383" s="271"/>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2" t="str">
        <f>IF($B2384="","-",COUNTA($B$4:$B2384))</f>
        <v>-</v>
      </c>
      <c r="B2384" s="59"/>
      <c r="C2384" s="18" t="str">
        <f>IF(B2384&lt;&gt;"",VLOOKUP(B2384,'Drop-down lists'!$A$8:$B$19,2,FALSE),"-")</f>
        <v>-</v>
      </c>
      <c r="D2384" s="18"/>
      <c r="E2384" s="271"/>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2" t="str">
        <f>IF($B2385="","-",COUNTA($B$4:$B2385))</f>
        <v>-</v>
      </c>
      <c r="B2385" s="59"/>
      <c r="C2385" s="18" t="str">
        <f>IF(B2385&lt;&gt;"",VLOOKUP(B2385,'Drop-down lists'!$A$8:$B$19,2,FALSE),"-")</f>
        <v>-</v>
      </c>
      <c r="D2385" s="18"/>
      <c r="E2385" s="271"/>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2" t="str">
        <f>IF($B2386="","-",COUNTA($B$4:$B2386))</f>
        <v>-</v>
      </c>
      <c r="B2386" s="59"/>
      <c r="C2386" s="18" t="str">
        <f>IF(B2386&lt;&gt;"",VLOOKUP(B2386,'Drop-down lists'!$A$8:$B$19,2,FALSE),"-")</f>
        <v>-</v>
      </c>
      <c r="D2386" s="18"/>
      <c r="E2386" s="271"/>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2" t="str">
        <f>IF($B2387="","-",COUNTA($B$4:$B2387))</f>
        <v>-</v>
      </c>
      <c r="B2387" s="59"/>
      <c r="C2387" s="18" t="str">
        <f>IF(B2387&lt;&gt;"",VLOOKUP(B2387,'Drop-down lists'!$A$8:$B$19,2,FALSE),"-")</f>
        <v>-</v>
      </c>
      <c r="D2387" s="18"/>
      <c r="E2387" s="271"/>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2" t="str">
        <f>IF($B2388="","-",COUNTA($B$4:$B2388))</f>
        <v>-</v>
      </c>
      <c r="B2388" s="59"/>
      <c r="C2388" s="18" t="str">
        <f>IF(B2388&lt;&gt;"",VLOOKUP(B2388,'Drop-down lists'!$A$8:$B$19,2,FALSE),"-")</f>
        <v>-</v>
      </c>
      <c r="D2388" s="18"/>
      <c r="E2388" s="271"/>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2" t="str">
        <f>IF($B2389="","-",COUNTA($B$4:$B2389))</f>
        <v>-</v>
      </c>
      <c r="B2389" s="59"/>
      <c r="C2389" s="18" t="str">
        <f>IF(B2389&lt;&gt;"",VLOOKUP(B2389,'Drop-down lists'!$A$8:$B$19,2,FALSE),"-")</f>
        <v>-</v>
      </c>
      <c r="D2389" s="18"/>
      <c r="E2389" s="271"/>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2" t="str">
        <f>IF($B2390="","-",COUNTA($B$4:$B2390))</f>
        <v>-</v>
      </c>
      <c r="B2390" s="59"/>
      <c r="C2390" s="18" t="str">
        <f>IF(B2390&lt;&gt;"",VLOOKUP(B2390,'Drop-down lists'!$A$8:$B$19,2,FALSE),"-")</f>
        <v>-</v>
      </c>
      <c r="D2390" s="18"/>
      <c r="E2390" s="271"/>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2" t="str">
        <f>IF($B2391="","-",COUNTA($B$4:$B2391))</f>
        <v>-</v>
      </c>
      <c r="B2391" s="59"/>
      <c r="C2391" s="18" t="str">
        <f>IF(B2391&lt;&gt;"",VLOOKUP(B2391,'Drop-down lists'!$A$8:$B$19,2,FALSE),"-")</f>
        <v>-</v>
      </c>
      <c r="D2391" s="18"/>
      <c r="E2391" s="271"/>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2" t="str">
        <f>IF($B2392="","-",COUNTA($B$4:$B2392))</f>
        <v>-</v>
      </c>
      <c r="B2392" s="59"/>
      <c r="C2392" s="18" t="str">
        <f>IF(B2392&lt;&gt;"",VLOOKUP(B2392,'Drop-down lists'!$A$8:$B$19,2,FALSE),"-")</f>
        <v>-</v>
      </c>
      <c r="D2392" s="18"/>
      <c r="E2392" s="271"/>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2" t="str">
        <f>IF($B2393="","-",COUNTA($B$4:$B2393))</f>
        <v>-</v>
      </c>
      <c r="B2393" s="59"/>
      <c r="C2393" s="18" t="str">
        <f>IF(B2393&lt;&gt;"",VLOOKUP(B2393,'Drop-down lists'!$A$8:$B$19,2,FALSE),"-")</f>
        <v>-</v>
      </c>
      <c r="D2393" s="18"/>
      <c r="E2393" s="271"/>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2" t="str">
        <f>IF($B2394="","-",COUNTA($B$4:$B2394))</f>
        <v>-</v>
      </c>
      <c r="B2394" s="59"/>
      <c r="C2394" s="18" t="str">
        <f>IF(B2394&lt;&gt;"",VLOOKUP(B2394,'Drop-down lists'!$A$8:$B$19,2,FALSE),"-")</f>
        <v>-</v>
      </c>
      <c r="D2394" s="18"/>
      <c r="E2394" s="271"/>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2" t="str">
        <f>IF($B2395="","-",COUNTA($B$4:$B2395))</f>
        <v>-</v>
      </c>
      <c r="B2395" s="59"/>
      <c r="C2395" s="18" t="str">
        <f>IF(B2395&lt;&gt;"",VLOOKUP(B2395,'Drop-down lists'!$A$8:$B$19,2,FALSE),"-")</f>
        <v>-</v>
      </c>
      <c r="D2395" s="18"/>
      <c r="E2395" s="271"/>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2" t="str">
        <f>IF($B2396="","-",COUNTA($B$4:$B2396))</f>
        <v>-</v>
      </c>
      <c r="B2396" s="59"/>
      <c r="C2396" s="18" t="str">
        <f>IF(B2396&lt;&gt;"",VLOOKUP(B2396,'Drop-down lists'!$A$8:$B$19,2,FALSE),"-")</f>
        <v>-</v>
      </c>
      <c r="D2396" s="18"/>
      <c r="E2396" s="271"/>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2" t="str">
        <f>IF($B2397="","-",COUNTA($B$4:$B2397))</f>
        <v>-</v>
      </c>
      <c r="B2397" s="59"/>
      <c r="C2397" s="18" t="str">
        <f>IF(B2397&lt;&gt;"",VLOOKUP(B2397,'Drop-down lists'!$A$8:$B$19,2,FALSE),"-")</f>
        <v>-</v>
      </c>
      <c r="D2397" s="18"/>
      <c r="E2397" s="271"/>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2" t="str">
        <f>IF($B2398="","-",COUNTA($B$4:$B2398))</f>
        <v>-</v>
      </c>
      <c r="B2398" s="59"/>
      <c r="C2398" s="18" t="str">
        <f>IF(B2398&lt;&gt;"",VLOOKUP(B2398,'Drop-down lists'!$A$8:$B$19,2,FALSE),"-")</f>
        <v>-</v>
      </c>
      <c r="D2398" s="18"/>
      <c r="E2398" s="271"/>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2" t="str">
        <f>IF($B2399="","-",COUNTA($B$4:$B2399))</f>
        <v>-</v>
      </c>
      <c r="B2399" s="59"/>
      <c r="C2399" s="18" t="str">
        <f>IF(B2399&lt;&gt;"",VLOOKUP(B2399,'Drop-down lists'!$A$8:$B$19,2,FALSE),"-")</f>
        <v>-</v>
      </c>
      <c r="D2399" s="18"/>
      <c r="E2399" s="271"/>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2" t="str">
        <f>IF($B2400="","-",COUNTA($B$4:$B2400))</f>
        <v>-</v>
      </c>
      <c r="B2400" s="59"/>
      <c r="C2400" s="18" t="str">
        <f>IF(B2400&lt;&gt;"",VLOOKUP(B2400,'Drop-down lists'!$A$8:$B$19,2,FALSE),"-")</f>
        <v>-</v>
      </c>
      <c r="D2400" s="18"/>
      <c r="E2400" s="271"/>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2" t="str">
        <f>IF($B2401="","-",COUNTA($B$4:$B2401))</f>
        <v>-</v>
      </c>
      <c r="B2401" s="59"/>
      <c r="C2401" s="18" t="str">
        <f>IF(B2401&lt;&gt;"",VLOOKUP(B2401,'Drop-down lists'!$A$8:$B$19,2,FALSE),"-")</f>
        <v>-</v>
      </c>
      <c r="D2401" s="18"/>
      <c r="E2401" s="271"/>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2" t="str">
        <f>IF($B2402="","-",COUNTA($B$4:$B2402))</f>
        <v>-</v>
      </c>
      <c r="B2402" s="59"/>
      <c r="C2402" s="18" t="str">
        <f>IF(B2402&lt;&gt;"",VLOOKUP(B2402,'Drop-down lists'!$A$8:$B$19,2,FALSE),"-")</f>
        <v>-</v>
      </c>
      <c r="D2402" s="18"/>
      <c r="E2402" s="271"/>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2" t="str">
        <f>IF($B2403="","-",COUNTA($B$4:$B2403))</f>
        <v>-</v>
      </c>
      <c r="B2403" s="59"/>
      <c r="C2403" s="18" t="str">
        <f>IF(B2403&lt;&gt;"",VLOOKUP(B2403,'Drop-down lists'!$A$8:$B$19,2,FALSE),"-")</f>
        <v>-</v>
      </c>
      <c r="D2403" s="18"/>
      <c r="E2403" s="271"/>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2" t="str">
        <f>IF($B2404="","-",COUNTA($B$4:$B2404))</f>
        <v>-</v>
      </c>
      <c r="B2404" s="59"/>
      <c r="C2404" s="18" t="str">
        <f>IF(B2404&lt;&gt;"",VLOOKUP(B2404,'Drop-down lists'!$A$8:$B$19,2,FALSE),"-")</f>
        <v>-</v>
      </c>
      <c r="D2404" s="18"/>
      <c r="E2404" s="271"/>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2" t="str">
        <f>IF($B2405="","-",COUNTA($B$4:$B2405))</f>
        <v>-</v>
      </c>
      <c r="B2405" s="59"/>
      <c r="C2405" s="18" t="str">
        <f>IF(B2405&lt;&gt;"",VLOOKUP(B2405,'Drop-down lists'!$A$8:$B$19,2,FALSE),"-")</f>
        <v>-</v>
      </c>
      <c r="D2405" s="18"/>
      <c r="E2405" s="271"/>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2" t="str">
        <f>IF($B2406="","-",COUNTA($B$4:$B2406))</f>
        <v>-</v>
      </c>
      <c r="B2406" s="59"/>
      <c r="C2406" s="18" t="str">
        <f>IF(B2406&lt;&gt;"",VLOOKUP(B2406,'Drop-down lists'!$A$8:$B$19,2,FALSE),"-")</f>
        <v>-</v>
      </c>
      <c r="D2406" s="18"/>
      <c r="E2406" s="271"/>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2" t="str">
        <f>IF($B2407="","-",COUNTA($B$4:$B2407))</f>
        <v>-</v>
      </c>
      <c r="B2407" s="59"/>
      <c r="C2407" s="18" t="str">
        <f>IF(B2407&lt;&gt;"",VLOOKUP(B2407,'Drop-down lists'!$A$8:$B$19,2,FALSE),"-")</f>
        <v>-</v>
      </c>
      <c r="D2407" s="18"/>
      <c r="E2407" s="271"/>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2" t="str">
        <f>IF($B2408="","-",COUNTA($B$4:$B2408))</f>
        <v>-</v>
      </c>
      <c r="B2408" s="59"/>
      <c r="C2408" s="18" t="str">
        <f>IF(B2408&lt;&gt;"",VLOOKUP(B2408,'Drop-down lists'!$A$8:$B$19,2,FALSE),"-")</f>
        <v>-</v>
      </c>
      <c r="D2408" s="18"/>
      <c r="E2408" s="271"/>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2" t="str">
        <f>IF($B2409="","-",COUNTA($B$4:$B2409))</f>
        <v>-</v>
      </c>
      <c r="B2409" s="59"/>
      <c r="C2409" s="18" t="str">
        <f>IF(B2409&lt;&gt;"",VLOOKUP(B2409,'Drop-down lists'!$A$8:$B$19,2,FALSE),"-")</f>
        <v>-</v>
      </c>
      <c r="D2409" s="18"/>
      <c r="E2409" s="271"/>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2" t="str">
        <f>IF($B2410="","-",COUNTA($B$4:$B2410))</f>
        <v>-</v>
      </c>
      <c r="B2410" s="59"/>
      <c r="C2410" s="18" t="str">
        <f>IF(B2410&lt;&gt;"",VLOOKUP(B2410,'Drop-down lists'!$A$8:$B$19,2,FALSE),"-")</f>
        <v>-</v>
      </c>
      <c r="D2410" s="18"/>
      <c r="E2410" s="271"/>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2" t="str">
        <f>IF($B2411="","-",COUNTA($B$4:$B2411))</f>
        <v>-</v>
      </c>
      <c r="B2411" s="59"/>
      <c r="C2411" s="18" t="str">
        <f>IF(B2411&lt;&gt;"",VLOOKUP(B2411,'Drop-down lists'!$A$8:$B$19,2,FALSE),"-")</f>
        <v>-</v>
      </c>
      <c r="D2411" s="18"/>
      <c r="E2411" s="271"/>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2" t="str">
        <f>IF($B2412="","-",COUNTA($B$4:$B2412))</f>
        <v>-</v>
      </c>
      <c r="B2412" s="59"/>
      <c r="C2412" s="18" t="str">
        <f>IF(B2412&lt;&gt;"",VLOOKUP(B2412,'Drop-down lists'!$A$8:$B$19,2,FALSE),"-")</f>
        <v>-</v>
      </c>
      <c r="D2412" s="18"/>
      <c r="E2412" s="271"/>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2" t="str">
        <f>IF($B2413="","-",COUNTA($B$4:$B2413))</f>
        <v>-</v>
      </c>
      <c r="B2413" s="59"/>
      <c r="C2413" s="18" t="str">
        <f>IF(B2413&lt;&gt;"",VLOOKUP(B2413,'Drop-down lists'!$A$8:$B$19,2,FALSE),"-")</f>
        <v>-</v>
      </c>
      <c r="D2413" s="18"/>
      <c r="E2413" s="271"/>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2" t="str">
        <f>IF($B2414="","-",COUNTA($B$4:$B2414))</f>
        <v>-</v>
      </c>
      <c r="B2414" s="59"/>
      <c r="C2414" s="18" t="str">
        <f>IF(B2414&lt;&gt;"",VLOOKUP(B2414,'Drop-down lists'!$A$8:$B$19,2,FALSE),"-")</f>
        <v>-</v>
      </c>
      <c r="D2414" s="18"/>
      <c r="E2414" s="271"/>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2" t="str">
        <f>IF($B2415="","-",COUNTA($B$4:$B2415))</f>
        <v>-</v>
      </c>
      <c r="B2415" s="59"/>
      <c r="C2415" s="18" t="str">
        <f>IF(B2415&lt;&gt;"",VLOOKUP(B2415,'Drop-down lists'!$A$8:$B$19,2,FALSE),"-")</f>
        <v>-</v>
      </c>
      <c r="D2415" s="18"/>
      <c r="E2415" s="271"/>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2" t="str">
        <f>IF($B2416="","-",COUNTA($B$4:$B2416))</f>
        <v>-</v>
      </c>
      <c r="B2416" s="59"/>
      <c r="C2416" s="18" t="str">
        <f>IF(B2416&lt;&gt;"",VLOOKUP(B2416,'Drop-down lists'!$A$8:$B$19,2,FALSE),"-")</f>
        <v>-</v>
      </c>
      <c r="D2416" s="18"/>
      <c r="E2416" s="271"/>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2" t="str">
        <f>IF($B2417="","-",COUNTA($B$4:$B2417))</f>
        <v>-</v>
      </c>
      <c r="B2417" s="59"/>
      <c r="C2417" s="18" t="str">
        <f>IF(B2417&lt;&gt;"",VLOOKUP(B2417,'Drop-down lists'!$A$8:$B$19,2,FALSE),"-")</f>
        <v>-</v>
      </c>
      <c r="D2417" s="18"/>
      <c r="E2417" s="271"/>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2" t="str">
        <f>IF($B2418="","-",COUNTA($B$4:$B2418))</f>
        <v>-</v>
      </c>
      <c r="B2418" s="59"/>
      <c r="C2418" s="18" t="str">
        <f>IF(B2418&lt;&gt;"",VLOOKUP(B2418,'Drop-down lists'!$A$8:$B$19,2,FALSE),"-")</f>
        <v>-</v>
      </c>
      <c r="D2418" s="18"/>
      <c r="E2418" s="271"/>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2" t="str">
        <f>IF($B2419="","-",COUNTA($B$4:$B2419))</f>
        <v>-</v>
      </c>
      <c r="B2419" s="59"/>
      <c r="C2419" s="18" t="str">
        <f>IF(B2419&lt;&gt;"",VLOOKUP(B2419,'Drop-down lists'!$A$8:$B$19,2,FALSE),"-")</f>
        <v>-</v>
      </c>
      <c r="D2419" s="18"/>
      <c r="E2419" s="271"/>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2" t="str">
        <f>IF($B2420="","-",COUNTA($B$4:$B2420))</f>
        <v>-</v>
      </c>
      <c r="B2420" s="59"/>
      <c r="C2420" s="18" t="str">
        <f>IF(B2420&lt;&gt;"",VLOOKUP(B2420,'Drop-down lists'!$A$8:$B$19,2,FALSE),"-")</f>
        <v>-</v>
      </c>
      <c r="D2420" s="18"/>
      <c r="E2420" s="271"/>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2" t="str">
        <f>IF($B2421="","-",COUNTA($B$4:$B2421))</f>
        <v>-</v>
      </c>
      <c r="B2421" s="59"/>
      <c r="C2421" s="18" t="str">
        <f>IF(B2421&lt;&gt;"",VLOOKUP(B2421,'Drop-down lists'!$A$8:$B$19,2,FALSE),"-")</f>
        <v>-</v>
      </c>
      <c r="D2421" s="18"/>
      <c r="E2421" s="271"/>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2" t="str">
        <f>IF($B2422="","-",COUNTA($B$4:$B2422))</f>
        <v>-</v>
      </c>
      <c r="B2422" s="59"/>
      <c r="C2422" s="18" t="str">
        <f>IF(B2422&lt;&gt;"",VLOOKUP(B2422,'Drop-down lists'!$A$8:$B$19,2,FALSE),"-")</f>
        <v>-</v>
      </c>
      <c r="D2422" s="18"/>
      <c r="E2422" s="271"/>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2" t="str">
        <f>IF($B2423="","-",COUNTA($B$4:$B2423))</f>
        <v>-</v>
      </c>
      <c r="B2423" s="59"/>
      <c r="C2423" s="18" t="str">
        <f>IF(B2423&lt;&gt;"",VLOOKUP(B2423,'Drop-down lists'!$A$8:$B$19,2,FALSE),"-")</f>
        <v>-</v>
      </c>
      <c r="D2423" s="18"/>
      <c r="E2423" s="271"/>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2" t="str">
        <f>IF($B2424="","-",COUNTA($B$4:$B2424))</f>
        <v>-</v>
      </c>
      <c r="B2424" s="59"/>
      <c r="C2424" s="18" t="str">
        <f>IF(B2424&lt;&gt;"",VLOOKUP(B2424,'Drop-down lists'!$A$8:$B$19,2,FALSE),"-")</f>
        <v>-</v>
      </c>
      <c r="D2424" s="18"/>
      <c r="E2424" s="271"/>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2" t="str">
        <f>IF($B2425="","-",COUNTA($B$4:$B2425))</f>
        <v>-</v>
      </c>
      <c r="B2425" s="59"/>
      <c r="C2425" s="18" t="str">
        <f>IF(B2425&lt;&gt;"",VLOOKUP(B2425,'Drop-down lists'!$A$8:$B$19,2,FALSE),"-")</f>
        <v>-</v>
      </c>
      <c r="D2425" s="18"/>
      <c r="E2425" s="271"/>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2" t="str">
        <f>IF($B2426="","-",COUNTA($B$4:$B2426))</f>
        <v>-</v>
      </c>
      <c r="B2426" s="59"/>
      <c r="C2426" s="18" t="str">
        <f>IF(B2426&lt;&gt;"",VLOOKUP(B2426,'Drop-down lists'!$A$8:$B$19,2,FALSE),"-")</f>
        <v>-</v>
      </c>
      <c r="D2426" s="18"/>
      <c r="E2426" s="271"/>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2" t="str">
        <f>IF($B2427="","-",COUNTA($B$4:$B2427))</f>
        <v>-</v>
      </c>
      <c r="B2427" s="59"/>
      <c r="C2427" s="18" t="str">
        <f>IF(B2427&lt;&gt;"",VLOOKUP(B2427,'Drop-down lists'!$A$8:$B$19,2,FALSE),"-")</f>
        <v>-</v>
      </c>
      <c r="D2427" s="18"/>
      <c r="E2427" s="271"/>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2" t="str">
        <f>IF($B2428="","-",COUNTA($B$4:$B2428))</f>
        <v>-</v>
      </c>
      <c r="B2428" s="59"/>
      <c r="C2428" s="18" t="str">
        <f>IF(B2428&lt;&gt;"",VLOOKUP(B2428,'Drop-down lists'!$A$8:$B$19,2,FALSE),"-")</f>
        <v>-</v>
      </c>
      <c r="D2428" s="18"/>
      <c r="E2428" s="271"/>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2" t="str">
        <f>IF($B2429="","-",COUNTA($B$4:$B2429))</f>
        <v>-</v>
      </c>
      <c r="B2429" s="59"/>
      <c r="C2429" s="18" t="str">
        <f>IF(B2429&lt;&gt;"",VLOOKUP(B2429,'Drop-down lists'!$A$8:$B$19,2,FALSE),"-")</f>
        <v>-</v>
      </c>
      <c r="D2429" s="18"/>
      <c r="E2429" s="271"/>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2" t="str">
        <f>IF($B2430="","-",COUNTA($B$4:$B2430))</f>
        <v>-</v>
      </c>
      <c r="B2430" s="59"/>
      <c r="C2430" s="18" t="str">
        <f>IF(B2430&lt;&gt;"",VLOOKUP(B2430,'Drop-down lists'!$A$8:$B$19,2,FALSE),"-")</f>
        <v>-</v>
      </c>
      <c r="D2430" s="18"/>
      <c r="E2430" s="271"/>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2" t="str">
        <f>IF($B2431="","-",COUNTA($B$4:$B2431))</f>
        <v>-</v>
      </c>
      <c r="B2431" s="59"/>
      <c r="C2431" s="18" t="str">
        <f>IF(B2431&lt;&gt;"",VLOOKUP(B2431,'Drop-down lists'!$A$8:$B$19,2,FALSE),"-")</f>
        <v>-</v>
      </c>
      <c r="D2431" s="18"/>
      <c r="E2431" s="271"/>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2" t="str">
        <f>IF($B2432="","-",COUNTA($B$4:$B2432))</f>
        <v>-</v>
      </c>
      <c r="B2432" s="59"/>
      <c r="C2432" s="18" t="str">
        <f>IF(B2432&lt;&gt;"",VLOOKUP(B2432,'Drop-down lists'!$A$8:$B$19,2,FALSE),"-")</f>
        <v>-</v>
      </c>
      <c r="D2432" s="18"/>
      <c r="E2432" s="271"/>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2" t="str">
        <f>IF($B2433="","-",COUNTA($B$4:$B2433))</f>
        <v>-</v>
      </c>
      <c r="B2433" s="59"/>
      <c r="C2433" s="18" t="str">
        <f>IF(B2433&lt;&gt;"",VLOOKUP(B2433,'Drop-down lists'!$A$8:$B$19,2,FALSE),"-")</f>
        <v>-</v>
      </c>
      <c r="D2433" s="18"/>
      <c r="E2433" s="271"/>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2" t="str">
        <f>IF($B2434="","-",COUNTA($B$4:$B2434))</f>
        <v>-</v>
      </c>
      <c r="B2434" s="59"/>
      <c r="C2434" s="18" t="str">
        <f>IF(B2434&lt;&gt;"",VLOOKUP(B2434,'Drop-down lists'!$A$8:$B$19,2,FALSE),"-")</f>
        <v>-</v>
      </c>
      <c r="D2434" s="18"/>
      <c r="E2434" s="271"/>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2" t="str">
        <f>IF($B2435="","-",COUNTA($B$4:$B2435))</f>
        <v>-</v>
      </c>
      <c r="B2435" s="59"/>
      <c r="C2435" s="18" t="str">
        <f>IF(B2435&lt;&gt;"",VLOOKUP(B2435,'Drop-down lists'!$A$8:$B$19,2,FALSE),"-")</f>
        <v>-</v>
      </c>
      <c r="D2435" s="18"/>
      <c r="E2435" s="271"/>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2" t="str">
        <f>IF($B2436="","-",COUNTA($B$4:$B2436))</f>
        <v>-</v>
      </c>
      <c r="B2436" s="59"/>
      <c r="C2436" s="18" t="str">
        <f>IF(B2436&lt;&gt;"",VLOOKUP(B2436,'Drop-down lists'!$A$8:$B$19,2,FALSE),"-")</f>
        <v>-</v>
      </c>
      <c r="D2436" s="18"/>
      <c r="E2436" s="271"/>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2" t="str">
        <f>IF($B2437="","-",COUNTA($B$4:$B2437))</f>
        <v>-</v>
      </c>
      <c r="B2437" s="59"/>
      <c r="C2437" s="18" t="str">
        <f>IF(B2437&lt;&gt;"",VLOOKUP(B2437,'Drop-down lists'!$A$8:$B$19,2,FALSE),"-")</f>
        <v>-</v>
      </c>
      <c r="D2437" s="18"/>
      <c r="E2437" s="271"/>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2" t="str">
        <f>IF($B2438="","-",COUNTA($B$4:$B2438))</f>
        <v>-</v>
      </c>
      <c r="B2438" s="59"/>
      <c r="C2438" s="18" t="str">
        <f>IF(B2438&lt;&gt;"",VLOOKUP(B2438,'Drop-down lists'!$A$8:$B$19,2,FALSE),"-")</f>
        <v>-</v>
      </c>
      <c r="D2438" s="18"/>
      <c r="E2438" s="271"/>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2" t="str">
        <f>IF($B2439="","-",COUNTA($B$4:$B2439))</f>
        <v>-</v>
      </c>
      <c r="B2439" s="59"/>
      <c r="C2439" s="18" t="str">
        <f>IF(B2439&lt;&gt;"",VLOOKUP(B2439,'Drop-down lists'!$A$8:$B$19,2,FALSE),"-")</f>
        <v>-</v>
      </c>
      <c r="D2439" s="18"/>
      <c r="E2439" s="271"/>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2" t="str">
        <f>IF($B2440="","-",COUNTA($B$4:$B2440))</f>
        <v>-</v>
      </c>
      <c r="B2440" s="59"/>
      <c r="C2440" s="18" t="str">
        <f>IF(B2440&lt;&gt;"",VLOOKUP(B2440,'Drop-down lists'!$A$8:$B$19,2,FALSE),"-")</f>
        <v>-</v>
      </c>
      <c r="D2440" s="18"/>
      <c r="E2440" s="271"/>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2" t="str">
        <f>IF($B2441="","-",COUNTA($B$4:$B2441))</f>
        <v>-</v>
      </c>
      <c r="B2441" s="59"/>
      <c r="C2441" s="18" t="str">
        <f>IF(B2441&lt;&gt;"",VLOOKUP(B2441,'Drop-down lists'!$A$8:$B$19,2,FALSE),"-")</f>
        <v>-</v>
      </c>
      <c r="D2441" s="18"/>
      <c r="E2441" s="271"/>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2" t="str">
        <f>IF($B2442="","-",COUNTA($B$4:$B2442))</f>
        <v>-</v>
      </c>
      <c r="B2442" s="59"/>
      <c r="C2442" s="18" t="str">
        <f>IF(B2442&lt;&gt;"",VLOOKUP(B2442,'Drop-down lists'!$A$8:$B$19,2,FALSE),"-")</f>
        <v>-</v>
      </c>
      <c r="D2442" s="18"/>
      <c r="E2442" s="271"/>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2" t="str">
        <f>IF($B2443="","-",COUNTA($B$4:$B2443))</f>
        <v>-</v>
      </c>
      <c r="B2443" s="59"/>
      <c r="C2443" s="18" t="str">
        <f>IF(B2443&lt;&gt;"",VLOOKUP(B2443,'Drop-down lists'!$A$8:$B$19,2,FALSE),"-")</f>
        <v>-</v>
      </c>
      <c r="D2443" s="18"/>
      <c r="E2443" s="271"/>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2" t="str">
        <f>IF($B2444="","-",COUNTA($B$4:$B2444))</f>
        <v>-</v>
      </c>
      <c r="B2444" s="59"/>
      <c r="C2444" s="18" t="str">
        <f>IF(B2444&lt;&gt;"",VLOOKUP(B2444,'Drop-down lists'!$A$8:$B$19,2,FALSE),"-")</f>
        <v>-</v>
      </c>
      <c r="D2444" s="18"/>
      <c r="E2444" s="271"/>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2" t="str">
        <f>IF($B2445="","-",COUNTA($B$4:$B2445))</f>
        <v>-</v>
      </c>
      <c r="B2445" s="59"/>
      <c r="C2445" s="18" t="str">
        <f>IF(B2445&lt;&gt;"",VLOOKUP(B2445,'Drop-down lists'!$A$8:$B$19,2,FALSE),"-")</f>
        <v>-</v>
      </c>
      <c r="D2445" s="18"/>
      <c r="E2445" s="271"/>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2" t="str">
        <f>IF($B2446="","-",COUNTA($B$4:$B2446))</f>
        <v>-</v>
      </c>
      <c r="B2446" s="59"/>
      <c r="C2446" s="18" t="str">
        <f>IF(B2446&lt;&gt;"",VLOOKUP(B2446,'Drop-down lists'!$A$8:$B$19,2,FALSE),"-")</f>
        <v>-</v>
      </c>
      <c r="D2446" s="18"/>
      <c r="E2446" s="271"/>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2" t="str">
        <f>IF($B2447="","-",COUNTA($B$4:$B2447))</f>
        <v>-</v>
      </c>
      <c r="B2447" s="59"/>
      <c r="C2447" s="18" t="str">
        <f>IF(B2447&lt;&gt;"",VLOOKUP(B2447,'Drop-down lists'!$A$8:$B$19,2,FALSE),"-")</f>
        <v>-</v>
      </c>
      <c r="D2447" s="18"/>
      <c r="E2447" s="271"/>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2" t="str">
        <f>IF($B2448="","-",COUNTA($B$4:$B2448))</f>
        <v>-</v>
      </c>
      <c r="B2448" s="59"/>
      <c r="C2448" s="18" t="str">
        <f>IF(B2448&lt;&gt;"",VLOOKUP(B2448,'Drop-down lists'!$A$8:$B$19,2,FALSE),"-")</f>
        <v>-</v>
      </c>
      <c r="D2448" s="18"/>
      <c r="E2448" s="271"/>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2" t="str">
        <f>IF($B2449="","-",COUNTA($B$4:$B2449))</f>
        <v>-</v>
      </c>
      <c r="B2449" s="59"/>
      <c r="C2449" s="18" t="str">
        <f>IF(B2449&lt;&gt;"",VLOOKUP(B2449,'Drop-down lists'!$A$8:$B$19,2,FALSE),"-")</f>
        <v>-</v>
      </c>
      <c r="D2449" s="18"/>
      <c r="E2449" s="271"/>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2" t="str">
        <f>IF($B2450="","-",COUNTA($B$4:$B2450))</f>
        <v>-</v>
      </c>
      <c r="B2450" s="59"/>
      <c r="C2450" s="18" t="str">
        <f>IF(B2450&lt;&gt;"",VLOOKUP(B2450,'Drop-down lists'!$A$8:$B$19,2,FALSE),"-")</f>
        <v>-</v>
      </c>
      <c r="D2450" s="18"/>
      <c r="E2450" s="271"/>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2" t="str">
        <f>IF($B2451="","-",COUNTA($B$4:$B2451))</f>
        <v>-</v>
      </c>
      <c r="B2451" s="59"/>
      <c r="C2451" s="18" t="str">
        <f>IF(B2451&lt;&gt;"",VLOOKUP(B2451,'Drop-down lists'!$A$8:$B$19,2,FALSE),"-")</f>
        <v>-</v>
      </c>
      <c r="D2451" s="18"/>
      <c r="E2451" s="271"/>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2" t="str">
        <f>IF($B2452="","-",COUNTA($B$4:$B2452))</f>
        <v>-</v>
      </c>
      <c r="B2452" s="59"/>
      <c r="C2452" s="18" t="str">
        <f>IF(B2452&lt;&gt;"",VLOOKUP(B2452,'Drop-down lists'!$A$8:$B$19,2,FALSE),"-")</f>
        <v>-</v>
      </c>
      <c r="D2452" s="18"/>
      <c r="E2452" s="271"/>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2" t="str">
        <f>IF($B2453="","-",COUNTA($B$4:$B2453))</f>
        <v>-</v>
      </c>
      <c r="B2453" s="59"/>
      <c r="C2453" s="18" t="str">
        <f>IF(B2453&lt;&gt;"",VLOOKUP(B2453,'Drop-down lists'!$A$8:$B$19,2,FALSE),"-")</f>
        <v>-</v>
      </c>
      <c r="D2453" s="18"/>
      <c r="E2453" s="271"/>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2" t="str">
        <f>IF($B2454="","-",COUNTA($B$4:$B2454))</f>
        <v>-</v>
      </c>
      <c r="B2454" s="59"/>
      <c r="C2454" s="18" t="str">
        <f>IF(B2454&lt;&gt;"",VLOOKUP(B2454,'Drop-down lists'!$A$8:$B$19,2,FALSE),"-")</f>
        <v>-</v>
      </c>
      <c r="D2454" s="18"/>
      <c r="E2454" s="271"/>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2" t="str">
        <f>IF($B2455="","-",COUNTA($B$4:$B2455))</f>
        <v>-</v>
      </c>
      <c r="B2455" s="59"/>
      <c r="C2455" s="18" t="str">
        <f>IF(B2455&lt;&gt;"",VLOOKUP(B2455,'Drop-down lists'!$A$8:$B$19,2,FALSE),"-")</f>
        <v>-</v>
      </c>
      <c r="D2455" s="18"/>
      <c r="E2455" s="271"/>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2" t="str">
        <f>IF($B2456="","-",COUNTA($B$4:$B2456))</f>
        <v>-</v>
      </c>
      <c r="B2456" s="59"/>
      <c r="C2456" s="18" t="str">
        <f>IF(B2456&lt;&gt;"",VLOOKUP(B2456,'Drop-down lists'!$A$8:$B$19,2,FALSE),"-")</f>
        <v>-</v>
      </c>
      <c r="D2456" s="18"/>
      <c r="E2456" s="271"/>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2" t="str">
        <f>IF($B2457="","-",COUNTA($B$4:$B2457))</f>
        <v>-</v>
      </c>
      <c r="B2457" s="59"/>
      <c r="C2457" s="18" t="str">
        <f>IF(B2457&lt;&gt;"",VLOOKUP(B2457,'Drop-down lists'!$A$8:$B$19,2,FALSE),"-")</f>
        <v>-</v>
      </c>
      <c r="D2457" s="18"/>
      <c r="E2457" s="271"/>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2" t="str">
        <f>IF($B2458="","-",COUNTA($B$4:$B2458))</f>
        <v>-</v>
      </c>
      <c r="B2458" s="59"/>
      <c r="C2458" s="18" t="str">
        <f>IF(B2458&lt;&gt;"",VLOOKUP(B2458,'Drop-down lists'!$A$8:$B$19,2,FALSE),"-")</f>
        <v>-</v>
      </c>
      <c r="D2458" s="18"/>
      <c r="E2458" s="271"/>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2" t="str">
        <f>IF($B2459="","-",COUNTA($B$4:$B2459))</f>
        <v>-</v>
      </c>
      <c r="B2459" s="59"/>
      <c r="C2459" s="18" t="str">
        <f>IF(B2459&lt;&gt;"",VLOOKUP(B2459,'Drop-down lists'!$A$8:$B$19,2,FALSE),"-")</f>
        <v>-</v>
      </c>
      <c r="D2459" s="18"/>
      <c r="E2459" s="271"/>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2" t="str">
        <f>IF($B2460="","-",COUNTA($B$4:$B2460))</f>
        <v>-</v>
      </c>
      <c r="B2460" s="59"/>
      <c r="C2460" s="18" t="str">
        <f>IF(B2460&lt;&gt;"",VLOOKUP(B2460,'Drop-down lists'!$A$8:$B$19,2,FALSE),"-")</f>
        <v>-</v>
      </c>
      <c r="D2460" s="18"/>
      <c r="E2460" s="271"/>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2" t="str">
        <f>IF($B2461="","-",COUNTA($B$4:$B2461))</f>
        <v>-</v>
      </c>
      <c r="B2461" s="59"/>
      <c r="C2461" s="18" t="str">
        <f>IF(B2461&lt;&gt;"",VLOOKUP(B2461,'Drop-down lists'!$A$8:$B$19,2,FALSE),"-")</f>
        <v>-</v>
      </c>
      <c r="D2461" s="18"/>
      <c r="E2461" s="271"/>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2" t="str">
        <f>IF($B2462="","-",COUNTA($B$4:$B2462))</f>
        <v>-</v>
      </c>
      <c r="B2462" s="59"/>
      <c r="C2462" s="18" t="str">
        <f>IF(B2462&lt;&gt;"",VLOOKUP(B2462,'Drop-down lists'!$A$8:$B$19,2,FALSE),"-")</f>
        <v>-</v>
      </c>
      <c r="D2462" s="18"/>
      <c r="E2462" s="271"/>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2" t="str">
        <f>IF($B2463="","-",COUNTA($B$4:$B2463))</f>
        <v>-</v>
      </c>
      <c r="B2463" s="59"/>
      <c r="C2463" s="18" t="str">
        <f>IF(B2463&lt;&gt;"",VLOOKUP(B2463,'Drop-down lists'!$A$8:$B$19,2,FALSE),"-")</f>
        <v>-</v>
      </c>
      <c r="D2463" s="18"/>
      <c r="E2463" s="271"/>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2" t="str">
        <f>IF($B2464="","-",COUNTA($B$4:$B2464))</f>
        <v>-</v>
      </c>
      <c r="B2464" s="59"/>
      <c r="C2464" s="18" t="str">
        <f>IF(B2464&lt;&gt;"",VLOOKUP(B2464,'Drop-down lists'!$A$8:$B$19,2,FALSE),"-")</f>
        <v>-</v>
      </c>
      <c r="D2464" s="18"/>
      <c r="E2464" s="271"/>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2" t="str">
        <f>IF($B2465="","-",COUNTA($B$4:$B2465))</f>
        <v>-</v>
      </c>
      <c r="B2465" s="59"/>
      <c r="C2465" s="18" t="str">
        <f>IF(B2465&lt;&gt;"",VLOOKUP(B2465,'Drop-down lists'!$A$8:$B$19,2,FALSE),"-")</f>
        <v>-</v>
      </c>
      <c r="D2465" s="18"/>
      <c r="E2465" s="271"/>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2" t="str">
        <f>IF($B2466="","-",COUNTA($B$4:$B2466))</f>
        <v>-</v>
      </c>
      <c r="B2466" s="59"/>
      <c r="C2466" s="18" t="str">
        <f>IF(B2466&lt;&gt;"",VLOOKUP(B2466,'Drop-down lists'!$A$8:$B$19,2,FALSE),"-")</f>
        <v>-</v>
      </c>
      <c r="D2466" s="18"/>
      <c r="E2466" s="271"/>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2" t="str">
        <f>IF($B2467="","-",COUNTA($B$4:$B2467))</f>
        <v>-</v>
      </c>
      <c r="B2467" s="59"/>
      <c r="C2467" s="18" t="str">
        <f>IF(B2467&lt;&gt;"",VLOOKUP(B2467,'Drop-down lists'!$A$8:$B$19,2,FALSE),"-")</f>
        <v>-</v>
      </c>
      <c r="D2467" s="18"/>
      <c r="E2467" s="271"/>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2" t="str">
        <f>IF($B2468="","-",COUNTA($B$4:$B2468))</f>
        <v>-</v>
      </c>
      <c r="B2468" s="59"/>
      <c r="C2468" s="18" t="str">
        <f>IF(B2468&lt;&gt;"",VLOOKUP(B2468,'Drop-down lists'!$A$8:$B$19,2,FALSE),"-")</f>
        <v>-</v>
      </c>
      <c r="D2468" s="18"/>
      <c r="E2468" s="271"/>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2" t="str">
        <f>IF($B2469="","-",COUNTA($B$4:$B2469))</f>
        <v>-</v>
      </c>
      <c r="B2469" s="59"/>
      <c r="C2469" s="18" t="str">
        <f>IF(B2469&lt;&gt;"",VLOOKUP(B2469,'Drop-down lists'!$A$8:$B$19,2,FALSE),"-")</f>
        <v>-</v>
      </c>
      <c r="D2469" s="18"/>
      <c r="E2469" s="271"/>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2" t="str">
        <f>IF($B2470="","-",COUNTA($B$4:$B2470))</f>
        <v>-</v>
      </c>
      <c r="B2470" s="59"/>
      <c r="C2470" s="18" t="str">
        <f>IF(B2470&lt;&gt;"",VLOOKUP(B2470,'Drop-down lists'!$A$8:$B$19,2,FALSE),"-")</f>
        <v>-</v>
      </c>
      <c r="D2470" s="18"/>
      <c r="E2470" s="271"/>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2" t="str">
        <f>IF($B2471="","-",COUNTA($B$4:$B2471))</f>
        <v>-</v>
      </c>
      <c r="B2471" s="59"/>
      <c r="C2471" s="18" t="str">
        <f>IF(B2471&lt;&gt;"",VLOOKUP(B2471,'Drop-down lists'!$A$8:$B$19,2,FALSE),"-")</f>
        <v>-</v>
      </c>
      <c r="D2471" s="18"/>
      <c r="E2471" s="271"/>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2" t="str">
        <f>IF($B2472="","-",COUNTA($B$4:$B2472))</f>
        <v>-</v>
      </c>
      <c r="B2472" s="59"/>
      <c r="C2472" s="18" t="str">
        <f>IF(B2472&lt;&gt;"",VLOOKUP(B2472,'Drop-down lists'!$A$8:$B$19,2,FALSE),"-")</f>
        <v>-</v>
      </c>
      <c r="D2472" s="18"/>
      <c r="E2472" s="271"/>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2" t="str">
        <f>IF($B2473="","-",COUNTA($B$4:$B2473))</f>
        <v>-</v>
      </c>
      <c r="B2473" s="59"/>
      <c r="C2473" s="18" t="str">
        <f>IF(B2473&lt;&gt;"",VLOOKUP(B2473,'Drop-down lists'!$A$8:$B$19,2,FALSE),"-")</f>
        <v>-</v>
      </c>
      <c r="D2473" s="18"/>
      <c r="E2473" s="271"/>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2" t="str">
        <f>IF($B2474="","-",COUNTA($B$4:$B2474))</f>
        <v>-</v>
      </c>
      <c r="B2474" s="59"/>
      <c r="C2474" s="18" t="str">
        <f>IF(B2474&lt;&gt;"",VLOOKUP(B2474,'Drop-down lists'!$A$8:$B$19,2,FALSE),"-")</f>
        <v>-</v>
      </c>
      <c r="D2474" s="18"/>
      <c r="E2474" s="271"/>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2" t="str">
        <f>IF($B2475="","-",COUNTA($B$4:$B2475))</f>
        <v>-</v>
      </c>
      <c r="B2475" s="59"/>
      <c r="C2475" s="18" t="str">
        <f>IF(B2475&lt;&gt;"",VLOOKUP(B2475,'Drop-down lists'!$A$8:$B$19,2,FALSE),"-")</f>
        <v>-</v>
      </c>
      <c r="D2475" s="18"/>
      <c r="E2475" s="271"/>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2" t="str">
        <f>IF($B2476="","-",COUNTA($B$4:$B2476))</f>
        <v>-</v>
      </c>
      <c r="B2476" s="59"/>
      <c r="C2476" s="18" t="str">
        <f>IF(B2476&lt;&gt;"",VLOOKUP(B2476,'Drop-down lists'!$A$8:$B$19,2,FALSE),"-")</f>
        <v>-</v>
      </c>
      <c r="D2476" s="18"/>
      <c r="E2476" s="271"/>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2" t="str">
        <f>IF($B2477="","-",COUNTA($B$4:$B2477))</f>
        <v>-</v>
      </c>
      <c r="B2477" s="59"/>
      <c r="C2477" s="18" t="str">
        <f>IF(B2477&lt;&gt;"",VLOOKUP(B2477,'Drop-down lists'!$A$8:$B$19,2,FALSE),"-")</f>
        <v>-</v>
      </c>
      <c r="D2477" s="18"/>
      <c r="E2477" s="271"/>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2" t="str">
        <f>IF($B2478="","-",COUNTA($B$4:$B2478))</f>
        <v>-</v>
      </c>
      <c r="B2478" s="59"/>
      <c r="C2478" s="18" t="str">
        <f>IF(B2478&lt;&gt;"",VLOOKUP(B2478,'Drop-down lists'!$A$8:$B$19,2,FALSE),"-")</f>
        <v>-</v>
      </c>
      <c r="D2478" s="18"/>
      <c r="E2478" s="271"/>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2" t="str">
        <f>IF($B2479="","-",COUNTA($B$4:$B2479))</f>
        <v>-</v>
      </c>
      <c r="B2479" s="59"/>
      <c r="C2479" s="18" t="str">
        <f>IF(B2479&lt;&gt;"",VLOOKUP(B2479,'Drop-down lists'!$A$8:$B$19,2,FALSE),"-")</f>
        <v>-</v>
      </c>
      <c r="D2479" s="18"/>
      <c r="E2479" s="271"/>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2" t="str">
        <f>IF($B2480="","-",COUNTA($B$4:$B2480))</f>
        <v>-</v>
      </c>
      <c r="B2480" s="59"/>
      <c r="C2480" s="18" t="str">
        <f>IF(B2480&lt;&gt;"",VLOOKUP(B2480,'Drop-down lists'!$A$8:$B$19,2,FALSE),"-")</f>
        <v>-</v>
      </c>
      <c r="D2480" s="18"/>
      <c r="E2480" s="271"/>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2" t="str">
        <f>IF($B2481="","-",COUNTA($B$4:$B2481))</f>
        <v>-</v>
      </c>
      <c r="B2481" s="59"/>
      <c r="C2481" s="18" t="str">
        <f>IF(B2481&lt;&gt;"",VLOOKUP(B2481,'Drop-down lists'!$A$8:$B$19,2,FALSE),"-")</f>
        <v>-</v>
      </c>
      <c r="D2481" s="18"/>
      <c r="E2481" s="271"/>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2" t="str">
        <f>IF($B2482="","-",COUNTA($B$4:$B2482))</f>
        <v>-</v>
      </c>
      <c r="B2482" s="59"/>
      <c r="C2482" s="18" t="str">
        <f>IF(B2482&lt;&gt;"",VLOOKUP(B2482,'Drop-down lists'!$A$8:$B$19,2,FALSE),"-")</f>
        <v>-</v>
      </c>
      <c r="D2482" s="18"/>
      <c r="E2482" s="271"/>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2" t="str">
        <f>IF($B2483="","-",COUNTA($B$4:$B2483))</f>
        <v>-</v>
      </c>
      <c r="B2483" s="59"/>
      <c r="C2483" s="18" t="str">
        <f>IF(B2483&lt;&gt;"",VLOOKUP(B2483,'Drop-down lists'!$A$8:$B$19,2,FALSE),"-")</f>
        <v>-</v>
      </c>
      <c r="D2483" s="18"/>
      <c r="E2483" s="271"/>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2" t="str">
        <f>IF($B2484="","-",COUNTA($B$4:$B2484))</f>
        <v>-</v>
      </c>
      <c r="B2484" s="59"/>
      <c r="C2484" s="18" t="str">
        <f>IF(B2484&lt;&gt;"",VLOOKUP(B2484,'Drop-down lists'!$A$8:$B$19,2,FALSE),"-")</f>
        <v>-</v>
      </c>
      <c r="D2484" s="18"/>
      <c r="E2484" s="271"/>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2" t="str">
        <f>IF($B2485="","-",COUNTA($B$4:$B2485))</f>
        <v>-</v>
      </c>
      <c r="B2485" s="59"/>
      <c r="C2485" s="18" t="str">
        <f>IF(B2485&lt;&gt;"",VLOOKUP(B2485,'Drop-down lists'!$A$8:$B$19,2,FALSE),"-")</f>
        <v>-</v>
      </c>
      <c r="D2485" s="18"/>
      <c r="E2485" s="271"/>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2" t="str">
        <f>IF($B2486="","-",COUNTA($B$4:$B2486))</f>
        <v>-</v>
      </c>
      <c r="B2486" s="59"/>
      <c r="C2486" s="18" t="str">
        <f>IF(B2486&lt;&gt;"",VLOOKUP(B2486,'Drop-down lists'!$A$8:$B$19,2,FALSE),"-")</f>
        <v>-</v>
      </c>
      <c r="D2486" s="18"/>
      <c r="E2486" s="271"/>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2" t="str">
        <f>IF($B2487="","-",COUNTA($B$4:$B2487))</f>
        <v>-</v>
      </c>
      <c r="B2487" s="59"/>
      <c r="C2487" s="18" t="str">
        <f>IF(B2487&lt;&gt;"",VLOOKUP(B2487,'Drop-down lists'!$A$8:$B$19,2,FALSE),"-")</f>
        <v>-</v>
      </c>
      <c r="D2487" s="18"/>
      <c r="E2487" s="271"/>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2" t="str">
        <f>IF($B2488="","-",COUNTA($B$4:$B2488))</f>
        <v>-</v>
      </c>
      <c r="B2488" s="59"/>
      <c r="C2488" s="18" t="str">
        <f>IF(B2488&lt;&gt;"",VLOOKUP(B2488,'Drop-down lists'!$A$8:$B$19,2,FALSE),"-")</f>
        <v>-</v>
      </c>
      <c r="D2488" s="18"/>
      <c r="E2488" s="271"/>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2" t="str">
        <f>IF($B2489="","-",COUNTA($B$4:$B2489))</f>
        <v>-</v>
      </c>
      <c r="B2489" s="59"/>
      <c r="C2489" s="18" t="str">
        <f>IF(B2489&lt;&gt;"",VLOOKUP(B2489,'Drop-down lists'!$A$8:$B$19,2,FALSE),"-")</f>
        <v>-</v>
      </c>
      <c r="D2489" s="18"/>
      <c r="E2489" s="271"/>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2" t="str">
        <f>IF($B2490="","-",COUNTA($B$4:$B2490))</f>
        <v>-</v>
      </c>
      <c r="B2490" s="59"/>
      <c r="C2490" s="18" t="str">
        <f>IF(B2490&lt;&gt;"",VLOOKUP(B2490,'Drop-down lists'!$A$8:$B$19,2,FALSE),"-")</f>
        <v>-</v>
      </c>
      <c r="D2490" s="18"/>
      <c r="E2490" s="271"/>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2" t="str">
        <f>IF($B2491="","-",COUNTA($B$4:$B2491))</f>
        <v>-</v>
      </c>
      <c r="B2491" s="59"/>
      <c r="C2491" s="18" t="str">
        <f>IF(B2491&lt;&gt;"",VLOOKUP(B2491,'Drop-down lists'!$A$8:$B$19,2,FALSE),"-")</f>
        <v>-</v>
      </c>
      <c r="D2491" s="18"/>
      <c r="E2491" s="271"/>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2" t="str">
        <f>IF($B2492="","-",COUNTA($B$4:$B2492))</f>
        <v>-</v>
      </c>
      <c r="B2492" s="59"/>
      <c r="C2492" s="18" t="str">
        <f>IF(B2492&lt;&gt;"",VLOOKUP(B2492,'Drop-down lists'!$A$8:$B$19,2,FALSE),"-")</f>
        <v>-</v>
      </c>
      <c r="D2492" s="18"/>
      <c r="E2492" s="271"/>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2" t="str">
        <f>IF($B2493="","-",COUNTA($B$4:$B2493))</f>
        <v>-</v>
      </c>
      <c r="B2493" s="59"/>
      <c r="C2493" s="18" t="str">
        <f>IF(B2493&lt;&gt;"",VLOOKUP(B2493,'Drop-down lists'!$A$8:$B$19,2,FALSE),"-")</f>
        <v>-</v>
      </c>
      <c r="D2493" s="18"/>
      <c r="E2493" s="271"/>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2" t="str">
        <f>IF($B2494="","-",COUNTA($B$4:$B2494))</f>
        <v>-</v>
      </c>
      <c r="B2494" s="59"/>
      <c r="C2494" s="18" t="str">
        <f>IF(B2494&lt;&gt;"",VLOOKUP(B2494,'Drop-down lists'!$A$8:$B$19,2,FALSE),"-")</f>
        <v>-</v>
      </c>
      <c r="D2494" s="18"/>
      <c r="E2494" s="271"/>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2" t="str">
        <f>IF($B2495="","-",COUNTA($B$4:$B2495))</f>
        <v>-</v>
      </c>
      <c r="B2495" s="59"/>
      <c r="C2495" s="18" t="str">
        <f>IF(B2495&lt;&gt;"",VLOOKUP(B2495,'Drop-down lists'!$A$8:$B$19,2,FALSE),"-")</f>
        <v>-</v>
      </c>
      <c r="D2495" s="18"/>
      <c r="E2495" s="271"/>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2" t="str">
        <f>IF($B2496="","-",COUNTA($B$4:$B2496))</f>
        <v>-</v>
      </c>
      <c r="B2496" s="59"/>
      <c r="C2496" s="18" t="str">
        <f>IF(B2496&lt;&gt;"",VLOOKUP(B2496,'Drop-down lists'!$A$8:$B$19,2,FALSE),"-")</f>
        <v>-</v>
      </c>
      <c r="D2496" s="18"/>
      <c r="E2496" s="271"/>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2" t="str">
        <f>IF($B2497="","-",COUNTA($B$4:$B2497))</f>
        <v>-</v>
      </c>
      <c r="B2497" s="59"/>
      <c r="C2497" s="18" t="str">
        <f>IF(B2497&lt;&gt;"",VLOOKUP(B2497,'Drop-down lists'!$A$8:$B$19,2,FALSE),"-")</f>
        <v>-</v>
      </c>
      <c r="D2497" s="18"/>
      <c r="E2497" s="271"/>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2" t="str">
        <f>IF($B2498="","-",COUNTA($B$4:$B2498))</f>
        <v>-</v>
      </c>
      <c r="B2498" s="59"/>
      <c r="C2498" s="18" t="str">
        <f>IF(B2498&lt;&gt;"",VLOOKUP(B2498,'Drop-down lists'!$A$8:$B$19,2,FALSE),"-")</f>
        <v>-</v>
      </c>
      <c r="D2498" s="18"/>
      <c r="E2498" s="271"/>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2" t="str">
        <f>IF($B2499="","-",COUNTA($B$4:$B2499))</f>
        <v>-</v>
      </c>
      <c r="B2499" s="59"/>
      <c r="C2499" s="18" t="str">
        <f>IF(B2499&lt;&gt;"",VLOOKUP(B2499,'Drop-down lists'!$A$8:$B$19,2,FALSE),"-")</f>
        <v>-</v>
      </c>
      <c r="D2499" s="18"/>
      <c r="E2499" s="271"/>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2" t="str">
        <f>IF($B2500="","-",COUNTA($B$4:$B2500))</f>
        <v>-</v>
      </c>
      <c r="B2500" s="59"/>
      <c r="C2500" s="18" t="str">
        <f>IF(B2500&lt;&gt;"",VLOOKUP(B2500,'Drop-down lists'!$A$8:$B$19,2,FALSE),"-")</f>
        <v>-</v>
      </c>
      <c r="D2500" s="18"/>
      <c r="E2500" s="271"/>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2" t="str">
        <f>IF($B2501="","-",COUNTA($B$4:$B2501))</f>
        <v>-</v>
      </c>
      <c r="B2501" s="59"/>
      <c r="C2501" s="18" t="str">
        <f>IF(B2501&lt;&gt;"",VLOOKUP(B2501,'Drop-down lists'!$A$8:$B$19,2,FALSE),"-")</f>
        <v>-</v>
      </c>
      <c r="D2501" s="18"/>
      <c r="E2501" s="271"/>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2" t="str">
        <f>IF($B2502="","-",COUNTA($B$4:$B2502))</f>
        <v>-</v>
      </c>
      <c r="B2502" s="59"/>
      <c r="C2502" s="18" t="str">
        <f>IF(B2502&lt;&gt;"",VLOOKUP(B2502,'Drop-down lists'!$A$8:$B$19,2,FALSE),"-")</f>
        <v>-</v>
      </c>
      <c r="D2502" s="18"/>
      <c r="E2502" s="271"/>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2" t="str">
        <f>IF($B2503="","-",COUNTA($B$4:$B2503))</f>
        <v>-</v>
      </c>
      <c r="B2503" s="59"/>
      <c r="C2503" s="18" t="str">
        <f>IF(B2503&lt;&gt;"",VLOOKUP(B2503,'Drop-down lists'!$A$8:$B$19,2,FALSE),"-")</f>
        <v>-</v>
      </c>
      <c r="D2503" s="18"/>
      <c r="E2503" s="271"/>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2" t="str">
        <f>IF($B2504="","-",COUNTA($B$4:$B2504))</f>
        <v>-</v>
      </c>
      <c r="B2504" s="59"/>
      <c r="C2504" s="18" t="str">
        <f>IF(B2504&lt;&gt;"",VLOOKUP(B2504,'Drop-down lists'!$A$8:$B$19,2,FALSE),"-")</f>
        <v>-</v>
      </c>
      <c r="D2504" s="18"/>
      <c r="E2504" s="271"/>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2" t="str">
        <f>IF($B2505="","-",COUNTA($B$4:$B2505))</f>
        <v>-</v>
      </c>
      <c r="B2505" s="59"/>
      <c r="C2505" s="18" t="str">
        <f>IF(B2505&lt;&gt;"",VLOOKUP(B2505,'Drop-down lists'!$A$8:$B$19,2,FALSE),"-")</f>
        <v>-</v>
      </c>
      <c r="D2505" s="18"/>
      <c r="E2505" s="271"/>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2" t="str">
        <f>IF($B2506="","-",COUNTA($B$4:$B2506))</f>
        <v>-</v>
      </c>
      <c r="B2506" s="59"/>
      <c r="C2506" s="18" t="str">
        <f>IF(B2506&lt;&gt;"",VLOOKUP(B2506,'Drop-down lists'!$A$8:$B$19,2,FALSE),"-")</f>
        <v>-</v>
      </c>
      <c r="D2506" s="18"/>
      <c r="E2506" s="271"/>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2" t="str">
        <f>IF($B2507="","-",COUNTA($B$4:$B2507))</f>
        <v>-</v>
      </c>
      <c r="B2507" s="59"/>
      <c r="C2507" s="18" t="str">
        <f>IF(B2507&lt;&gt;"",VLOOKUP(B2507,'Drop-down lists'!$A$8:$B$19,2,FALSE),"-")</f>
        <v>-</v>
      </c>
      <c r="D2507" s="18"/>
      <c r="E2507" s="271"/>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2" t="str">
        <f>IF($B2508="","-",COUNTA($B$4:$B2508))</f>
        <v>-</v>
      </c>
      <c r="B2508" s="59"/>
      <c r="C2508" s="18" t="str">
        <f>IF(B2508&lt;&gt;"",VLOOKUP(B2508,'Drop-down lists'!$A$8:$B$19,2,FALSE),"-")</f>
        <v>-</v>
      </c>
      <c r="D2508" s="18"/>
      <c r="E2508" s="271"/>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2" t="str">
        <f>IF($B2509="","-",COUNTA($B$4:$B2509))</f>
        <v>-</v>
      </c>
      <c r="B2509" s="59"/>
      <c r="C2509" s="18" t="str">
        <f>IF(B2509&lt;&gt;"",VLOOKUP(B2509,'Drop-down lists'!$A$8:$B$19,2,FALSE),"-")</f>
        <v>-</v>
      </c>
      <c r="D2509" s="18"/>
      <c r="E2509" s="271"/>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2" t="str">
        <f>IF($B2510="","-",COUNTA($B$4:$B2510))</f>
        <v>-</v>
      </c>
      <c r="B2510" s="59"/>
      <c r="C2510" s="18" t="str">
        <f>IF(B2510&lt;&gt;"",VLOOKUP(B2510,'Drop-down lists'!$A$8:$B$19,2,FALSE),"-")</f>
        <v>-</v>
      </c>
      <c r="D2510" s="18"/>
      <c r="E2510" s="271"/>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2" t="str">
        <f>IF($B2511="","-",COUNTA($B$4:$B2511))</f>
        <v>-</v>
      </c>
      <c r="B2511" s="59"/>
      <c r="C2511" s="18" t="str">
        <f>IF(B2511&lt;&gt;"",VLOOKUP(B2511,'Drop-down lists'!$A$8:$B$19,2,FALSE),"-")</f>
        <v>-</v>
      </c>
      <c r="D2511" s="18"/>
      <c r="E2511" s="271"/>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2" t="str">
        <f>IF($B2512="","-",COUNTA($B$4:$B2512))</f>
        <v>-</v>
      </c>
      <c r="B2512" s="59"/>
      <c r="C2512" s="18" t="str">
        <f>IF(B2512&lt;&gt;"",VLOOKUP(B2512,'Drop-down lists'!$A$8:$B$19,2,FALSE),"-")</f>
        <v>-</v>
      </c>
      <c r="D2512" s="18"/>
      <c r="E2512" s="271"/>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2" t="str">
        <f>IF($B2513="","-",COUNTA($B$4:$B2513))</f>
        <v>-</v>
      </c>
      <c r="B2513" s="59"/>
      <c r="C2513" s="18" t="str">
        <f>IF(B2513&lt;&gt;"",VLOOKUP(B2513,'Drop-down lists'!$A$8:$B$19,2,FALSE),"-")</f>
        <v>-</v>
      </c>
      <c r="D2513" s="18"/>
      <c r="E2513" s="271"/>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2" t="str">
        <f>IF($B2514="","-",COUNTA($B$4:$B2514))</f>
        <v>-</v>
      </c>
      <c r="B2514" s="59"/>
      <c r="C2514" s="18" t="str">
        <f>IF(B2514&lt;&gt;"",VLOOKUP(B2514,'Drop-down lists'!$A$8:$B$19,2,FALSE),"-")</f>
        <v>-</v>
      </c>
      <c r="D2514" s="18"/>
      <c r="E2514" s="271"/>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2" t="str">
        <f>IF($B2515="","-",COUNTA($B$4:$B2515))</f>
        <v>-</v>
      </c>
      <c r="B2515" s="59"/>
      <c r="C2515" s="18" t="str">
        <f>IF(B2515&lt;&gt;"",VLOOKUP(B2515,'Drop-down lists'!$A$8:$B$19,2,FALSE),"-")</f>
        <v>-</v>
      </c>
      <c r="D2515" s="18"/>
      <c r="E2515" s="271"/>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2" t="str">
        <f>IF($B2516="","-",COUNTA($B$4:$B2516))</f>
        <v>-</v>
      </c>
      <c r="B2516" s="59"/>
      <c r="C2516" s="18" t="str">
        <f>IF(B2516&lt;&gt;"",VLOOKUP(B2516,'Drop-down lists'!$A$8:$B$19,2,FALSE),"-")</f>
        <v>-</v>
      </c>
      <c r="D2516" s="18"/>
      <c r="E2516" s="271"/>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2" t="str">
        <f>IF($B2517="","-",COUNTA($B$4:$B2517))</f>
        <v>-</v>
      </c>
      <c r="B2517" s="59"/>
      <c r="C2517" s="18" t="str">
        <f>IF(B2517&lt;&gt;"",VLOOKUP(B2517,'Drop-down lists'!$A$8:$B$19,2,FALSE),"-")</f>
        <v>-</v>
      </c>
      <c r="D2517" s="18"/>
      <c r="E2517" s="271"/>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2" t="str">
        <f>IF($B2518="","-",COUNTA($B$4:$B2518))</f>
        <v>-</v>
      </c>
      <c r="B2518" s="59"/>
      <c r="C2518" s="18" t="str">
        <f>IF(B2518&lt;&gt;"",VLOOKUP(B2518,'Drop-down lists'!$A$8:$B$19,2,FALSE),"-")</f>
        <v>-</v>
      </c>
      <c r="D2518" s="18"/>
      <c r="E2518" s="271"/>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2" t="str">
        <f>IF($B2519="","-",COUNTA($B$4:$B2519))</f>
        <v>-</v>
      </c>
      <c r="B2519" s="59"/>
      <c r="C2519" s="18" t="str">
        <f>IF(B2519&lt;&gt;"",VLOOKUP(B2519,'Drop-down lists'!$A$8:$B$19,2,FALSE),"-")</f>
        <v>-</v>
      </c>
      <c r="D2519" s="18"/>
      <c r="E2519" s="271"/>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2" t="str">
        <f>IF($B2520="","-",COUNTA($B$4:$B2520))</f>
        <v>-</v>
      </c>
      <c r="B2520" s="59"/>
      <c r="C2520" s="18" t="str">
        <f>IF(B2520&lt;&gt;"",VLOOKUP(B2520,'Drop-down lists'!$A$8:$B$19,2,FALSE),"-")</f>
        <v>-</v>
      </c>
      <c r="D2520" s="18"/>
      <c r="E2520" s="271"/>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2" t="str">
        <f>IF($B2521="","-",COUNTA($B$4:$B2521))</f>
        <v>-</v>
      </c>
      <c r="B2521" s="59"/>
      <c r="C2521" s="18" t="str">
        <f>IF(B2521&lt;&gt;"",VLOOKUP(B2521,'Drop-down lists'!$A$8:$B$19,2,FALSE),"-")</f>
        <v>-</v>
      </c>
      <c r="D2521" s="18"/>
      <c r="E2521" s="271"/>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2" t="str">
        <f>IF($B2522="","-",COUNTA($B$4:$B2522))</f>
        <v>-</v>
      </c>
      <c r="B2522" s="59"/>
      <c r="C2522" s="18" t="str">
        <f>IF(B2522&lt;&gt;"",VLOOKUP(B2522,'Drop-down lists'!$A$8:$B$19,2,FALSE),"-")</f>
        <v>-</v>
      </c>
      <c r="D2522" s="18"/>
      <c r="E2522" s="271"/>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2" t="str">
        <f>IF($B2523="","-",COUNTA($B$4:$B2523))</f>
        <v>-</v>
      </c>
      <c r="B2523" s="59"/>
      <c r="C2523" s="18" t="str">
        <f>IF(B2523&lt;&gt;"",VLOOKUP(B2523,'Drop-down lists'!$A$8:$B$19,2,FALSE),"-")</f>
        <v>-</v>
      </c>
      <c r="D2523" s="18"/>
      <c r="E2523" s="271"/>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2" t="str">
        <f>IF($B2524="","-",COUNTA($B$4:$B2524))</f>
        <v>-</v>
      </c>
      <c r="B2524" s="59"/>
      <c r="C2524" s="18" t="str">
        <f>IF(B2524&lt;&gt;"",VLOOKUP(B2524,'Drop-down lists'!$A$8:$B$19,2,FALSE),"-")</f>
        <v>-</v>
      </c>
      <c r="D2524" s="18"/>
      <c r="E2524" s="271"/>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2" t="str">
        <f>IF($B2525="","-",COUNTA($B$4:$B2525))</f>
        <v>-</v>
      </c>
      <c r="B2525" s="59"/>
      <c r="C2525" s="18" t="str">
        <f>IF(B2525&lt;&gt;"",VLOOKUP(B2525,'Drop-down lists'!$A$8:$B$19,2,FALSE),"-")</f>
        <v>-</v>
      </c>
      <c r="D2525" s="18"/>
      <c r="E2525" s="271"/>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2" t="str">
        <f>IF($B2526="","-",COUNTA($B$4:$B2526))</f>
        <v>-</v>
      </c>
      <c r="B2526" s="59"/>
      <c r="C2526" s="18" t="str">
        <f>IF(B2526&lt;&gt;"",VLOOKUP(B2526,'Drop-down lists'!$A$8:$B$19,2,FALSE),"-")</f>
        <v>-</v>
      </c>
      <c r="D2526" s="18"/>
      <c r="E2526" s="271"/>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2" t="str">
        <f>IF($B2527="","-",COUNTA($B$4:$B2527))</f>
        <v>-</v>
      </c>
      <c r="B2527" s="59"/>
      <c r="C2527" s="18" t="str">
        <f>IF(B2527&lt;&gt;"",VLOOKUP(B2527,'Drop-down lists'!$A$8:$B$19,2,FALSE),"-")</f>
        <v>-</v>
      </c>
      <c r="D2527" s="18"/>
      <c r="E2527" s="271"/>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2" t="str">
        <f>IF($B2528="","-",COUNTA($B$4:$B2528))</f>
        <v>-</v>
      </c>
      <c r="B2528" s="59"/>
      <c r="C2528" s="18" t="str">
        <f>IF(B2528&lt;&gt;"",VLOOKUP(B2528,'Drop-down lists'!$A$8:$B$19,2,FALSE),"-")</f>
        <v>-</v>
      </c>
      <c r="D2528" s="18"/>
      <c r="E2528" s="271"/>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2" t="str">
        <f>IF($B2529="","-",COUNTA($B$4:$B2529))</f>
        <v>-</v>
      </c>
      <c r="B2529" s="59"/>
      <c r="C2529" s="18" t="str">
        <f>IF(B2529&lt;&gt;"",VLOOKUP(B2529,'Drop-down lists'!$A$8:$B$19,2,FALSE),"-")</f>
        <v>-</v>
      </c>
      <c r="D2529" s="18"/>
      <c r="E2529" s="271"/>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2" t="str">
        <f>IF($B2530="","-",COUNTA($B$4:$B2530))</f>
        <v>-</v>
      </c>
      <c r="B2530" s="59"/>
      <c r="C2530" s="18" t="str">
        <f>IF(B2530&lt;&gt;"",VLOOKUP(B2530,'Drop-down lists'!$A$8:$B$19,2,FALSE),"-")</f>
        <v>-</v>
      </c>
      <c r="D2530" s="18"/>
      <c r="E2530" s="271"/>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2" t="str">
        <f>IF($B2531="","-",COUNTA($B$4:$B2531))</f>
        <v>-</v>
      </c>
      <c r="B2531" s="59"/>
      <c r="C2531" s="18" t="str">
        <f>IF(B2531&lt;&gt;"",VLOOKUP(B2531,'Drop-down lists'!$A$8:$B$19,2,FALSE),"-")</f>
        <v>-</v>
      </c>
      <c r="D2531" s="18"/>
      <c r="E2531" s="271"/>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2" t="str">
        <f>IF($B2532="","-",COUNTA($B$4:$B2532))</f>
        <v>-</v>
      </c>
      <c r="B2532" s="59"/>
      <c r="C2532" s="18" t="str">
        <f>IF(B2532&lt;&gt;"",VLOOKUP(B2532,'Drop-down lists'!$A$8:$B$19,2,FALSE),"-")</f>
        <v>-</v>
      </c>
      <c r="D2532" s="18"/>
      <c r="E2532" s="271"/>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2" t="str">
        <f>IF($B2533="","-",COUNTA($B$4:$B2533))</f>
        <v>-</v>
      </c>
      <c r="B2533" s="59"/>
      <c r="C2533" s="18" t="str">
        <f>IF(B2533&lt;&gt;"",VLOOKUP(B2533,'Drop-down lists'!$A$8:$B$19,2,FALSE),"-")</f>
        <v>-</v>
      </c>
      <c r="D2533" s="18"/>
      <c r="E2533" s="271"/>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2" t="str">
        <f>IF($B2534="","-",COUNTA($B$4:$B2534))</f>
        <v>-</v>
      </c>
      <c r="B2534" s="59"/>
      <c r="C2534" s="18" t="str">
        <f>IF(B2534&lt;&gt;"",VLOOKUP(B2534,'Drop-down lists'!$A$8:$B$19,2,FALSE),"-")</f>
        <v>-</v>
      </c>
      <c r="D2534" s="18"/>
      <c r="E2534" s="271"/>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2" t="str">
        <f>IF($B2535="","-",COUNTA($B$4:$B2535))</f>
        <v>-</v>
      </c>
      <c r="B2535" s="59"/>
      <c r="C2535" s="18" t="str">
        <f>IF(B2535&lt;&gt;"",VLOOKUP(B2535,'Drop-down lists'!$A$8:$B$19,2,FALSE),"-")</f>
        <v>-</v>
      </c>
      <c r="D2535" s="18"/>
      <c r="E2535" s="271"/>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2" t="str">
        <f>IF($B2536="","-",COUNTA($B$4:$B2536))</f>
        <v>-</v>
      </c>
      <c r="B2536" s="59"/>
      <c r="C2536" s="18" t="str">
        <f>IF(B2536&lt;&gt;"",VLOOKUP(B2536,'Drop-down lists'!$A$8:$B$19,2,FALSE),"-")</f>
        <v>-</v>
      </c>
      <c r="D2536" s="18"/>
      <c r="E2536" s="271"/>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2" t="str">
        <f>IF($B2537="","-",COUNTA($B$4:$B2537))</f>
        <v>-</v>
      </c>
      <c r="B2537" s="59"/>
      <c r="C2537" s="18" t="str">
        <f>IF(B2537&lt;&gt;"",VLOOKUP(B2537,'Drop-down lists'!$A$8:$B$19,2,FALSE),"-")</f>
        <v>-</v>
      </c>
      <c r="D2537" s="18"/>
      <c r="E2537" s="271"/>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2" t="str">
        <f>IF($B2538="","-",COUNTA($B$4:$B2538))</f>
        <v>-</v>
      </c>
      <c r="B2538" s="59"/>
      <c r="C2538" s="18" t="str">
        <f>IF(B2538&lt;&gt;"",VLOOKUP(B2538,'Drop-down lists'!$A$8:$B$19,2,FALSE),"-")</f>
        <v>-</v>
      </c>
      <c r="D2538" s="18"/>
      <c r="E2538" s="271"/>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2" t="str">
        <f>IF($B2539="","-",COUNTA($B$4:$B2539))</f>
        <v>-</v>
      </c>
      <c r="B2539" s="59"/>
      <c r="C2539" s="18" t="str">
        <f>IF(B2539&lt;&gt;"",VLOOKUP(B2539,'Drop-down lists'!$A$8:$B$19,2,FALSE),"-")</f>
        <v>-</v>
      </c>
      <c r="D2539" s="18"/>
      <c r="E2539" s="271"/>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2" t="str">
        <f>IF($B2540="","-",COUNTA($B$4:$B2540))</f>
        <v>-</v>
      </c>
      <c r="B2540" s="59"/>
      <c r="C2540" s="18" t="str">
        <f>IF(B2540&lt;&gt;"",VLOOKUP(B2540,'Drop-down lists'!$A$8:$B$19,2,FALSE),"-")</f>
        <v>-</v>
      </c>
      <c r="D2540" s="18"/>
      <c r="E2540" s="271"/>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2" t="str">
        <f>IF($B2541="","-",COUNTA($B$4:$B2541))</f>
        <v>-</v>
      </c>
      <c r="B2541" s="59"/>
      <c r="C2541" s="18" t="str">
        <f>IF(B2541&lt;&gt;"",VLOOKUP(B2541,'Drop-down lists'!$A$8:$B$19,2,FALSE),"-")</f>
        <v>-</v>
      </c>
      <c r="D2541" s="18"/>
      <c r="E2541" s="271"/>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2" t="str">
        <f>IF($B2542="","-",COUNTA($B$4:$B2542))</f>
        <v>-</v>
      </c>
      <c r="B2542" s="59"/>
      <c r="C2542" s="18" t="str">
        <f>IF(B2542&lt;&gt;"",VLOOKUP(B2542,'Drop-down lists'!$A$8:$B$19,2,FALSE),"-")</f>
        <v>-</v>
      </c>
      <c r="D2542" s="18"/>
      <c r="E2542" s="271"/>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2" t="str">
        <f>IF($B2543="","-",COUNTA($B$4:$B2543))</f>
        <v>-</v>
      </c>
      <c r="B2543" s="59"/>
      <c r="C2543" s="18" t="str">
        <f>IF(B2543&lt;&gt;"",VLOOKUP(B2543,'Drop-down lists'!$A$8:$B$19,2,FALSE),"-")</f>
        <v>-</v>
      </c>
      <c r="D2543" s="18"/>
      <c r="E2543" s="271"/>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2" t="str">
        <f>IF($B2544="","-",COUNTA($B$4:$B2544))</f>
        <v>-</v>
      </c>
      <c r="B2544" s="59"/>
      <c r="C2544" s="18" t="str">
        <f>IF(B2544&lt;&gt;"",VLOOKUP(B2544,'Drop-down lists'!$A$8:$B$19,2,FALSE),"-")</f>
        <v>-</v>
      </c>
      <c r="D2544" s="18"/>
      <c r="E2544" s="271"/>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2" t="str">
        <f>IF($B2545="","-",COUNTA($B$4:$B2545))</f>
        <v>-</v>
      </c>
      <c r="B2545" s="59"/>
      <c r="C2545" s="18" t="str">
        <f>IF(B2545&lt;&gt;"",VLOOKUP(B2545,'Drop-down lists'!$A$8:$B$19,2,FALSE),"-")</f>
        <v>-</v>
      </c>
      <c r="D2545" s="18"/>
      <c r="E2545" s="271"/>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2" t="str">
        <f>IF($B2546="","-",COUNTA($B$4:$B2546))</f>
        <v>-</v>
      </c>
      <c r="B2546" s="59"/>
      <c r="C2546" s="18" t="str">
        <f>IF(B2546&lt;&gt;"",VLOOKUP(B2546,'Drop-down lists'!$A$8:$B$19,2,FALSE),"-")</f>
        <v>-</v>
      </c>
      <c r="D2546" s="18"/>
      <c r="E2546" s="271"/>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2" t="str">
        <f>IF($B2547="","-",COUNTA($B$4:$B2547))</f>
        <v>-</v>
      </c>
      <c r="B2547" s="59"/>
      <c r="C2547" s="18" t="str">
        <f>IF(B2547&lt;&gt;"",VLOOKUP(B2547,'Drop-down lists'!$A$8:$B$19,2,FALSE),"-")</f>
        <v>-</v>
      </c>
      <c r="D2547" s="18"/>
      <c r="E2547" s="271"/>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2" t="str">
        <f>IF($B2548="","-",COUNTA($B$4:$B2548))</f>
        <v>-</v>
      </c>
      <c r="B2548" s="59"/>
      <c r="C2548" s="18" t="str">
        <f>IF(B2548&lt;&gt;"",VLOOKUP(B2548,'Drop-down lists'!$A$8:$B$19,2,FALSE),"-")</f>
        <v>-</v>
      </c>
      <c r="D2548" s="18"/>
      <c r="E2548" s="271"/>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2" t="str">
        <f>IF($B2549="","-",COUNTA($B$4:$B2549))</f>
        <v>-</v>
      </c>
      <c r="B2549" s="59"/>
      <c r="C2549" s="18" t="str">
        <f>IF(B2549&lt;&gt;"",VLOOKUP(B2549,'Drop-down lists'!$A$8:$B$19,2,FALSE),"-")</f>
        <v>-</v>
      </c>
      <c r="D2549" s="18"/>
      <c r="E2549" s="271"/>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2" t="str">
        <f>IF($B2550="","-",COUNTA($B$4:$B2550))</f>
        <v>-</v>
      </c>
      <c r="B2550" s="59"/>
      <c r="C2550" s="18" t="str">
        <f>IF(B2550&lt;&gt;"",VLOOKUP(B2550,'Drop-down lists'!$A$8:$B$19,2,FALSE),"-")</f>
        <v>-</v>
      </c>
      <c r="D2550" s="18"/>
      <c r="E2550" s="271"/>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2" t="str">
        <f>IF($B2551="","-",COUNTA($B$4:$B2551))</f>
        <v>-</v>
      </c>
      <c r="B2551" s="59"/>
      <c r="C2551" s="18" t="str">
        <f>IF(B2551&lt;&gt;"",VLOOKUP(B2551,'Drop-down lists'!$A$8:$B$19,2,FALSE),"-")</f>
        <v>-</v>
      </c>
      <c r="D2551" s="18"/>
      <c r="E2551" s="271"/>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2" t="str">
        <f>IF($B2552="","-",COUNTA($B$4:$B2552))</f>
        <v>-</v>
      </c>
      <c r="B2552" s="59"/>
      <c r="C2552" s="18" t="str">
        <f>IF(B2552&lt;&gt;"",VLOOKUP(B2552,'Drop-down lists'!$A$8:$B$19,2,FALSE),"-")</f>
        <v>-</v>
      </c>
      <c r="D2552" s="18"/>
      <c r="E2552" s="271"/>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2" t="str">
        <f>IF($B2553="","-",COUNTA($B$4:$B2553))</f>
        <v>-</v>
      </c>
      <c r="B2553" s="59"/>
      <c r="C2553" s="18" t="str">
        <f>IF(B2553&lt;&gt;"",VLOOKUP(B2553,'Drop-down lists'!$A$8:$B$19,2,FALSE),"-")</f>
        <v>-</v>
      </c>
      <c r="D2553" s="18"/>
      <c r="E2553" s="271"/>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2" t="str">
        <f>IF($B2554="","-",COUNTA($B$4:$B2554))</f>
        <v>-</v>
      </c>
      <c r="B2554" s="59"/>
      <c r="C2554" s="18" t="str">
        <f>IF(B2554&lt;&gt;"",VLOOKUP(B2554,'Drop-down lists'!$A$8:$B$19,2,FALSE),"-")</f>
        <v>-</v>
      </c>
      <c r="D2554" s="18"/>
      <c r="E2554" s="271"/>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2" t="str">
        <f>IF($B2555="","-",COUNTA($B$4:$B2555))</f>
        <v>-</v>
      </c>
      <c r="B2555" s="59"/>
      <c r="C2555" s="18" t="str">
        <f>IF(B2555&lt;&gt;"",VLOOKUP(B2555,'Drop-down lists'!$A$8:$B$19,2,FALSE),"-")</f>
        <v>-</v>
      </c>
      <c r="D2555" s="18"/>
      <c r="E2555" s="271"/>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2" t="str">
        <f>IF($B2556="","-",COUNTA($B$4:$B2556))</f>
        <v>-</v>
      </c>
      <c r="B2556" s="59"/>
      <c r="C2556" s="18" t="str">
        <f>IF(B2556&lt;&gt;"",VLOOKUP(B2556,'Drop-down lists'!$A$8:$B$19,2,FALSE),"-")</f>
        <v>-</v>
      </c>
      <c r="D2556" s="18"/>
      <c r="E2556" s="271"/>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2" t="str">
        <f>IF($B2557="","-",COUNTA($B$4:$B2557))</f>
        <v>-</v>
      </c>
      <c r="B2557" s="59"/>
      <c r="C2557" s="18" t="str">
        <f>IF(B2557&lt;&gt;"",VLOOKUP(B2557,'Drop-down lists'!$A$8:$B$19,2,FALSE),"-")</f>
        <v>-</v>
      </c>
      <c r="D2557" s="18"/>
      <c r="E2557" s="271"/>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2" t="str">
        <f>IF($B2558="","-",COUNTA($B$4:$B2558))</f>
        <v>-</v>
      </c>
      <c r="B2558" s="59"/>
      <c r="C2558" s="18" t="str">
        <f>IF(B2558&lt;&gt;"",VLOOKUP(B2558,'Drop-down lists'!$A$8:$B$19,2,FALSE),"-")</f>
        <v>-</v>
      </c>
      <c r="D2558" s="18"/>
      <c r="E2558" s="271"/>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2" t="str">
        <f>IF($B2559="","-",COUNTA($B$4:$B2559))</f>
        <v>-</v>
      </c>
      <c r="B2559" s="59"/>
      <c r="C2559" s="18" t="str">
        <f>IF(B2559&lt;&gt;"",VLOOKUP(B2559,'Drop-down lists'!$A$8:$B$19,2,FALSE),"-")</f>
        <v>-</v>
      </c>
      <c r="D2559" s="18"/>
      <c r="E2559" s="271"/>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2" t="str">
        <f>IF($B2560="","-",COUNTA($B$4:$B2560))</f>
        <v>-</v>
      </c>
      <c r="B2560" s="59"/>
      <c r="C2560" s="18" t="str">
        <f>IF(B2560&lt;&gt;"",VLOOKUP(B2560,'Drop-down lists'!$A$8:$B$19,2,FALSE),"-")</f>
        <v>-</v>
      </c>
      <c r="D2560" s="18"/>
      <c r="E2560" s="271"/>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2" t="str">
        <f>IF($B2561="","-",COUNTA($B$4:$B2561))</f>
        <v>-</v>
      </c>
      <c r="B2561" s="59"/>
      <c r="C2561" s="18" t="str">
        <f>IF(B2561&lt;&gt;"",VLOOKUP(B2561,'Drop-down lists'!$A$8:$B$19,2,FALSE),"-")</f>
        <v>-</v>
      </c>
      <c r="D2561" s="18"/>
      <c r="E2561" s="271"/>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2" t="str">
        <f>IF($B2562="","-",COUNTA($B$4:$B2562))</f>
        <v>-</v>
      </c>
      <c r="B2562" s="59"/>
      <c r="C2562" s="18" t="str">
        <f>IF(B2562&lt;&gt;"",VLOOKUP(B2562,'Drop-down lists'!$A$8:$B$19,2,FALSE),"-")</f>
        <v>-</v>
      </c>
      <c r="D2562" s="18"/>
      <c r="E2562" s="271"/>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2" t="str">
        <f>IF($B2563="","-",COUNTA($B$4:$B2563))</f>
        <v>-</v>
      </c>
      <c r="B2563" s="59"/>
      <c r="C2563" s="18" t="str">
        <f>IF(B2563&lt;&gt;"",VLOOKUP(B2563,'Drop-down lists'!$A$8:$B$19,2,FALSE),"-")</f>
        <v>-</v>
      </c>
      <c r="D2563" s="18"/>
      <c r="E2563" s="271"/>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2" t="str">
        <f>IF($B2564="","-",COUNTA($B$4:$B2564))</f>
        <v>-</v>
      </c>
      <c r="B2564" s="59"/>
      <c r="C2564" s="18" t="str">
        <f>IF(B2564&lt;&gt;"",VLOOKUP(B2564,'Drop-down lists'!$A$8:$B$19,2,FALSE),"-")</f>
        <v>-</v>
      </c>
      <c r="D2564" s="18"/>
      <c r="E2564" s="271"/>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2" t="str">
        <f>IF($B2565="","-",COUNTA($B$4:$B2565))</f>
        <v>-</v>
      </c>
      <c r="B2565" s="59"/>
      <c r="C2565" s="18" t="str">
        <f>IF(B2565&lt;&gt;"",VLOOKUP(B2565,'Drop-down lists'!$A$8:$B$19,2,FALSE),"-")</f>
        <v>-</v>
      </c>
      <c r="D2565" s="18"/>
      <c r="E2565" s="271"/>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2" t="str">
        <f>IF($B2566="","-",COUNTA($B$4:$B2566))</f>
        <v>-</v>
      </c>
      <c r="B2566" s="59"/>
      <c r="C2566" s="18" t="str">
        <f>IF(B2566&lt;&gt;"",VLOOKUP(B2566,'Drop-down lists'!$A$8:$B$19,2,FALSE),"-")</f>
        <v>-</v>
      </c>
      <c r="D2566" s="18"/>
      <c r="E2566" s="271"/>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2" t="str">
        <f>IF($B2567="","-",COUNTA($B$4:$B2567))</f>
        <v>-</v>
      </c>
      <c r="B2567" s="59"/>
      <c r="C2567" s="18" t="str">
        <f>IF(B2567&lt;&gt;"",VLOOKUP(B2567,'Drop-down lists'!$A$8:$B$19,2,FALSE),"-")</f>
        <v>-</v>
      </c>
      <c r="D2567" s="18"/>
      <c r="E2567" s="271"/>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2" t="str">
        <f>IF($B2568="","-",COUNTA($B$4:$B2568))</f>
        <v>-</v>
      </c>
      <c r="B2568" s="59"/>
      <c r="C2568" s="18" t="str">
        <f>IF(B2568&lt;&gt;"",VLOOKUP(B2568,'Drop-down lists'!$A$8:$B$19,2,FALSE),"-")</f>
        <v>-</v>
      </c>
      <c r="D2568" s="18"/>
      <c r="E2568" s="271"/>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2" t="str">
        <f>IF($B2569="","-",COUNTA($B$4:$B2569))</f>
        <v>-</v>
      </c>
      <c r="B2569" s="59"/>
      <c r="C2569" s="18" t="str">
        <f>IF(B2569&lt;&gt;"",VLOOKUP(B2569,'Drop-down lists'!$A$8:$B$19,2,FALSE),"-")</f>
        <v>-</v>
      </c>
      <c r="D2569" s="18"/>
      <c r="E2569" s="271"/>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2" t="str">
        <f>IF($B2570="","-",COUNTA($B$4:$B2570))</f>
        <v>-</v>
      </c>
      <c r="B2570" s="59"/>
      <c r="C2570" s="18" t="str">
        <f>IF(B2570&lt;&gt;"",VLOOKUP(B2570,'Drop-down lists'!$A$8:$B$19,2,FALSE),"-")</f>
        <v>-</v>
      </c>
      <c r="D2570" s="18"/>
      <c r="E2570" s="271"/>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2" t="str">
        <f>IF($B2571="","-",COUNTA($B$4:$B2571))</f>
        <v>-</v>
      </c>
      <c r="B2571" s="59"/>
      <c r="C2571" s="18" t="str">
        <f>IF(B2571&lt;&gt;"",VLOOKUP(B2571,'Drop-down lists'!$A$8:$B$19,2,FALSE),"-")</f>
        <v>-</v>
      </c>
      <c r="D2571" s="18"/>
      <c r="E2571" s="271"/>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2" t="str">
        <f>IF($B2572="","-",COUNTA($B$4:$B2572))</f>
        <v>-</v>
      </c>
      <c r="B2572" s="59"/>
      <c r="C2572" s="18" t="str">
        <f>IF(B2572&lt;&gt;"",VLOOKUP(B2572,'Drop-down lists'!$A$8:$B$19,2,FALSE),"-")</f>
        <v>-</v>
      </c>
      <c r="D2572" s="18"/>
      <c r="E2572" s="271"/>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2" t="str">
        <f>IF($B2573="","-",COUNTA($B$4:$B2573))</f>
        <v>-</v>
      </c>
      <c r="B2573" s="59"/>
      <c r="C2573" s="18" t="str">
        <f>IF(B2573&lt;&gt;"",VLOOKUP(B2573,'Drop-down lists'!$A$8:$B$19,2,FALSE),"-")</f>
        <v>-</v>
      </c>
      <c r="D2573" s="18"/>
      <c r="E2573" s="271"/>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2" t="str">
        <f>IF($B2574="","-",COUNTA($B$4:$B2574))</f>
        <v>-</v>
      </c>
      <c r="B2574" s="59"/>
      <c r="C2574" s="18" t="str">
        <f>IF(B2574&lt;&gt;"",VLOOKUP(B2574,'Drop-down lists'!$A$8:$B$19,2,FALSE),"-")</f>
        <v>-</v>
      </c>
      <c r="D2574" s="18"/>
      <c r="E2574" s="271"/>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2" t="str">
        <f>IF($B2575="","-",COUNTA($B$4:$B2575))</f>
        <v>-</v>
      </c>
      <c r="B2575" s="59"/>
      <c r="C2575" s="18" t="str">
        <f>IF(B2575&lt;&gt;"",VLOOKUP(B2575,'Drop-down lists'!$A$8:$B$19,2,FALSE),"-")</f>
        <v>-</v>
      </c>
      <c r="D2575" s="18"/>
      <c r="E2575" s="271"/>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2" t="str">
        <f>IF($B2576="","-",COUNTA($B$4:$B2576))</f>
        <v>-</v>
      </c>
      <c r="B2576" s="59"/>
      <c r="C2576" s="18" t="str">
        <f>IF(B2576&lt;&gt;"",VLOOKUP(B2576,'Drop-down lists'!$A$8:$B$19,2,FALSE),"-")</f>
        <v>-</v>
      </c>
      <c r="D2576" s="18"/>
      <c r="E2576" s="271"/>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2" t="str">
        <f>IF($B2577="","-",COUNTA($B$4:$B2577))</f>
        <v>-</v>
      </c>
      <c r="B2577" s="59"/>
      <c r="C2577" s="18" t="str">
        <f>IF(B2577&lt;&gt;"",VLOOKUP(B2577,'Drop-down lists'!$A$8:$B$19,2,FALSE),"-")</f>
        <v>-</v>
      </c>
      <c r="D2577" s="18"/>
      <c r="E2577" s="271"/>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2" t="str">
        <f>IF($B2578="","-",COUNTA($B$4:$B2578))</f>
        <v>-</v>
      </c>
      <c r="B2578" s="59"/>
      <c r="C2578" s="18" t="str">
        <f>IF(B2578&lt;&gt;"",VLOOKUP(B2578,'Drop-down lists'!$A$8:$B$19,2,FALSE),"-")</f>
        <v>-</v>
      </c>
      <c r="D2578" s="18"/>
      <c r="E2578" s="271"/>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2" t="str">
        <f>IF($B2579="","-",COUNTA($B$4:$B2579))</f>
        <v>-</v>
      </c>
      <c r="B2579" s="59"/>
      <c r="C2579" s="18" t="str">
        <f>IF(B2579&lt;&gt;"",VLOOKUP(B2579,'Drop-down lists'!$A$8:$B$19,2,FALSE),"-")</f>
        <v>-</v>
      </c>
      <c r="D2579" s="18"/>
      <c r="E2579" s="271"/>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2" t="str">
        <f>IF($B2580="","-",COUNTA($B$4:$B2580))</f>
        <v>-</v>
      </c>
      <c r="B2580" s="59"/>
      <c r="C2580" s="18" t="str">
        <f>IF(B2580&lt;&gt;"",VLOOKUP(B2580,'Drop-down lists'!$A$8:$B$19,2,FALSE),"-")</f>
        <v>-</v>
      </c>
      <c r="D2580" s="18"/>
      <c r="E2580" s="271"/>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2" t="str">
        <f>IF($B2581="","-",COUNTA($B$4:$B2581))</f>
        <v>-</v>
      </c>
      <c r="B2581" s="59"/>
      <c r="C2581" s="18" t="str">
        <f>IF(B2581&lt;&gt;"",VLOOKUP(B2581,'Drop-down lists'!$A$8:$B$19,2,FALSE),"-")</f>
        <v>-</v>
      </c>
      <c r="D2581" s="18"/>
      <c r="E2581" s="271"/>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2" t="str">
        <f>IF($B2582="","-",COUNTA($B$4:$B2582))</f>
        <v>-</v>
      </c>
      <c r="B2582" s="59"/>
      <c r="C2582" s="18" t="str">
        <f>IF(B2582&lt;&gt;"",VLOOKUP(B2582,'Drop-down lists'!$A$8:$B$19,2,FALSE),"-")</f>
        <v>-</v>
      </c>
      <c r="D2582" s="18"/>
      <c r="E2582" s="271"/>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2" t="str">
        <f>IF($B2583="","-",COUNTA($B$4:$B2583))</f>
        <v>-</v>
      </c>
      <c r="B2583" s="59"/>
      <c r="C2583" s="18" t="str">
        <f>IF(B2583&lt;&gt;"",VLOOKUP(B2583,'Drop-down lists'!$A$8:$B$19,2,FALSE),"-")</f>
        <v>-</v>
      </c>
      <c r="D2583" s="18"/>
      <c r="E2583" s="271"/>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2" t="str">
        <f>IF($B2584="","-",COUNTA($B$4:$B2584))</f>
        <v>-</v>
      </c>
      <c r="B2584" s="59"/>
      <c r="C2584" s="18" t="str">
        <f>IF(B2584&lt;&gt;"",VLOOKUP(B2584,'Drop-down lists'!$A$8:$B$19,2,FALSE),"-")</f>
        <v>-</v>
      </c>
      <c r="D2584" s="18"/>
      <c r="E2584" s="271"/>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2" t="str">
        <f>IF($B2585="","-",COUNTA($B$4:$B2585))</f>
        <v>-</v>
      </c>
      <c r="B2585" s="59"/>
      <c r="C2585" s="18" t="str">
        <f>IF(B2585&lt;&gt;"",VLOOKUP(B2585,'Drop-down lists'!$A$8:$B$19,2,FALSE),"-")</f>
        <v>-</v>
      </c>
      <c r="D2585" s="18"/>
      <c r="E2585" s="271"/>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2" t="str">
        <f>IF($B2586="","-",COUNTA($B$4:$B2586))</f>
        <v>-</v>
      </c>
      <c r="B2586" s="59"/>
      <c r="C2586" s="18" t="str">
        <f>IF(B2586&lt;&gt;"",VLOOKUP(B2586,'Drop-down lists'!$A$8:$B$19,2,FALSE),"-")</f>
        <v>-</v>
      </c>
      <c r="D2586" s="18"/>
      <c r="E2586" s="271"/>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2" t="str">
        <f>IF($B2587="","-",COUNTA($B$4:$B2587))</f>
        <v>-</v>
      </c>
      <c r="B2587" s="59"/>
      <c r="C2587" s="18" t="str">
        <f>IF(B2587&lt;&gt;"",VLOOKUP(B2587,'Drop-down lists'!$A$8:$B$19,2,FALSE),"-")</f>
        <v>-</v>
      </c>
      <c r="D2587" s="18"/>
      <c r="E2587" s="271"/>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2" t="str">
        <f>IF($B2588="","-",COUNTA($B$4:$B2588))</f>
        <v>-</v>
      </c>
      <c r="B2588" s="59"/>
      <c r="C2588" s="18" t="str">
        <f>IF(B2588&lt;&gt;"",VLOOKUP(B2588,'Drop-down lists'!$A$8:$B$19,2,FALSE),"-")</f>
        <v>-</v>
      </c>
      <c r="D2588" s="18"/>
      <c r="E2588" s="271"/>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2" t="str">
        <f>IF($B2589="","-",COUNTA($B$4:$B2589))</f>
        <v>-</v>
      </c>
      <c r="B2589" s="59"/>
      <c r="C2589" s="18" t="str">
        <f>IF(B2589&lt;&gt;"",VLOOKUP(B2589,'Drop-down lists'!$A$8:$B$19,2,FALSE),"-")</f>
        <v>-</v>
      </c>
      <c r="D2589" s="18"/>
      <c r="E2589" s="271"/>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2" t="str">
        <f>IF($B2590="","-",COUNTA($B$4:$B2590))</f>
        <v>-</v>
      </c>
      <c r="B2590" s="59"/>
      <c r="C2590" s="18" t="str">
        <f>IF(B2590&lt;&gt;"",VLOOKUP(B2590,'Drop-down lists'!$A$8:$B$19,2,FALSE),"-")</f>
        <v>-</v>
      </c>
      <c r="D2590" s="18"/>
      <c r="E2590" s="271"/>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2" t="str">
        <f>IF($B2591="","-",COUNTA($B$4:$B2591))</f>
        <v>-</v>
      </c>
      <c r="B2591" s="59"/>
      <c r="C2591" s="18" t="str">
        <f>IF(B2591&lt;&gt;"",VLOOKUP(B2591,'Drop-down lists'!$A$8:$B$19,2,FALSE),"-")</f>
        <v>-</v>
      </c>
      <c r="D2591" s="18"/>
      <c r="E2591" s="271"/>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2" t="str">
        <f>IF($B2592="","-",COUNTA($B$4:$B2592))</f>
        <v>-</v>
      </c>
      <c r="B2592" s="59"/>
      <c r="C2592" s="18" t="str">
        <f>IF(B2592&lt;&gt;"",VLOOKUP(B2592,'Drop-down lists'!$A$8:$B$19,2,FALSE),"-")</f>
        <v>-</v>
      </c>
      <c r="D2592" s="18"/>
      <c r="E2592" s="271"/>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2" t="str">
        <f>IF($B2593="","-",COUNTA($B$4:$B2593))</f>
        <v>-</v>
      </c>
      <c r="B2593" s="59"/>
      <c r="C2593" s="18" t="str">
        <f>IF(B2593&lt;&gt;"",VLOOKUP(B2593,'Drop-down lists'!$A$8:$B$19,2,FALSE),"-")</f>
        <v>-</v>
      </c>
      <c r="D2593" s="18"/>
      <c r="E2593" s="271"/>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2" t="str">
        <f>IF($B2594="","-",COUNTA($B$4:$B2594))</f>
        <v>-</v>
      </c>
      <c r="B2594" s="59"/>
      <c r="C2594" s="18" t="str">
        <f>IF(B2594&lt;&gt;"",VLOOKUP(B2594,'Drop-down lists'!$A$8:$B$19,2,FALSE),"-")</f>
        <v>-</v>
      </c>
      <c r="D2594" s="18"/>
      <c r="E2594" s="271"/>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2" t="str">
        <f>IF($B2595="","-",COUNTA($B$4:$B2595))</f>
        <v>-</v>
      </c>
      <c r="B2595" s="59"/>
      <c r="C2595" s="18" t="str">
        <f>IF(B2595&lt;&gt;"",VLOOKUP(B2595,'Drop-down lists'!$A$8:$B$19,2,FALSE),"-")</f>
        <v>-</v>
      </c>
      <c r="D2595" s="18"/>
      <c r="E2595" s="271"/>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2" t="str">
        <f>IF($B2596="","-",COUNTA($B$4:$B2596))</f>
        <v>-</v>
      </c>
      <c r="B2596" s="59"/>
      <c r="C2596" s="18" t="str">
        <f>IF(B2596&lt;&gt;"",VLOOKUP(B2596,'Drop-down lists'!$A$8:$B$19,2,FALSE),"-")</f>
        <v>-</v>
      </c>
      <c r="D2596" s="18"/>
      <c r="E2596" s="271"/>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2" t="str">
        <f>IF($B2597="","-",COUNTA($B$4:$B2597))</f>
        <v>-</v>
      </c>
      <c r="B2597" s="59"/>
      <c r="C2597" s="18" t="str">
        <f>IF(B2597&lt;&gt;"",VLOOKUP(B2597,'Drop-down lists'!$A$8:$B$19,2,FALSE),"-")</f>
        <v>-</v>
      </c>
      <c r="D2597" s="18"/>
      <c r="E2597" s="271"/>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2" t="str">
        <f>IF($B2598="","-",COUNTA($B$4:$B2598))</f>
        <v>-</v>
      </c>
      <c r="B2598" s="59"/>
      <c r="C2598" s="18" t="str">
        <f>IF(B2598&lt;&gt;"",VLOOKUP(B2598,'Drop-down lists'!$A$8:$B$19,2,FALSE),"-")</f>
        <v>-</v>
      </c>
      <c r="D2598" s="18"/>
      <c r="E2598" s="271"/>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2" t="str">
        <f>IF($B2599="","-",COUNTA($B$4:$B2599))</f>
        <v>-</v>
      </c>
      <c r="B2599" s="59"/>
      <c r="C2599" s="18" t="str">
        <f>IF(B2599&lt;&gt;"",VLOOKUP(B2599,'Drop-down lists'!$A$8:$B$19,2,FALSE),"-")</f>
        <v>-</v>
      </c>
      <c r="D2599" s="18"/>
      <c r="E2599" s="271"/>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2" t="str">
        <f>IF($B2600="","-",COUNTA($B$4:$B2600))</f>
        <v>-</v>
      </c>
      <c r="B2600" s="59"/>
      <c r="C2600" s="18" t="str">
        <f>IF(B2600&lt;&gt;"",VLOOKUP(B2600,'Drop-down lists'!$A$8:$B$19,2,FALSE),"-")</f>
        <v>-</v>
      </c>
      <c r="D2600" s="18"/>
      <c r="E2600" s="271"/>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2" t="str">
        <f>IF($B2601="","-",COUNTA($B$4:$B2601))</f>
        <v>-</v>
      </c>
      <c r="B2601" s="59"/>
      <c r="C2601" s="18" t="str">
        <f>IF(B2601&lt;&gt;"",VLOOKUP(B2601,'Drop-down lists'!$A$8:$B$19,2,FALSE),"-")</f>
        <v>-</v>
      </c>
      <c r="D2601" s="18"/>
      <c r="E2601" s="271"/>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2" t="str">
        <f>IF($B2602="","-",COUNTA($B$4:$B2602))</f>
        <v>-</v>
      </c>
      <c r="B2602" s="59"/>
      <c r="C2602" s="18" t="str">
        <f>IF(B2602&lt;&gt;"",VLOOKUP(B2602,'Drop-down lists'!$A$8:$B$19,2,FALSE),"-")</f>
        <v>-</v>
      </c>
      <c r="D2602" s="18"/>
      <c r="E2602" s="271"/>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2" t="str">
        <f>IF($B2603="","-",COUNTA($B$4:$B2603))</f>
        <v>-</v>
      </c>
      <c r="B2603" s="59"/>
      <c r="C2603" s="18" t="str">
        <f>IF(B2603&lt;&gt;"",VLOOKUP(B2603,'Drop-down lists'!$A$8:$B$19,2,FALSE),"-")</f>
        <v>-</v>
      </c>
      <c r="D2603" s="18"/>
      <c r="E2603" s="271"/>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2" t="str">
        <f>IF($B2604="","-",COUNTA($B$4:$B2604))</f>
        <v>-</v>
      </c>
      <c r="B2604" s="59"/>
      <c r="C2604" s="18" t="str">
        <f>IF(B2604&lt;&gt;"",VLOOKUP(B2604,'Drop-down lists'!$A$8:$B$19,2,FALSE),"-")</f>
        <v>-</v>
      </c>
      <c r="D2604" s="18"/>
      <c r="E2604" s="271"/>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2" t="str">
        <f>IF($B2605="","-",COUNTA($B$4:$B2605))</f>
        <v>-</v>
      </c>
      <c r="B2605" s="59"/>
      <c r="C2605" s="18" t="str">
        <f>IF(B2605&lt;&gt;"",VLOOKUP(B2605,'Drop-down lists'!$A$8:$B$19,2,FALSE),"-")</f>
        <v>-</v>
      </c>
      <c r="D2605" s="18"/>
      <c r="E2605" s="271"/>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2" t="str">
        <f>IF($B2606="","-",COUNTA($B$4:$B2606))</f>
        <v>-</v>
      </c>
      <c r="B2606" s="59"/>
      <c r="C2606" s="18" t="str">
        <f>IF(B2606&lt;&gt;"",VLOOKUP(B2606,'Drop-down lists'!$A$8:$B$19,2,FALSE),"-")</f>
        <v>-</v>
      </c>
      <c r="D2606" s="18"/>
      <c r="E2606" s="271"/>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2" t="str">
        <f>IF($B2607="","-",COUNTA($B$4:$B2607))</f>
        <v>-</v>
      </c>
      <c r="B2607" s="59"/>
      <c r="C2607" s="18" t="str">
        <f>IF(B2607&lt;&gt;"",VLOOKUP(B2607,'Drop-down lists'!$A$8:$B$19,2,FALSE),"-")</f>
        <v>-</v>
      </c>
      <c r="D2607" s="18"/>
      <c r="E2607" s="271"/>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2" t="str">
        <f>IF($B2608="","-",COUNTA($B$4:$B2608))</f>
        <v>-</v>
      </c>
      <c r="B2608" s="59"/>
      <c r="C2608" s="18" t="str">
        <f>IF(B2608&lt;&gt;"",VLOOKUP(B2608,'Drop-down lists'!$A$8:$B$19,2,FALSE),"-")</f>
        <v>-</v>
      </c>
      <c r="D2608" s="18"/>
      <c r="E2608" s="271"/>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2" t="str">
        <f>IF($B2609="","-",COUNTA($B$4:$B2609))</f>
        <v>-</v>
      </c>
      <c r="B2609" s="59"/>
      <c r="C2609" s="18" t="str">
        <f>IF(B2609&lt;&gt;"",VLOOKUP(B2609,'Drop-down lists'!$A$8:$B$19,2,FALSE),"-")</f>
        <v>-</v>
      </c>
      <c r="D2609" s="18"/>
      <c r="E2609" s="271"/>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2" t="str">
        <f>IF($B2610="","-",COUNTA($B$4:$B2610))</f>
        <v>-</v>
      </c>
      <c r="B2610" s="59"/>
      <c r="C2610" s="18" t="str">
        <f>IF(B2610&lt;&gt;"",VLOOKUP(B2610,'Drop-down lists'!$A$8:$B$19,2,FALSE),"-")</f>
        <v>-</v>
      </c>
      <c r="D2610" s="18"/>
      <c r="E2610" s="271"/>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2" t="str">
        <f>IF($B2611="","-",COUNTA($B$4:$B2611))</f>
        <v>-</v>
      </c>
      <c r="B2611" s="59"/>
      <c r="C2611" s="18" t="str">
        <f>IF(B2611&lt;&gt;"",VLOOKUP(B2611,'Drop-down lists'!$A$8:$B$19,2,FALSE),"-")</f>
        <v>-</v>
      </c>
      <c r="D2611" s="18"/>
      <c r="E2611" s="271"/>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2" t="str">
        <f>IF($B2612="","-",COUNTA($B$4:$B2612))</f>
        <v>-</v>
      </c>
      <c r="B2612" s="59"/>
      <c r="C2612" s="18" t="str">
        <f>IF(B2612&lt;&gt;"",VLOOKUP(B2612,'Drop-down lists'!$A$8:$B$19,2,FALSE),"-")</f>
        <v>-</v>
      </c>
      <c r="D2612" s="18"/>
      <c r="E2612" s="271"/>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2" t="str">
        <f>IF($B2613="","-",COUNTA($B$4:$B2613))</f>
        <v>-</v>
      </c>
      <c r="B2613" s="59"/>
      <c r="C2613" s="18" t="str">
        <f>IF(B2613&lt;&gt;"",VLOOKUP(B2613,'Drop-down lists'!$A$8:$B$19,2,FALSE),"-")</f>
        <v>-</v>
      </c>
      <c r="D2613" s="18"/>
      <c r="E2613" s="271"/>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2" t="str">
        <f>IF($B2614="","-",COUNTA($B$4:$B2614))</f>
        <v>-</v>
      </c>
      <c r="B2614" s="59"/>
      <c r="C2614" s="18" t="str">
        <f>IF(B2614&lt;&gt;"",VLOOKUP(B2614,'Drop-down lists'!$A$8:$B$19,2,FALSE),"-")</f>
        <v>-</v>
      </c>
      <c r="D2614" s="18"/>
      <c r="E2614" s="271"/>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2" t="str">
        <f>IF($B2615="","-",COUNTA($B$4:$B2615))</f>
        <v>-</v>
      </c>
      <c r="B2615" s="59"/>
      <c r="C2615" s="18" t="str">
        <f>IF(B2615&lt;&gt;"",VLOOKUP(B2615,'Drop-down lists'!$A$8:$B$19,2,FALSE),"-")</f>
        <v>-</v>
      </c>
      <c r="D2615" s="18"/>
      <c r="E2615" s="271"/>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2" t="str">
        <f>IF($B2616="","-",COUNTA($B$4:$B2616))</f>
        <v>-</v>
      </c>
      <c r="B2616" s="59"/>
      <c r="C2616" s="18" t="str">
        <f>IF(B2616&lt;&gt;"",VLOOKUP(B2616,'Drop-down lists'!$A$8:$B$19,2,FALSE),"-")</f>
        <v>-</v>
      </c>
      <c r="D2616" s="18"/>
      <c r="E2616" s="271"/>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2" t="str">
        <f>IF($B2617="","-",COUNTA($B$4:$B2617))</f>
        <v>-</v>
      </c>
      <c r="B2617" s="59"/>
      <c r="C2617" s="18" t="str">
        <f>IF(B2617&lt;&gt;"",VLOOKUP(B2617,'Drop-down lists'!$A$8:$B$19,2,FALSE),"-")</f>
        <v>-</v>
      </c>
      <c r="D2617" s="18"/>
      <c r="E2617" s="271"/>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2" t="str">
        <f>IF($B2618="","-",COUNTA($B$4:$B2618))</f>
        <v>-</v>
      </c>
      <c r="B2618" s="59"/>
      <c r="C2618" s="18" t="str">
        <f>IF(B2618&lt;&gt;"",VLOOKUP(B2618,'Drop-down lists'!$A$8:$B$19,2,FALSE),"-")</f>
        <v>-</v>
      </c>
      <c r="D2618" s="18"/>
      <c r="E2618" s="271"/>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2" t="str">
        <f>IF($B2619="","-",COUNTA($B$4:$B2619))</f>
        <v>-</v>
      </c>
      <c r="B2619" s="59"/>
      <c r="C2619" s="18" t="str">
        <f>IF(B2619&lt;&gt;"",VLOOKUP(B2619,'Drop-down lists'!$A$8:$B$19,2,FALSE),"-")</f>
        <v>-</v>
      </c>
      <c r="D2619" s="18"/>
      <c r="E2619" s="271"/>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2" t="str">
        <f>IF($B2620="","-",COUNTA($B$4:$B2620))</f>
        <v>-</v>
      </c>
      <c r="B2620" s="59"/>
      <c r="C2620" s="18" t="str">
        <f>IF(B2620&lt;&gt;"",VLOOKUP(B2620,'Drop-down lists'!$A$8:$B$19,2,FALSE),"-")</f>
        <v>-</v>
      </c>
      <c r="D2620" s="18"/>
      <c r="E2620" s="271"/>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2" t="str">
        <f>IF($B2621="","-",COUNTA($B$4:$B2621))</f>
        <v>-</v>
      </c>
      <c r="B2621" s="59"/>
      <c r="C2621" s="18" t="str">
        <f>IF(B2621&lt;&gt;"",VLOOKUP(B2621,'Drop-down lists'!$A$8:$B$19,2,FALSE),"-")</f>
        <v>-</v>
      </c>
      <c r="D2621" s="18"/>
      <c r="E2621" s="271"/>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2" t="str">
        <f>IF($B2622="","-",COUNTA($B$4:$B2622))</f>
        <v>-</v>
      </c>
      <c r="B2622" s="59"/>
      <c r="C2622" s="18" t="str">
        <f>IF(B2622&lt;&gt;"",VLOOKUP(B2622,'Drop-down lists'!$A$8:$B$19,2,FALSE),"-")</f>
        <v>-</v>
      </c>
      <c r="D2622" s="18"/>
      <c r="E2622" s="271"/>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2" t="str">
        <f>IF($B2623="","-",COUNTA($B$4:$B2623))</f>
        <v>-</v>
      </c>
      <c r="B2623" s="59"/>
      <c r="C2623" s="18" t="str">
        <f>IF(B2623&lt;&gt;"",VLOOKUP(B2623,'Drop-down lists'!$A$8:$B$19,2,FALSE),"-")</f>
        <v>-</v>
      </c>
      <c r="D2623" s="18"/>
      <c r="E2623" s="271"/>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2" t="str">
        <f>IF($B2624="","-",COUNTA($B$4:$B2624))</f>
        <v>-</v>
      </c>
      <c r="B2624" s="59"/>
      <c r="C2624" s="18" t="str">
        <f>IF(B2624&lt;&gt;"",VLOOKUP(B2624,'Drop-down lists'!$A$8:$B$19,2,FALSE),"-")</f>
        <v>-</v>
      </c>
      <c r="D2624" s="18"/>
      <c r="E2624" s="271"/>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2" t="str">
        <f>IF($B2625="","-",COUNTA($B$4:$B2625))</f>
        <v>-</v>
      </c>
      <c r="B2625" s="59"/>
      <c r="C2625" s="18" t="str">
        <f>IF(B2625&lt;&gt;"",VLOOKUP(B2625,'Drop-down lists'!$A$8:$B$19,2,FALSE),"-")</f>
        <v>-</v>
      </c>
      <c r="D2625" s="18"/>
      <c r="E2625" s="271"/>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2" t="str">
        <f>IF($B2626="","-",COUNTA($B$4:$B2626))</f>
        <v>-</v>
      </c>
      <c r="B2626" s="59"/>
      <c r="C2626" s="18" t="str">
        <f>IF(B2626&lt;&gt;"",VLOOKUP(B2626,'Drop-down lists'!$A$8:$B$19,2,FALSE),"-")</f>
        <v>-</v>
      </c>
      <c r="D2626" s="18"/>
      <c r="E2626" s="271"/>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2" t="str">
        <f>IF($B2627="","-",COUNTA($B$4:$B2627))</f>
        <v>-</v>
      </c>
      <c r="B2627" s="59"/>
      <c r="C2627" s="18" t="str">
        <f>IF(B2627&lt;&gt;"",VLOOKUP(B2627,'Drop-down lists'!$A$8:$B$19,2,FALSE),"-")</f>
        <v>-</v>
      </c>
      <c r="D2627" s="18"/>
      <c r="E2627" s="271"/>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2" t="str">
        <f>IF($B2628="","-",COUNTA($B$4:$B2628))</f>
        <v>-</v>
      </c>
      <c r="B2628" s="59"/>
      <c r="C2628" s="18" t="str">
        <f>IF(B2628&lt;&gt;"",VLOOKUP(B2628,'Drop-down lists'!$A$8:$B$19,2,FALSE),"-")</f>
        <v>-</v>
      </c>
      <c r="D2628" s="18"/>
      <c r="E2628" s="271"/>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2" t="str">
        <f>IF($B2629="","-",COUNTA($B$4:$B2629))</f>
        <v>-</v>
      </c>
      <c r="B2629" s="59"/>
      <c r="C2629" s="18" t="str">
        <f>IF(B2629&lt;&gt;"",VLOOKUP(B2629,'Drop-down lists'!$A$8:$B$19,2,FALSE),"-")</f>
        <v>-</v>
      </c>
      <c r="D2629" s="18"/>
      <c r="E2629" s="271"/>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2" t="str">
        <f>IF($B2630="","-",COUNTA($B$4:$B2630))</f>
        <v>-</v>
      </c>
      <c r="B2630" s="59"/>
      <c r="C2630" s="18" t="str">
        <f>IF(B2630&lt;&gt;"",VLOOKUP(B2630,'Drop-down lists'!$A$8:$B$19,2,FALSE),"-")</f>
        <v>-</v>
      </c>
      <c r="D2630" s="18"/>
      <c r="E2630" s="271"/>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2" t="str">
        <f>IF($B2631="","-",COUNTA($B$4:$B2631))</f>
        <v>-</v>
      </c>
      <c r="B2631" s="59"/>
      <c r="C2631" s="18" t="str">
        <f>IF(B2631&lt;&gt;"",VLOOKUP(B2631,'Drop-down lists'!$A$8:$B$19,2,FALSE),"-")</f>
        <v>-</v>
      </c>
      <c r="D2631" s="18"/>
      <c r="E2631" s="271"/>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2" t="str">
        <f>IF($B2632="","-",COUNTA($B$4:$B2632))</f>
        <v>-</v>
      </c>
      <c r="B2632" s="59"/>
      <c r="C2632" s="18" t="str">
        <f>IF(B2632&lt;&gt;"",VLOOKUP(B2632,'Drop-down lists'!$A$8:$B$19,2,FALSE),"-")</f>
        <v>-</v>
      </c>
      <c r="D2632" s="18"/>
      <c r="E2632" s="271"/>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2" t="str">
        <f>IF($B2633="","-",COUNTA($B$4:$B2633))</f>
        <v>-</v>
      </c>
      <c r="B2633" s="59"/>
      <c r="C2633" s="18" t="str">
        <f>IF(B2633&lt;&gt;"",VLOOKUP(B2633,'Drop-down lists'!$A$8:$B$19,2,FALSE),"-")</f>
        <v>-</v>
      </c>
      <c r="D2633" s="18"/>
      <c r="E2633" s="271"/>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2" t="str">
        <f>IF($B2634="","-",COUNTA($B$4:$B2634))</f>
        <v>-</v>
      </c>
      <c r="B2634" s="59"/>
      <c r="C2634" s="18" t="str">
        <f>IF(B2634&lt;&gt;"",VLOOKUP(B2634,'Drop-down lists'!$A$8:$B$19,2,FALSE),"-")</f>
        <v>-</v>
      </c>
      <c r="D2634" s="18"/>
      <c r="E2634" s="271"/>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2" t="str">
        <f>IF($B2635="","-",COUNTA($B$4:$B2635))</f>
        <v>-</v>
      </c>
      <c r="B2635" s="59"/>
      <c r="C2635" s="18" t="str">
        <f>IF(B2635&lt;&gt;"",VLOOKUP(B2635,'Drop-down lists'!$A$8:$B$19,2,FALSE),"-")</f>
        <v>-</v>
      </c>
      <c r="D2635" s="18"/>
      <c r="E2635" s="271"/>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2" t="str">
        <f>IF($B2636="","-",COUNTA($B$4:$B2636))</f>
        <v>-</v>
      </c>
      <c r="B2636" s="59"/>
      <c r="C2636" s="18" t="str">
        <f>IF(B2636&lt;&gt;"",VLOOKUP(B2636,'Drop-down lists'!$A$8:$B$19,2,FALSE),"-")</f>
        <v>-</v>
      </c>
      <c r="D2636" s="18"/>
      <c r="E2636" s="271"/>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2" t="str">
        <f>IF($B2637="","-",COUNTA($B$4:$B2637))</f>
        <v>-</v>
      </c>
      <c r="B2637" s="59"/>
      <c r="C2637" s="18" t="str">
        <f>IF(B2637&lt;&gt;"",VLOOKUP(B2637,'Drop-down lists'!$A$8:$B$19,2,FALSE),"-")</f>
        <v>-</v>
      </c>
      <c r="D2637" s="18"/>
      <c r="E2637" s="271"/>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2" t="str">
        <f>IF($B2638="","-",COUNTA($B$4:$B2638))</f>
        <v>-</v>
      </c>
      <c r="B2638" s="59"/>
      <c r="C2638" s="18" t="str">
        <f>IF(B2638&lt;&gt;"",VLOOKUP(B2638,'Drop-down lists'!$A$8:$B$19,2,FALSE),"-")</f>
        <v>-</v>
      </c>
      <c r="D2638" s="18"/>
      <c r="E2638" s="271"/>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2" t="str">
        <f>IF($B2639="","-",COUNTA($B$4:$B2639))</f>
        <v>-</v>
      </c>
      <c r="B2639" s="59"/>
      <c r="C2639" s="18" t="str">
        <f>IF(B2639&lt;&gt;"",VLOOKUP(B2639,'Drop-down lists'!$A$8:$B$19,2,FALSE),"-")</f>
        <v>-</v>
      </c>
      <c r="D2639" s="18"/>
      <c r="E2639" s="271"/>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2" t="str">
        <f>IF($B2640="","-",COUNTA($B$4:$B2640))</f>
        <v>-</v>
      </c>
      <c r="B2640" s="59"/>
      <c r="C2640" s="18" t="str">
        <f>IF(B2640&lt;&gt;"",VLOOKUP(B2640,'Drop-down lists'!$A$8:$B$19,2,FALSE),"-")</f>
        <v>-</v>
      </c>
      <c r="D2640" s="18"/>
      <c r="E2640" s="271"/>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2" t="str">
        <f>IF($B2641="","-",COUNTA($B$4:$B2641))</f>
        <v>-</v>
      </c>
      <c r="B2641" s="59"/>
      <c r="C2641" s="18" t="str">
        <f>IF(B2641&lt;&gt;"",VLOOKUP(B2641,'Drop-down lists'!$A$8:$B$19,2,FALSE),"-")</f>
        <v>-</v>
      </c>
      <c r="D2641" s="18"/>
      <c r="E2641" s="271"/>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2" t="str">
        <f>IF($B2642="","-",COUNTA($B$4:$B2642))</f>
        <v>-</v>
      </c>
      <c r="B2642" s="59"/>
      <c r="C2642" s="18" t="str">
        <f>IF(B2642&lt;&gt;"",VLOOKUP(B2642,'Drop-down lists'!$A$8:$B$19,2,FALSE),"-")</f>
        <v>-</v>
      </c>
      <c r="D2642" s="18"/>
      <c r="E2642" s="271"/>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2" t="str">
        <f>IF($B2643="","-",COUNTA($B$4:$B2643))</f>
        <v>-</v>
      </c>
      <c r="B2643" s="59"/>
      <c r="C2643" s="18" t="str">
        <f>IF(B2643&lt;&gt;"",VLOOKUP(B2643,'Drop-down lists'!$A$8:$B$19,2,FALSE),"-")</f>
        <v>-</v>
      </c>
      <c r="D2643" s="18"/>
      <c r="E2643" s="271"/>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2" t="str">
        <f>IF($B2644="","-",COUNTA($B$4:$B2644))</f>
        <v>-</v>
      </c>
      <c r="B2644" s="59"/>
      <c r="C2644" s="18" t="str">
        <f>IF(B2644&lt;&gt;"",VLOOKUP(B2644,'Drop-down lists'!$A$8:$B$19,2,FALSE),"-")</f>
        <v>-</v>
      </c>
      <c r="D2644" s="18"/>
      <c r="E2644" s="271"/>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2" t="str">
        <f>IF($B2645="","-",COUNTA($B$4:$B2645))</f>
        <v>-</v>
      </c>
      <c r="B2645" s="59"/>
      <c r="C2645" s="18" t="str">
        <f>IF(B2645&lt;&gt;"",VLOOKUP(B2645,'Drop-down lists'!$A$8:$B$19,2,FALSE),"-")</f>
        <v>-</v>
      </c>
      <c r="D2645" s="18"/>
      <c r="E2645" s="271"/>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2" t="str">
        <f>IF($B2646="","-",COUNTA($B$4:$B2646))</f>
        <v>-</v>
      </c>
      <c r="B2646" s="59"/>
      <c r="C2646" s="18" t="str">
        <f>IF(B2646&lt;&gt;"",VLOOKUP(B2646,'Drop-down lists'!$A$8:$B$19,2,FALSE),"-")</f>
        <v>-</v>
      </c>
      <c r="D2646" s="18"/>
      <c r="E2646" s="271"/>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2" t="str">
        <f>IF($B2647="","-",COUNTA($B$4:$B2647))</f>
        <v>-</v>
      </c>
      <c r="B2647" s="59"/>
      <c r="C2647" s="18" t="str">
        <f>IF(B2647&lt;&gt;"",VLOOKUP(B2647,'Drop-down lists'!$A$8:$B$19,2,FALSE),"-")</f>
        <v>-</v>
      </c>
      <c r="D2647" s="18"/>
      <c r="E2647" s="271"/>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2" t="str">
        <f>IF($B2648="","-",COUNTA($B$4:$B2648))</f>
        <v>-</v>
      </c>
      <c r="B2648" s="59"/>
      <c r="C2648" s="18" t="str">
        <f>IF(B2648&lt;&gt;"",VLOOKUP(B2648,'Drop-down lists'!$A$8:$B$19,2,FALSE),"-")</f>
        <v>-</v>
      </c>
      <c r="D2648" s="18"/>
      <c r="E2648" s="271"/>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2" t="str">
        <f>IF($B2649="","-",COUNTA($B$4:$B2649))</f>
        <v>-</v>
      </c>
      <c r="B2649" s="59"/>
      <c r="C2649" s="18" t="str">
        <f>IF(B2649&lt;&gt;"",VLOOKUP(B2649,'Drop-down lists'!$A$8:$B$19,2,FALSE),"-")</f>
        <v>-</v>
      </c>
      <c r="D2649" s="18"/>
      <c r="E2649" s="271"/>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2" t="str">
        <f>IF($B2650="","-",COUNTA($B$4:$B2650))</f>
        <v>-</v>
      </c>
      <c r="B2650" s="59"/>
      <c r="C2650" s="18" t="str">
        <f>IF(B2650&lt;&gt;"",VLOOKUP(B2650,'Drop-down lists'!$A$8:$B$19,2,FALSE),"-")</f>
        <v>-</v>
      </c>
      <c r="D2650" s="18"/>
      <c r="E2650" s="271"/>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2" t="str">
        <f>IF($B2651="","-",COUNTA($B$4:$B2651))</f>
        <v>-</v>
      </c>
      <c r="B2651" s="59"/>
      <c r="C2651" s="18" t="str">
        <f>IF(B2651&lt;&gt;"",VLOOKUP(B2651,'Drop-down lists'!$A$8:$B$19,2,FALSE),"-")</f>
        <v>-</v>
      </c>
      <c r="D2651" s="18"/>
      <c r="E2651" s="271"/>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2" t="str">
        <f>IF($B2652="","-",COUNTA($B$4:$B2652))</f>
        <v>-</v>
      </c>
      <c r="B2652" s="59"/>
      <c r="C2652" s="18" t="str">
        <f>IF(B2652&lt;&gt;"",VLOOKUP(B2652,'Drop-down lists'!$A$8:$B$19,2,FALSE),"-")</f>
        <v>-</v>
      </c>
      <c r="D2652" s="18"/>
      <c r="E2652" s="271"/>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2" t="str">
        <f>IF($B2653="","-",COUNTA($B$4:$B2653))</f>
        <v>-</v>
      </c>
      <c r="B2653" s="59"/>
      <c r="C2653" s="18" t="str">
        <f>IF(B2653&lt;&gt;"",VLOOKUP(B2653,'Drop-down lists'!$A$8:$B$19,2,FALSE),"-")</f>
        <v>-</v>
      </c>
      <c r="D2653" s="18"/>
      <c r="E2653" s="271"/>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2" t="str">
        <f>IF($B2654="","-",COUNTA($B$4:$B2654))</f>
        <v>-</v>
      </c>
      <c r="B2654" s="59"/>
      <c r="C2654" s="18" t="str">
        <f>IF(B2654&lt;&gt;"",VLOOKUP(B2654,'Drop-down lists'!$A$8:$B$19,2,FALSE),"-")</f>
        <v>-</v>
      </c>
      <c r="D2654" s="18"/>
      <c r="E2654" s="271"/>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2" t="str">
        <f>IF($B2655="","-",COUNTA($B$4:$B2655))</f>
        <v>-</v>
      </c>
      <c r="B2655" s="59"/>
      <c r="C2655" s="18" t="str">
        <f>IF(B2655&lt;&gt;"",VLOOKUP(B2655,'Drop-down lists'!$A$8:$B$19,2,FALSE),"-")</f>
        <v>-</v>
      </c>
      <c r="D2655" s="18"/>
      <c r="E2655" s="271"/>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2" t="str">
        <f>IF($B2656="","-",COUNTA($B$4:$B2656))</f>
        <v>-</v>
      </c>
      <c r="B2656" s="59"/>
      <c r="C2656" s="18" t="str">
        <f>IF(B2656&lt;&gt;"",VLOOKUP(B2656,'Drop-down lists'!$A$8:$B$19,2,FALSE),"-")</f>
        <v>-</v>
      </c>
      <c r="D2656" s="18"/>
      <c r="E2656" s="271"/>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2" t="str">
        <f>IF($B2657="","-",COUNTA($B$4:$B2657))</f>
        <v>-</v>
      </c>
      <c r="B2657" s="59"/>
      <c r="C2657" s="18" t="str">
        <f>IF(B2657&lt;&gt;"",VLOOKUP(B2657,'Drop-down lists'!$A$8:$B$19,2,FALSE),"-")</f>
        <v>-</v>
      </c>
      <c r="D2657" s="18"/>
      <c r="E2657" s="271"/>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2" t="str">
        <f>IF($B2658="","-",COUNTA($B$4:$B2658))</f>
        <v>-</v>
      </c>
      <c r="B2658" s="59"/>
      <c r="C2658" s="18" t="str">
        <f>IF(B2658&lt;&gt;"",VLOOKUP(B2658,'Drop-down lists'!$A$8:$B$19,2,FALSE),"-")</f>
        <v>-</v>
      </c>
      <c r="D2658" s="18"/>
      <c r="E2658" s="271"/>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2" t="str">
        <f>IF($B2659="","-",COUNTA($B$4:$B2659))</f>
        <v>-</v>
      </c>
      <c r="B2659" s="59"/>
      <c r="C2659" s="18" t="str">
        <f>IF(B2659&lt;&gt;"",VLOOKUP(B2659,'Drop-down lists'!$A$8:$B$19,2,FALSE),"-")</f>
        <v>-</v>
      </c>
      <c r="D2659" s="18"/>
      <c r="E2659" s="271"/>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2" t="str">
        <f>IF($B2660="","-",COUNTA($B$4:$B2660))</f>
        <v>-</v>
      </c>
      <c r="B2660" s="59"/>
      <c r="C2660" s="18" t="str">
        <f>IF(B2660&lt;&gt;"",VLOOKUP(B2660,'Drop-down lists'!$A$8:$B$19,2,FALSE),"-")</f>
        <v>-</v>
      </c>
      <c r="D2660" s="18"/>
      <c r="E2660" s="271"/>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2" t="str">
        <f>IF($B2661="","-",COUNTA($B$4:$B2661))</f>
        <v>-</v>
      </c>
      <c r="B2661" s="59"/>
      <c r="C2661" s="18" t="str">
        <f>IF(B2661&lt;&gt;"",VLOOKUP(B2661,'Drop-down lists'!$A$8:$B$19,2,FALSE),"-")</f>
        <v>-</v>
      </c>
      <c r="D2661" s="18"/>
      <c r="E2661" s="271"/>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2" t="str">
        <f>IF($B2662="","-",COUNTA($B$4:$B2662))</f>
        <v>-</v>
      </c>
      <c r="B2662" s="59"/>
      <c r="C2662" s="18" t="str">
        <f>IF(B2662&lt;&gt;"",VLOOKUP(B2662,'Drop-down lists'!$A$8:$B$19,2,FALSE),"-")</f>
        <v>-</v>
      </c>
      <c r="D2662" s="18"/>
      <c r="E2662" s="271"/>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2" t="str">
        <f>IF($B2663="","-",COUNTA($B$4:$B2663))</f>
        <v>-</v>
      </c>
      <c r="B2663" s="59"/>
      <c r="C2663" s="18" t="str">
        <f>IF(B2663&lt;&gt;"",VLOOKUP(B2663,'Drop-down lists'!$A$8:$B$19,2,FALSE),"-")</f>
        <v>-</v>
      </c>
      <c r="D2663" s="18"/>
      <c r="E2663" s="271"/>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2" t="str">
        <f>IF($B2664="","-",COUNTA($B$4:$B2664))</f>
        <v>-</v>
      </c>
      <c r="B2664" s="59"/>
      <c r="C2664" s="18" t="str">
        <f>IF(B2664&lt;&gt;"",VLOOKUP(B2664,'Drop-down lists'!$A$8:$B$19,2,FALSE),"-")</f>
        <v>-</v>
      </c>
      <c r="D2664" s="18"/>
      <c r="E2664" s="271"/>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2" t="str">
        <f>IF($B2665="","-",COUNTA($B$4:$B2665))</f>
        <v>-</v>
      </c>
      <c r="B2665" s="59"/>
      <c r="C2665" s="18" t="str">
        <f>IF(B2665&lt;&gt;"",VLOOKUP(B2665,'Drop-down lists'!$A$8:$B$19,2,FALSE),"-")</f>
        <v>-</v>
      </c>
      <c r="D2665" s="18"/>
      <c r="E2665" s="271"/>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2" t="str">
        <f>IF($B2666="","-",COUNTA($B$4:$B2666))</f>
        <v>-</v>
      </c>
      <c r="B2666" s="59"/>
      <c r="C2666" s="18" t="str">
        <f>IF(B2666&lt;&gt;"",VLOOKUP(B2666,'Drop-down lists'!$A$8:$B$19,2,FALSE),"-")</f>
        <v>-</v>
      </c>
      <c r="D2666" s="18"/>
      <c r="E2666" s="271"/>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2" t="str">
        <f>IF($B2667="","-",COUNTA($B$4:$B2667))</f>
        <v>-</v>
      </c>
      <c r="B2667" s="59"/>
      <c r="C2667" s="18" t="str">
        <f>IF(B2667&lt;&gt;"",VLOOKUP(B2667,'Drop-down lists'!$A$8:$B$19,2,FALSE),"-")</f>
        <v>-</v>
      </c>
      <c r="D2667" s="18"/>
      <c r="E2667" s="271"/>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2" t="str">
        <f>IF($B2668="","-",COUNTA($B$4:$B2668))</f>
        <v>-</v>
      </c>
      <c r="B2668" s="59"/>
      <c r="C2668" s="18" t="str">
        <f>IF(B2668&lt;&gt;"",VLOOKUP(B2668,'Drop-down lists'!$A$8:$B$19,2,FALSE),"-")</f>
        <v>-</v>
      </c>
      <c r="D2668" s="18"/>
      <c r="E2668" s="271"/>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2" t="str">
        <f>IF($B2669="","-",COUNTA($B$4:$B2669))</f>
        <v>-</v>
      </c>
      <c r="B2669" s="59"/>
      <c r="C2669" s="18" t="str">
        <f>IF(B2669&lt;&gt;"",VLOOKUP(B2669,'Drop-down lists'!$A$8:$B$19,2,FALSE),"-")</f>
        <v>-</v>
      </c>
      <c r="D2669" s="18"/>
      <c r="E2669" s="271"/>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2" t="str">
        <f>IF($B2670="","-",COUNTA($B$4:$B2670))</f>
        <v>-</v>
      </c>
      <c r="B2670" s="59"/>
      <c r="C2670" s="18" t="str">
        <f>IF(B2670&lt;&gt;"",VLOOKUP(B2670,'Drop-down lists'!$A$8:$B$19,2,FALSE),"-")</f>
        <v>-</v>
      </c>
      <c r="D2670" s="18"/>
      <c r="E2670" s="271"/>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2" t="str">
        <f>IF($B2671="","-",COUNTA($B$4:$B2671))</f>
        <v>-</v>
      </c>
      <c r="B2671" s="59"/>
      <c r="C2671" s="18" t="str">
        <f>IF(B2671&lt;&gt;"",VLOOKUP(B2671,'Drop-down lists'!$A$8:$B$19,2,FALSE),"-")</f>
        <v>-</v>
      </c>
      <c r="D2671" s="18"/>
      <c r="E2671" s="271"/>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2" t="str">
        <f>IF($B2672="","-",COUNTA($B$4:$B2672))</f>
        <v>-</v>
      </c>
      <c r="B2672" s="59"/>
      <c r="C2672" s="18" t="str">
        <f>IF(B2672&lt;&gt;"",VLOOKUP(B2672,'Drop-down lists'!$A$8:$B$19,2,FALSE),"-")</f>
        <v>-</v>
      </c>
      <c r="D2672" s="18"/>
      <c r="E2672" s="271"/>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2" t="str">
        <f>IF($B2673="","-",COUNTA($B$4:$B2673))</f>
        <v>-</v>
      </c>
      <c r="B2673" s="59"/>
      <c r="C2673" s="18" t="str">
        <f>IF(B2673&lt;&gt;"",VLOOKUP(B2673,'Drop-down lists'!$A$8:$B$19,2,FALSE),"-")</f>
        <v>-</v>
      </c>
      <c r="D2673" s="18"/>
      <c r="E2673" s="271"/>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2" t="str">
        <f>IF($B2674="","-",COUNTA($B$4:$B2674))</f>
        <v>-</v>
      </c>
      <c r="B2674" s="59"/>
      <c r="C2674" s="18" t="str">
        <f>IF(B2674&lt;&gt;"",VLOOKUP(B2674,'Drop-down lists'!$A$8:$B$19,2,FALSE),"-")</f>
        <v>-</v>
      </c>
      <c r="D2674" s="18"/>
      <c r="E2674" s="271"/>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2" t="str">
        <f>IF($B2675="","-",COUNTA($B$4:$B2675))</f>
        <v>-</v>
      </c>
      <c r="B2675" s="59"/>
      <c r="C2675" s="18" t="str">
        <f>IF(B2675&lt;&gt;"",VLOOKUP(B2675,'Drop-down lists'!$A$8:$B$19,2,FALSE),"-")</f>
        <v>-</v>
      </c>
      <c r="D2675" s="18"/>
      <c r="E2675" s="271"/>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2" t="str">
        <f>IF($B2676="","-",COUNTA($B$4:$B2676))</f>
        <v>-</v>
      </c>
      <c r="B2676" s="59"/>
      <c r="C2676" s="18" t="str">
        <f>IF(B2676&lt;&gt;"",VLOOKUP(B2676,'Drop-down lists'!$A$8:$B$19,2,FALSE),"-")</f>
        <v>-</v>
      </c>
      <c r="D2676" s="18"/>
      <c r="E2676" s="271"/>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2" t="str">
        <f>IF($B2677="","-",COUNTA($B$4:$B2677))</f>
        <v>-</v>
      </c>
      <c r="B2677" s="59"/>
      <c r="C2677" s="18" t="str">
        <f>IF(B2677&lt;&gt;"",VLOOKUP(B2677,'Drop-down lists'!$A$8:$B$19,2,FALSE),"-")</f>
        <v>-</v>
      </c>
      <c r="D2677" s="18"/>
      <c r="E2677" s="271"/>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2" t="str">
        <f>IF($B2678="","-",COUNTA($B$4:$B2678))</f>
        <v>-</v>
      </c>
      <c r="B2678" s="59"/>
      <c r="C2678" s="18" t="str">
        <f>IF(B2678&lt;&gt;"",VLOOKUP(B2678,'Drop-down lists'!$A$8:$B$19,2,FALSE),"-")</f>
        <v>-</v>
      </c>
      <c r="D2678" s="18"/>
      <c r="E2678" s="271"/>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2" t="str">
        <f>IF($B2679="","-",COUNTA($B$4:$B2679))</f>
        <v>-</v>
      </c>
      <c r="B2679" s="59"/>
      <c r="C2679" s="18" t="str">
        <f>IF(B2679&lt;&gt;"",VLOOKUP(B2679,'Drop-down lists'!$A$8:$B$19,2,FALSE),"-")</f>
        <v>-</v>
      </c>
      <c r="D2679" s="18"/>
      <c r="E2679" s="271"/>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2" t="str">
        <f>IF($B2680="","-",COUNTA($B$4:$B2680))</f>
        <v>-</v>
      </c>
      <c r="B2680" s="59"/>
      <c r="C2680" s="18" t="str">
        <f>IF(B2680&lt;&gt;"",VLOOKUP(B2680,'Drop-down lists'!$A$8:$B$19,2,FALSE),"-")</f>
        <v>-</v>
      </c>
      <c r="D2680" s="18"/>
      <c r="E2680" s="271"/>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2" t="str">
        <f>IF($B2681="","-",COUNTA($B$4:$B2681))</f>
        <v>-</v>
      </c>
      <c r="B2681" s="59"/>
      <c r="C2681" s="18" t="str">
        <f>IF(B2681&lt;&gt;"",VLOOKUP(B2681,'Drop-down lists'!$A$8:$B$19,2,FALSE),"-")</f>
        <v>-</v>
      </c>
      <c r="D2681" s="18"/>
      <c r="E2681" s="271"/>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2" t="str">
        <f>IF($B2682="","-",COUNTA($B$4:$B2682))</f>
        <v>-</v>
      </c>
      <c r="B2682" s="59"/>
      <c r="C2682" s="18" t="str">
        <f>IF(B2682&lt;&gt;"",VLOOKUP(B2682,'Drop-down lists'!$A$8:$B$19,2,FALSE),"-")</f>
        <v>-</v>
      </c>
      <c r="D2682" s="18"/>
      <c r="E2682" s="271"/>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2" t="str">
        <f>IF($B2683="","-",COUNTA($B$4:$B2683))</f>
        <v>-</v>
      </c>
      <c r="B2683" s="59"/>
      <c r="C2683" s="18" t="str">
        <f>IF(B2683&lt;&gt;"",VLOOKUP(B2683,'Drop-down lists'!$A$8:$B$19,2,FALSE),"-")</f>
        <v>-</v>
      </c>
      <c r="D2683" s="18"/>
      <c r="E2683" s="271"/>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2" t="str">
        <f>IF($B2684="","-",COUNTA($B$4:$B2684))</f>
        <v>-</v>
      </c>
      <c r="B2684" s="59"/>
      <c r="C2684" s="18" t="str">
        <f>IF(B2684&lt;&gt;"",VLOOKUP(B2684,'Drop-down lists'!$A$8:$B$19,2,FALSE),"-")</f>
        <v>-</v>
      </c>
      <c r="D2684" s="18"/>
      <c r="E2684" s="271"/>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2" t="str">
        <f>IF($B2685="","-",COUNTA($B$4:$B2685))</f>
        <v>-</v>
      </c>
      <c r="B2685" s="59"/>
      <c r="C2685" s="18" t="str">
        <f>IF(B2685&lt;&gt;"",VLOOKUP(B2685,'Drop-down lists'!$A$8:$B$19,2,FALSE),"-")</f>
        <v>-</v>
      </c>
      <c r="D2685" s="18"/>
      <c r="E2685" s="271"/>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2" t="str">
        <f>IF($B2686="","-",COUNTA($B$4:$B2686))</f>
        <v>-</v>
      </c>
      <c r="B2686" s="59"/>
      <c r="C2686" s="18" t="str">
        <f>IF(B2686&lt;&gt;"",VLOOKUP(B2686,'Drop-down lists'!$A$8:$B$19,2,FALSE),"-")</f>
        <v>-</v>
      </c>
      <c r="D2686" s="18"/>
      <c r="E2686" s="271"/>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2" t="str">
        <f>IF($B2687="","-",COUNTA($B$4:$B2687))</f>
        <v>-</v>
      </c>
      <c r="B2687" s="59"/>
      <c r="C2687" s="18" t="str">
        <f>IF(B2687&lt;&gt;"",VLOOKUP(B2687,'Drop-down lists'!$A$8:$B$19,2,FALSE),"-")</f>
        <v>-</v>
      </c>
      <c r="D2687" s="18"/>
      <c r="E2687" s="271"/>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2" t="str">
        <f>IF($B2688="","-",COUNTA($B$4:$B2688))</f>
        <v>-</v>
      </c>
      <c r="B2688" s="59"/>
      <c r="C2688" s="18" t="str">
        <f>IF(B2688&lt;&gt;"",VLOOKUP(B2688,'Drop-down lists'!$A$8:$B$19,2,FALSE),"-")</f>
        <v>-</v>
      </c>
      <c r="D2688" s="18"/>
      <c r="E2688" s="271"/>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2" t="str">
        <f>IF($B2689="","-",COUNTA($B$4:$B2689))</f>
        <v>-</v>
      </c>
      <c r="B2689" s="59"/>
      <c r="C2689" s="18" t="str">
        <f>IF(B2689&lt;&gt;"",VLOOKUP(B2689,'Drop-down lists'!$A$8:$B$19,2,FALSE),"-")</f>
        <v>-</v>
      </c>
      <c r="D2689" s="18"/>
      <c r="E2689" s="271"/>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2" t="str">
        <f>IF($B2690="","-",COUNTA($B$4:$B2690))</f>
        <v>-</v>
      </c>
      <c r="B2690" s="59"/>
      <c r="C2690" s="18" t="str">
        <f>IF(B2690&lt;&gt;"",VLOOKUP(B2690,'Drop-down lists'!$A$8:$B$19,2,FALSE),"-")</f>
        <v>-</v>
      </c>
      <c r="D2690" s="18"/>
      <c r="E2690" s="271"/>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2" t="str">
        <f>IF($B2691="","-",COUNTA($B$4:$B2691))</f>
        <v>-</v>
      </c>
      <c r="B2691" s="59"/>
      <c r="C2691" s="18" t="str">
        <f>IF(B2691&lt;&gt;"",VLOOKUP(B2691,'Drop-down lists'!$A$8:$B$19,2,FALSE),"-")</f>
        <v>-</v>
      </c>
      <c r="D2691" s="18"/>
      <c r="E2691" s="271"/>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2" t="str">
        <f>IF($B2692="","-",COUNTA($B$4:$B2692))</f>
        <v>-</v>
      </c>
      <c r="B2692" s="59"/>
      <c r="C2692" s="18" t="str">
        <f>IF(B2692&lt;&gt;"",VLOOKUP(B2692,'Drop-down lists'!$A$8:$B$19,2,FALSE),"-")</f>
        <v>-</v>
      </c>
      <c r="D2692" s="18"/>
      <c r="E2692" s="271"/>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2" t="str">
        <f>IF($B2693="","-",COUNTA($B$4:$B2693))</f>
        <v>-</v>
      </c>
      <c r="B2693" s="59"/>
      <c r="C2693" s="18" t="str">
        <f>IF(B2693&lt;&gt;"",VLOOKUP(B2693,'Drop-down lists'!$A$8:$B$19,2,FALSE),"-")</f>
        <v>-</v>
      </c>
      <c r="D2693" s="18"/>
      <c r="E2693" s="271"/>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2" t="str">
        <f>IF($B2694="","-",COUNTA($B$4:$B2694))</f>
        <v>-</v>
      </c>
      <c r="B2694" s="59"/>
      <c r="C2694" s="18" t="str">
        <f>IF(B2694&lt;&gt;"",VLOOKUP(B2694,'Drop-down lists'!$A$8:$B$19,2,FALSE),"-")</f>
        <v>-</v>
      </c>
      <c r="D2694" s="18"/>
      <c r="E2694" s="271"/>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2" t="str">
        <f>IF($B2695="","-",COUNTA($B$4:$B2695))</f>
        <v>-</v>
      </c>
      <c r="B2695" s="59"/>
      <c r="C2695" s="18" t="str">
        <f>IF(B2695&lt;&gt;"",VLOOKUP(B2695,'Drop-down lists'!$A$8:$B$19,2,FALSE),"-")</f>
        <v>-</v>
      </c>
      <c r="D2695" s="18"/>
      <c r="E2695" s="271"/>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2" t="str">
        <f>IF($B2696="","-",COUNTA($B$4:$B2696))</f>
        <v>-</v>
      </c>
      <c r="B2696" s="59"/>
      <c r="C2696" s="18" t="str">
        <f>IF(B2696&lt;&gt;"",VLOOKUP(B2696,'Drop-down lists'!$A$8:$B$19,2,FALSE),"-")</f>
        <v>-</v>
      </c>
      <c r="D2696" s="18"/>
      <c r="E2696" s="271"/>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2" t="str">
        <f>IF($B2697="","-",COUNTA($B$4:$B2697))</f>
        <v>-</v>
      </c>
      <c r="B2697" s="59"/>
      <c r="C2697" s="18" t="str">
        <f>IF(B2697&lt;&gt;"",VLOOKUP(B2697,'Drop-down lists'!$A$8:$B$19,2,FALSE),"-")</f>
        <v>-</v>
      </c>
      <c r="D2697" s="18"/>
      <c r="E2697" s="271"/>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2" t="str">
        <f>IF($B2698="","-",COUNTA($B$4:$B2698))</f>
        <v>-</v>
      </c>
      <c r="B2698" s="59"/>
      <c r="C2698" s="18" t="str">
        <f>IF(B2698&lt;&gt;"",VLOOKUP(B2698,'Drop-down lists'!$A$8:$B$19,2,FALSE),"-")</f>
        <v>-</v>
      </c>
      <c r="D2698" s="18"/>
      <c r="E2698" s="271"/>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2" t="str">
        <f>IF($B2699="","-",COUNTA($B$4:$B2699))</f>
        <v>-</v>
      </c>
      <c r="B2699" s="59"/>
      <c r="C2699" s="18" t="str">
        <f>IF(B2699&lt;&gt;"",VLOOKUP(B2699,'Drop-down lists'!$A$8:$B$19,2,FALSE),"-")</f>
        <v>-</v>
      </c>
      <c r="D2699" s="18"/>
      <c r="E2699" s="271"/>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2" t="str">
        <f>IF($B2700="","-",COUNTA($B$4:$B2700))</f>
        <v>-</v>
      </c>
      <c r="B2700" s="59"/>
      <c r="C2700" s="18" t="str">
        <f>IF(B2700&lt;&gt;"",VLOOKUP(B2700,'Drop-down lists'!$A$8:$B$19,2,FALSE),"-")</f>
        <v>-</v>
      </c>
      <c r="D2700" s="18"/>
      <c r="E2700" s="271"/>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2" t="str">
        <f>IF($B2701="","-",COUNTA($B$4:$B2701))</f>
        <v>-</v>
      </c>
      <c r="B2701" s="59"/>
      <c r="C2701" s="18" t="str">
        <f>IF(B2701&lt;&gt;"",VLOOKUP(B2701,'Drop-down lists'!$A$8:$B$19,2,FALSE),"-")</f>
        <v>-</v>
      </c>
      <c r="D2701" s="18"/>
      <c r="E2701" s="271"/>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2" t="str">
        <f>IF($B2702="","-",COUNTA($B$4:$B2702))</f>
        <v>-</v>
      </c>
      <c r="B2702" s="59"/>
      <c r="C2702" s="18" t="str">
        <f>IF(B2702&lt;&gt;"",VLOOKUP(B2702,'Drop-down lists'!$A$8:$B$19,2,FALSE),"-")</f>
        <v>-</v>
      </c>
      <c r="D2702" s="18"/>
      <c r="E2702" s="271"/>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2" t="str">
        <f>IF($B2703="","-",COUNTA($B$4:$B2703))</f>
        <v>-</v>
      </c>
      <c r="B2703" s="59"/>
      <c r="C2703" s="18" t="str">
        <f>IF(B2703&lt;&gt;"",VLOOKUP(B2703,'Drop-down lists'!$A$8:$B$19,2,FALSE),"-")</f>
        <v>-</v>
      </c>
      <c r="D2703" s="18"/>
      <c r="E2703" s="271"/>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2" t="str">
        <f>IF($B2704="","-",COUNTA($B$4:$B2704))</f>
        <v>-</v>
      </c>
      <c r="B2704" s="59"/>
      <c r="C2704" s="18" t="str">
        <f>IF(B2704&lt;&gt;"",VLOOKUP(B2704,'Drop-down lists'!$A$8:$B$19,2,FALSE),"-")</f>
        <v>-</v>
      </c>
      <c r="D2704" s="18"/>
      <c r="E2704" s="271"/>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2" t="str">
        <f>IF($B2705="","-",COUNTA($B$4:$B2705))</f>
        <v>-</v>
      </c>
      <c r="B2705" s="59"/>
      <c r="C2705" s="18" t="str">
        <f>IF(B2705&lt;&gt;"",VLOOKUP(B2705,'Drop-down lists'!$A$8:$B$19,2,FALSE),"-")</f>
        <v>-</v>
      </c>
      <c r="D2705" s="18"/>
      <c r="E2705" s="271"/>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2" t="str">
        <f>IF($B2706="","-",COUNTA($B$4:$B2706))</f>
        <v>-</v>
      </c>
      <c r="B2706" s="59"/>
      <c r="C2706" s="18" t="str">
        <f>IF(B2706&lt;&gt;"",VLOOKUP(B2706,'Drop-down lists'!$A$8:$B$19,2,FALSE),"-")</f>
        <v>-</v>
      </c>
      <c r="D2706" s="18"/>
      <c r="E2706" s="271"/>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2" t="str">
        <f>IF($B2707="","-",COUNTA($B$4:$B2707))</f>
        <v>-</v>
      </c>
      <c r="B2707" s="59"/>
      <c r="C2707" s="18" t="str">
        <f>IF(B2707&lt;&gt;"",VLOOKUP(B2707,'Drop-down lists'!$A$8:$B$19,2,FALSE),"-")</f>
        <v>-</v>
      </c>
      <c r="D2707" s="18"/>
      <c r="E2707" s="271"/>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2" t="str">
        <f>IF($B2708="","-",COUNTA($B$4:$B2708))</f>
        <v>-</v>
      </c>
      <c r="B2708" s="59"/>
      <c r="C2708" s="18" t="str">
        <f>IF(B2708&lt;&gt;"",VLOOKUP(B2708,'Drop-down lists'!$A$8:$B$19,2,FALSE),"-")</f>
        <v>-</v>
      </c>
      <c r="D2708" s="18"/>
      <c r="E2708" s="271"/>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2" t="str">
        <f>IF($B2709="","-",COUNTA($B$4:$B2709))</f>
        <v>-</v>
      </c>
      <c r="B2709" s="59"/>
      <c r="C2709" s="18" t="str">
        <f>IF(B2709&lt;&gt;"",VLOOKUP(B2709,'Drop-down lists'!$A$8:$B$19,2,FALSE),"-")</f>
        <v>-</v>
      </c>
      <c r="D2709" s="18"/>
      <c r="E2709" s="271"/>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2" t="str">
        <f>IF($B2710="","-",COUNTA($B$4:$B2710))</f>
        <v>-</v>
      </c>
      <c r="B2710" s="59"/>
      <c r="C2710" s="18" t="str">
        <f>IF(B2710&lt;&gt;"",VLOOKUP(B2710,'Drop-down lists'!$A$8:$B$19,2,FALSE),"-")</f>
        <v>-</v>
      </c>
      <c r="D2710" s="18"/>
      <c r="E2710" s="271"/>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2" t="str">
        <f>IF($B2711="","-",COUNTA($B$4:$B2711))</f>
        <v>-</v>
      </c>
      <c r="B2711" s="59"/>
      <c r="C2711" s="18" t="str">
        <f>IF(B2711&lt;&gt;"",VLOOKUP(B2711,'Drop-down lists'!$A$8:$B$19,2,FALSE),"-")</f>
        <v>-</v>
      </c>
      <c r="D2711" s="18"/>
      <c r="E2711" s="271"/>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2" t="str">
        <f>IF($B2712="","-",COUNTA($B$4:$B2712))</f>
        <v>-</v>
      </c>
      <c r="B2712" s="59"/>
      <c r="C2712" s="18" t="str">
        <f>IF(B2712&lt;&gt;"",VLOOKUP(B2712,'Drop-down lists'!$A$8:$B$19,2,FALSE),"-")</f>
        <v>-</v>
      </c>
      <c r="D2712" s="18"/>
      <c r="E2712" s="271"/>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2" t="str">
        <f>IF($B2713="","-",COUNTA($B$4:$B2713))</f>
        <v>-</v>
      </c>
      <c r="B2713" s="59"/>
      <c r="C2713" s="18" t="str">
        <f>IF(B2713&lt;&gt;"",VLOOKUP(B2713,'Drop-down lists'!$A$8:$B$19,2,FALSE),"-")</f>
        <v>-</v>
      </c>
      <c r="D2713" s="18"/>
      <c r="E2713" s="271"/>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2" t="str">
        <f>IF($B2714="","-",COUNTA($B$4:$B2714))</f>
        <v>-</v>
      </c>
      <c r="B2714" s="59"/>
      <c r="C2714" s="18" t="str">
        <f>IF(B2714&lt;&gt;"",VLOOKUP(B2714,'Drop-down lists'!$A$8:$B$19,2,FALSE),"-")</f>
        <v>-</v>
      </c>
      <c r="D2714" s="18"/>
      <c r="E2714" s="271"/>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2" t="str">
        <f>IF($B2715="","-",COUNTA($B$4:$B2715))</f>
        <v>-</v>
      </c>
      <c r="B2715" s="59"/>
      <c r="C2715" s="18" t="str">
        <f>IF(B2715&lt;&gt;"",VLOOKUP(B2715,'Drop-down lists'!$A$8:$B$19,2,FALSE),"-")</f>
        <v>-</v>
      </c>
      <c r="D2715" s="18"/>
      <c r="E2715" s="271"/>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2" t="str">
        <f>IF($B2716="","-",COUNTA($B$4:$B2716))</f>
        <v>-</v>
      </c>
      <c r="B2716" s="59"/>
      <c r="C2716" s="18" t="str">
        <f>IF(B2716&lt;&gt;"",VLOOKUP(B2716,'Drop-down lists'!$A$8:$B$19,2,FALSE),"-")</f>
        <v>-</v>
      </c>
      <c r="D2716" s="18"/>
      <c r="E2716" s="271"/>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2" t="str">
        <f>IF($B2717="","-",COUNTA($B$4:$B2717))</f>
        <v>-</v>
      </c>
      <c r="B2717" s="59"/>
      <c r="C2717" s="18" t="str">
        <f>IF(B2717&lt;&gt;"",VLOOKUP(B2717,'Drop-down lists'!$A$8:$B$19,2,FALSE),"-")</f>
        <v>-</v>
      </c>
      <c r="D2717" s="18"/>
      <c r="E2717" s="271"/>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2" t="str">
        <f>IF($B2718="","-",COUNTA($B$4:$B2718))</f>
        <v>-</v>
      </c>
      <c r="B2718" s="59"/>
      <c r="C2718" s="18" t="str">
        <f>IF(B2718&lt;&gt;"",VLOOKUP(B2718,'Drop-down lists'!$A$8:$B$19,2,FALSE),"-")</f>
        <v>-</v>
      </c>
      <c r="D2718" s="18"/>
      <c r="E2718" s="271"/>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2" t="str">
        <f>IF($B2719="","-",COUNTA($B$4:$B2719))</f>
        <v>-</v>
      </c>
      <c r="B2719" s="59"/>
      <c r="C2719" s="18" t="str">
        <f>IF(B2719&lt;&gt;"",VLOOKUP(B2719,'Drop-down lists'!$A$8:$B$19,2,FALSE),"-")</f>
        <v>-</v>
      </c>
      <c r="D2719" s="18"/>
      <c r="E2719" s="271"/>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2" t="str">
        <f>IF($B2720="","-",COUNTA($B$4:$B2720))</f>
        <v>-</v>
      </c>
      <c r="B2720" s="59"/>
      <c r="C2720" s="18" t="str">
        <f>IF(B2720&lt;&gt;"",VLOOKUP(B2720,'Drop-down lists'!$A$8:$B$19,2,FALSE),"-")</f>
        <v>-</v>
      </c>
      <c r="D2720" s="18"/>
      <c r="E2720" s="271"/>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2" t="str">
        <f>IF($B2721="","-",COUNTA($B$4:$B2721))</f>
        <v>-</v>
      </c>
      <c r="B2721" s="59"/>
      <c r="C2721" s="18" t="str">
        <f>IF(B2721&lt;&gt;"",VLOOKUP(B2721,'Drop-down lists'!$A$8:$B$19,2,FALSE),"-")</f>
        <v>-</v>
      </c>
      <c r="D2721" s="18"/>
      <c r="E2721" s="271"/>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2" t="str">
        <f>IF($B2722="","-",COUNTA($B$4:$B2722))</f>
        <v>-</v>
      </c>
      <c r="B2722" s="59"/>
      <c r="C2722" s="18" t="str">
        <f>IF(B2722&lt;&gt;"",VLOOKUP(B2722,'Drop-down lists'!$A$8:$B$19,2,FALSE),"-")</f>
        <v>-</v>
      </c>
      <c r="D2722" s="18"/>
      <c r="E2722" s="271"/>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2" t="str">
        <f>IF($B2723="","-",COUNTA($B$4:$B2723))</f>
        <v>-</v>
      </c>
      <c r="B2723" s="59"/>
      <c r="C2723" s="18" t="str">
        <f>IF(B2723&lt;&gt;"",VLOOKUP(B2723,'Drop-down lists'!$A$8:$B$19,2,FALSE),"-")</f>
        <v>-</v>
      </c>
      <c r="D2723" s="18"/>
      <c r="E2723" s="271"/>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2" t="str">
        <f>IF($B2724="","-",COUNTA($B$4:$B2724))</f>
        <v>-</v>
      </c>
      <c r="B2724" s="59"/>
      <c r="C2724" s="18" t="str">
        <f>IF(B2724&lt;&gt;"",VLOOKUP(B2724,'Drop-down lists'!$A$8:$B$19,2,FALSE),"-")</f>
        <v>-</v>
      </c>
      <c r="D2724" s="18"/>
      <c r="E2724" s="271"/>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2" t="str">
        <f>IF($B2725="","-",COUNTA($B$4:$B2725))</f>
        <v>-</v>
      </c>
      <c r="B2725" s="59"/>
      <c r="C2725" s="18" t="str">
        <f>IF(B2725&lt;&gt;"",VLOOKUP(B2725,'Drop-down lists'!$A$8:$B$19,2,FALSE),"-")</f>
        <v>-</v>
      </c>
      <c r="D2725" s="18"/>
      <c r="E2725" s="271"/>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2" t="str">
        <f>IF($B2726="","-",COUNTA($B$4:$B2726))</f>
        <v>-</v>
      </c>
      <c r="B2726" s="59"/>
      <c r="C2726" s="18" t="str">
        <f>IF(B2726&lt;&gt;"",VLOOKUP(B2726,'Drop-down lists'!$A$8:$B$19,2,FALSE),"-")</f>
        <v>-</v>
      </c>
      <c r="D2726" s="18"/>
      <c r="E2726" s="271"/>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2" t="str">
        <f>IF($B2727="","-",COUNTA($B$4:$B2727))</f>
        <v>-</v>
      </c>
      <c r="B2727" s="59"/>
      <c r="C2727" s="18" t="str">
        <f>IF(B2727&lt;&gt;"",VLOOKUP(B2727,'Drop-down lists'!$A$8:$B$19,2,FALSE),"-")</f>
        <v>-</v>
      </c>
      <c r="D2727" s="18"/>
      <c r="E2727" s="271"/>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2" t="str">
        <f>IF($B2728="","-",COUNTA($B$4:$B2728))</f>
        <v>-</v>
      </c>
      <c r="B2728" s="59"/>
      <c r="C2728" s="18" t="str">
        <f>IF(B2728&lt;&gt;"",VLOOKUP(B2728,'Drop-down lists'!$A$8:$B$19,2,FALSE),"-")</f>
        <v>-</v>
      </c>
      <c r="D2728" s="18"/>
      <c r="E2728" s="271"/>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2" t="str">
        <f>IF($B2729="","-",COUNTA($B$4:$B2729))</f>
        <v>-</v>
      </c>
      <c r="B2729" s="59"/>
      <c r="C2729" s="18" t="str">
        <f>IF(B2729&lt;&gt;"",VLOOKUP(B2729,'Drop-down lists'!$A$8:$B$19,2,FALSE),"-")</f>
        <v>-</v>
      </c>
      <c r="D2729" s="18"/>
      <c r="E2729" s="271"/>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2" t="str">
        <f>IF($B2730="","-",COUNTA($B$4:$B2730))</f>
        <v>-</v>
      </c>
      <c r="B2730" s="59"/>
      <c r="C2730" s="18" t="str">
        <f>IF(B2730&lt;&gt;"",VLOOKUP(B2730,'Drop-down lists'!$A$8:$B$19,2,FALSE),"-")</f>
        <v>-</v>
      </c>
      <c r="D2730" s="18"/>
      <c r="E2730" s="271"/>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2" t="str">
        <f>IF($B2731="","-",COUNTA($B$4:$B2731))</f>
        <v>-</v>
      </c>
      <c r="B2731" s="59"/>
      <c r="C2731" s="18" t="str">
        <f>IF(B2731&lt;&gt;"",VLOOKUP(B2731,'Drop-down lists'!$A$8:$B$19,2,FALSE),"-")</f>
        <v>-</v>
      </c>
      <c r="D2731" s="18"/>
      <c r="E2731" s="271"/>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2" t="str">
        <f>IF($B2732="","-",COUNTA($B$4:$B2732))</f>
        <v>-</v>
      </c>
      <c r="B2732" s="59"/>
      <c r="C2732" s="18" t="str">
        <f>IF(B2732&lt;&gt;"",VLOOKUP(B2732,'Drop-down lists'!$A$8:$B$19,2,FALSE),"-")</f>
        <v>-</v>
      </c>
      <c r="D2732" s="18"/>
      <c r="E2732" s="271"/>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2" t="str">
        <f>IF($B2733="","-",COUNTA($B$4:$B2733))</f>
        <v>-</v>
      </c>
      <c r="B2733" s="59"/>
      <c r="C2733" s="18" t="str">
        <f>IF(B2733&lt;&gt;"",VLOOKUP(B2733,'Drop-down lists'!$A$8:$B$19,2,FALSE),"-")</f>
        <v>-</v>
      </c>
      <c r="D2733" s="18"/>
      <c r="E2733" s="271"/>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2" t="str">
        <f>IF($B2734="","-",COUNTA($B$4:$B2734))</f>
        <v>-</v>
      </c>
      <c r="B2734" s="59"/>
      <c r="C2734" s="18" t="str">
        <f>IF(B2734&lt;&gt;"",VLOOKUP(B2734,'Drop-down lists'!$A$8:$B$19,2,FALSE),"-")</f>
        <v>-</v>
      </c>
      <c r="D2734" s="18"/>
      <c r="E2734" s="271"/>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2" t="str">
        <f>IF($B2735="","-",COUNTA($B$4:$B2735))</f>
        <v>-</v>
      </c>
      <c r="B2735" s="59"/>
      <c r="C2735" s="18" t="str">
        <f>IF(B2735&lt;&gt;"",VLOOKUP(B2735,'Drop-down lists'!$A$8:$B$19,2,FALSE),"-")</f>
        <v>-</v>
      </c>
      <c r="D2735" s="18"/>
      <c r="E2735" s="271"/>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2" t="str">
        <f>IF($B2736="","-",COUNTA($B$4:$B2736))</f>
        <v>-</v>
      </c>
      <c r="B2736" s="59"/>
      <c r="C2736" s="18" t="str">
        <f>IF(B2736&lt;&gt;"",VLOOKUP(B2736,'Drop-down lists'!$A$8:$B$19,2,FALSE),"-")</f>
        <v>-</v>
      </c>
      <c r="D2736" s="18"/>
      <c r="E2736" s="271"/>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2" t="str">
        <f>IF($B2737="","-",COUNTA($B$4:$B2737))</f>
        <v>-</v>
      </c>
      <c r="B2737" s="59"/>
      <c r="C2737" s="18" t="str">
        <f>IF(B2737&lt;&gt;"",VLOOKUP(B2737,'Drop-down lists'!$A$8:$B$19,2,FALSE),"-")</f>
        <v>-</v>
      </c>
      <c r="D2737" s="18"/>
      <c r="E2737" s="271"/>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2" t="str">
        <f>IF($B2738="","-",COUNTA($B$4:$B2738))</f>
        <v>-</v>
      </c>
      <c r="B2738" s="59"/>
      <c r="C2738" s="18" t="str">
        <f>IF(B2738&lt;&gt;"",VLOOKUP(B2738,'Drop-down lists'!$A$8:$B$19,2,FALSE),"-")</f>
        <v>-</v>
      </c>
      <c r="D2738" s="18"/>
      <c r="E2738" s="271"/>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2" t="str">
        <f>IF($B2739="","-",COUNTA($B$4:$B2739))</f>
        <v>-</v>
      </c>
      <c r="B2739" s="59"/>
      <c r="C2739" s="18" t="str">
        <f>IF(B2739&lt;&gt;"",VLOOKUP(B2739,'Drop-down lists'!$A$8:$B$19,2,FALSE),"-")</f>
        <v>-</v>
      </c>
      <c r="D2739" s="18"/>
      <c r="E2739" s="271"/>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2" t="str">
        <f>IF($B2740="","-",COUNTA($B$4:$B2740))</f>
        <v>-</v>
      </c>
      <c r="B2740" s="59"/>
      <c r="C2740" s="18" t="str">
        <f>IF(B2740&lt;&gt;"",VLOOKUP(B2740,'Drop-down lists'!$A$8:$B$19,2,FALSE),"-")</f>
        <v>-</v>
      </c>
      <c r="D2740" s="18"/>
      <c r="E2740" s="271"/>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2" t="str">
        <f>IF($B2741="","-",COUNTA($B$4:$B2741))</f>
        <v>-</v>
      </c>
      <c r="B2741" s="59"/>
      <c r="C2741" s="18" t="str">
        <f>IF(B2741&lt;&gt;"",VLOOKUP(B2741,'Drop-down lists'!$A$8:$B$19,2,FALSE),"-")</f>
        <v>-</v>
      </c>
      <c r="D2741" s="18"/>
      <c r="E2741" s="271"/>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2" t="str">
        <f>IF($B2742="","-",COUNTA($B$4:$B2742))</f>
        <v>-</v>
      </c>
      <c r="B2742" s="59"/>
      <c r="C2742" s="18" t="str">
        <f>IF(B2742&lt;&gt;"",VLOOKUP(B2742,'Drop-down lists'!$A$8:$B$19,2,FALSE),"-")</f>
        <v>-</v>
      </c>
      <c r="D2742" s="18"/>
      <c r="E2742" s="271"/>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2" t="str">
        <f>IF($B2743="","-",COUNTA($B$4:$B2743))</f>
        <v>-</v>
      </c>
      <c r="B2743" s="59"/>
      <c r="C2743" s="18" t="str">
        <f>IF(B2743&lt;&gt;"",VLOOKUP(B2743,'Drop-down lists'!$A$8:$B$19,2,FALSE),"-")</f>
        <v>-</v>
      </c>
      <c r="D2743" s="18"/>
      <c r="E2743" s="271"/>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2" t="str">
        <f>IF($B2744="","-",COUNTA($B$4:$B2744))</f>
        <v>-</v>
      </c>
      <c r="B2744" s="59"/>
      <c r="C2744" s="18" t="str">
        <f>IF(B2744&lt;&gt;"",VLOOKUP(B2744,'Drop-down lists'!$A$8:$B$19,2,FALSE),"-")</f>
        <v>-</v>
      </c>
      <c r="D2744" s="18"/>
      <c r="E2744" s="271"/>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2" t="str">
        <f>IF($B2745="","-",COUNTA($B$4:$B2745))</f>
        <v>-</v>
      </c>
      <c r="B2745" s="59"/>
      <c r="C2745" s="18" t="str">
        <f>IF(B2745&lt;&gt;"",VLOOKUP(B2745,'Drop-down lists'!$A$8:$B$19,2,FALSE),"-")</f>
        <v>-</v>
      </c>
      <c r="D2745" s="18"/>
      <c r="E2745" s="271"/>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2" t="str">
        <f>IF($B2746="","-",COUNTA($B$4:$B2746))</f>
        <v>-</v>
      </c>
      <c r="B2746" s="59"/>
      <c r="C2746" s="18" t="str">
        <f>IF(B2746&lt;&gt;"",VLOOKUP(B2746,'Drop-down lists'!$A$8:$B$19,2,FALSE),"-")</f>
        <v>-</v>
      </c>
      <c r="D2746" s="18"/>
      <c r="E2746" s="271"/>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2" t="str">
        <f>IF($B2747="","-",COUNTA($B$4:$B2747))</f>
        <v>-</v>
      </c>
      <c r="B2747" s="59"/>
      <c r="C2747" s="18" t="str">
        <f>IF(B2747&lt;&gt;"",VLOOKUP(B2747,'Drop-down lists'!$A$8:$B$19,2,FALSE),"-")</f>
        <v>-</v>
      </c>
      <c r="D2747" s="18"/>
      <c r="E2747" s="271"/>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2" t="str">
        <f>IF($B2748="","-",COUNTA($B$4:$B2748))</f>
        <v>-</v>
      </c>
      <c r="B2748" s="59"/>
      <c r="C2748" s="18" t="str">
        <f>IF(B2748&lt;&gt;"",VLOOKUP(B2748,'Drop-down lists'!$A$8:$B$19,2,FALSE),"-")</f>
        <v>-</v>
      </c>
      <c r="D2748" s="18"/>
      <c r="E2748" s="271"/>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2" t="str">
        <f>IF($B2749="","-",COUNTA($B$4:$B2749))</f>
        <v>-</v>
      </c>
      <c r="B2749" s="59"/>
      <c r="C2749" s="18" t="str">
        <f>IF(B2749&lt;&gt;"",VLOOKUP(B2749,'Drop-down lists'!$A$8:$B$19,2,FALSE),"-")</f>
        <v>-</v>
      </c>
      <c r="D2749" s="18"/>
      <c r="E2749" s="271"/>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2" t="str">
        <f>IF($B2750="","-",COUNTA($B$4:$B2750))</f>
        <v>-</v>
      </c>
      <c r="B2750" s="59"/>
      <c r="C2750" s="18" t="str">
        <f>IF(B2750&lt;&gt;"",VLOOKUP(B2750,'Drop-down lists'!$A$8:$B$19,2,FALSE),"-")</f>
        <v>-</v>
      </c>
      <c r="D2750" s="18"/>
      <c r="E2750" s="271"/>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2" t="str">
        <f>IF($B2751="","-",COUNTA($B$4:$B2751))</f>
        <v>-</v>
      </c>
      <c r="B2751" s="59"/>
      <c r="C2751" s="18" t="str">
        <f>IF(B2751&lt;&gt;"",VLOOKUP(B2751,'Drop-down lists'!$A$8:$B$19,2,FALSE),"-")</f>
        <v>-</v>
      </c>
      <c r="D2751" s="18"/>
      <c r="E2751" s="271"/>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2" t="str">
        <f>IF($B2752="","-",COUNTA($B$4:$B2752))</f>
        <v>-</v>
      </c>
      <c r="B2752" s="59"/>
      <c r="C2752" s="18" t="str">
        <f>IF(B2752&lt;&gt;"",VLOOKUP(B2752,'Drop-down lists'!$A$8:$B$19,2,FALSE),"-")</f>
        <v>-</v>
      </c>
      <c r="D2752" s="18"/>
      <c r="E2752" s="271"/>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2" t="str">
        <f>IF($B2753="","-",COUNTA($B$4:$B2753))</f>
        <v>-</v>
      </c>
      <c r="B2753" s="59"/>
      <c r="C2753" s="18" t="str">
        <f>IF(B2753&lt;&gt;"",VLOOKUP(B2753,'Drop-down lists'!$A$8:$B$19,2,FALSE),"-")</f>
        <v>-</v>
      </c>
      <c r="D2753" s="18"/>
      <c r="E2753" s="271"/>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2" t="str">
        <f>IF($B2754="","-",COUNTA($B$4:$B2754))</f>
        <v>-</v>
      </c>
      <c r="B2754" s="59"/>
      <c r="C2754" s="18" t="str">
        <f>IF(B2754&lt;&gt;"",VLOOKUP(B2754,'Drop-down lists'!$A$8:$B$19,2,FALSE),"-")</f>
        <v>-</v>
      </c>
      <c r="D2754" s="18"/>
      <c r="E2754" s="271"/>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2" t="str">
        <f>IF($B2755="","-",COUNTA($B$4:$B2755))</f>
        <v>-</v>
      </c>
      <c r="B2755" s="59"/>
      <c r="C2755" s="18" t="str">
        <f>IF(B2755&lt;&gt;"",VLOOKUP(B2755,'Drop-down lists'!$A$8:$B$19,2,FALSE),"-")</f>
        <v>-</v>
      </c>
      <c r="D2755" s="18"/>
      <c r="E2755" s="271"/>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2" t="str">
        <f>IF($B2756="","-",COUNTA($B$4:$B2756))</f>
        <v>-</v>
      </c>
      <c r="B2756" s="59"/>
      <c r="C2756" s="18" t="str">
        <f>IF(B2756&lt;&gt;"",VLOOKUP(B2756,'Drop-down lists'!$A$8:$B$19,2,FALSE),"-")</f>
        <v>-</v>
      </c>
      <c r="D2756" s="18"/>
      <c r="E2756" s="271"/>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2" t="str">
        <f>IF($B2757="","-",COUNTA($B$4:$B2757))</f>
        <v>-</v>
      </c>
      <c r="B2757" s="59"/>
      <c r="C2757" s="18" t="str">
        <f>IF(B2757&lt;&gt;"",VLOOKUP(B2757,'Drop-down lists'!$A$8:$B$19,2,FALSE),"-")</f>
        <v>-</v>
      </c>
      <c r="D2757" s="18"/>
      <c r="E2757" s="271"/>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2" t="str">
        <f>IF($B2758="","-",COUNTA($B$4:$B2758))</f>
        <v>-</v>
      </c>
      <c r="B2758" s="59"/>
      <c r="C2758" s="18" t="str">
        <f>IF(B2758&lt;&gt;"",VLOOKUP(B2758,'Drop-down lists'!$A$8:$B$19,2,FALSE),"-")</f>
        <v>-</v>
      </c>
      <c r="D2758" s="18"/>
      <c r="E2758" s="271"/>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2" t="str">
        <f>IF($B2759="","-",COUNTA($B$4:$B2759))</f>
        <v>-</v>
      </c>
      <c r="B2759" s="59"/>
      <c r="C2759" s="18" t="str">
        <f>IF(B2759&lt;&gt;"",VLOOKUP(B2759,'Drop-down lists'!$A$8:$B$19,2,FALSE),"-")</f>
        <v>-</v>
      </c>
      <c r="D2759" s="18"/>
      <c r="E2759" s="271"/>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2" t="str">
        <f>IF($B2760="","-",COUNTA($B$4:$B2760))</f>
        <v>-</v>
      </c>
      <c r="B2760" s="59"/>
      <c r="C2760" s="18" t="str">
        <f>IF(B2760&lt;&gt;"",VLOOKUP(B2760,'Drop-down lists'!$A$8:$B$19,2,FALSE),"-")</f>
        <v>-</v>
      </c>
      <c r="D2760" s="18"/>
      <c r="E2760" s="271"/>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2" t="str">
        <f>IF($B2761="","-",COUNTA($B$4:$B2761))</f>
        <v>-</v>
      </c>
      <c r="B2761" s="59"/>
      <c r="C2761" s="18" t="str">
        <f>IF(B2761&lt;&gt;"",VLOOKUP(B2761,'Drop-down lists'!$A$8:$B$19,2,FALSE),"-")</f>
        <v>-</v>
      </c>
      <c r="D2761" s="18"/>
      <c r="E2761" s="271"/>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2" t="str">
        <f>IF($B2762="","-",COUNTA($B$4:$B2762))</f>
        <v>-</v>
      </c>
      <c r="B2762" s="59"/>
      <c r="C2762" s="18" t="str">
        <f>IF(B2762&lt;&gt;"",VLOOKUP(B2762,'Drop-down lists'!$A$8:$B$19,2,FALSE),"-")</f>
        <v>-</v>
      </c>
      <c r="D2762" s="18"/>
      <c r="E2762" s="271"/>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2" t="str">
        <f>IF($B2763="","-",COUNTA($B$4:$B2763))</f>
        <v>-</v>
      </c>
      <c r="B2763" s="59"/>
      <c r="C2763" s="18" t="str">
        <f>IF(B2763&lt;&gt;"",VLOOKUP(B2763,'Drop-down lists'!$A$8:$B$19,2,FALSE),"-")</f>
        <v>-</v>
      </c>
      <c r="D2763" s="18"/>
      <c r="E2763" s="271"/>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2" t="str">
        <f>IF($B2764="","-",COUNTA($B$4:$B2764))</f>
        <v>-</v>
      </c>
      <c r="B2764" s="59"/>
      <c r="C2764" s="18" t="str">
        <f>IF(B2764&lt;&gt;"",VLOOKUP(B2764,'Drop-down lists'!$A$8:$B$19,2,FALSE),"-")</f>
        <v>-</v>
      </c>
      <c r="D2764" s="18"/>
      <c r="E2764" s="271"/>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2" t="str">
        <f>IF($B2765="","-",COUNTA($B$4:$B2765))</f>
        <v>-</v>
      </c>
      <c r="B2765" s="59"/>
      <c r="C2765" s="18" t="str">
        <f>IF(B2765&lt;&gt;"",VLOOKUP(B2765,'Drop-down lists'!$A$8:$B$19,2,FALSE),"-")</f>
        <v>-</v>
      </c>
      <c r="D2765" s="18"/>
      <c r="E2765" s="271"/>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2" t="str">
        <f>IF($B2766="","-",COUNTA($B$4:$B2766))</f>
        <v>-</v>
      </c>
      <c r="B2766" s="59"/>
      <c r="C2766" s="18" t="str">
        <f>IF(B2766&lt;&gt;"",VLOOKUP(B2766,'Drop-down lists'!$A$8:$B$19,2,FALSE),"-")</f>
        <v>-</v>
      </c>
      <c r="D2766" s="18"/>
      <c r="E2766" s="271"/>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2" t="str">
        <f>IF($B2767="","-",COUNTA($B$4:$B2767))</f>
        <v>-</v>
      </c>
      <c r="B2767" s="59"/>
      <c r="C2767" s="18" t="str">
        <f>IF(B2767&lt;&gt;"",VLOOKUP(B2767,'Drop-down lists'!$A$8:$B$19,2,FALSE),"-")</f>
        <v>-</v>
      </c>
      <c r="D2767" s="18"/>
      <c r="E2767" s="271"/>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2" t="str">
        <f>IF($B2768="","-",COUNTA($B$4:$B2768))</f>
        <v>-</v>
      </c>
      <c r="B2768" s="59"/>
      <c r="C2768" s="18" t="str">
        <f>IF(B2768&lt;&gt;"",VLOOKUP(B2768,'Drop-down lists'!$A$8:$B$19,2,FALSE),"-")</f>
        <v>-</v>
      </c>
      <c r="D2768" s="18"/>
      <c r="E2768" s="271"/>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2" t="str">
        <f>IF($B2769="","-",COUNTA($B$4:$B2769))</f>
        <v>-</v>
      </c>
      <c r="B2769" s="59"/>
      <c r="C2769" s="18" t="str">
        <f>IF(B2769&lt;&gt;"",VLOOKUP(B2769,'Drop-down lists'!$A$8:$B$19,2,FALSE),"-")</f>
        <v>-</v>
      </c>
      <c r="D2769" s="18"/>
      <c r="E2769" s="271"/>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2" t="str">
        <f>IF($B2770="","-",COUNTA($B$4:$B2770))</f>
        <v>-</v>
      </c>
      <c r="B2770" s="59"/>
      <c r="C2770" s="18" t="str">
        <f>IF(B2770&lt;&gt;"",VLOOKUP(B2770,'Drop-down lists'!$A$8:$B$19,2,FALSE),"-")</f>
        <v>-</v>
      </c>
      <c r="D2770" s="18"/>
      <c r="E2770" s="271"/>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2" t="str">
        <f>IF($B2771="","-",COUNTA($B$4:$B2771))</f>
        <v>-</v>
      </c>
      <c r="B2771" s="59"/>
      <c r="C2771" s="18" t="str">
        <f>IF(B2771&lt;&gt;"",VLOOKUP(B2771,'Drop-down lists'!$A$8:$B$19,2,FALSE),"-")</f>
        <v>-</v>
      </c>
      <c r="D2771" s="18"/>
      <c r="E2771" s="271"/>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2" t="str">
        <f>IF($B2772="","-",COUNTA($B$4:$B2772))</f>
        <v>-</v>
      </c>
      <c r="B2772" s="59"/>
      <c r="C2772" s="18" t="str">
        <f>IF(B2772&lt;&gt;"",VLOOKUP(B2772,'Drop-down lists'!$A$8:$B$19,2,FALSE),"-")</f>
        <v>-</v>
      </c>
      <c r="D2772" s="18"/>
      <c r="E2772" s="271"/>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2" t="str">
        <f>IF($B2773="","-",COUNTA($B$4:$B2773))</f>
        <v>-</v>
      </c>
      <c r="B2773" s="59"/>
      <c r="C2773" s="18" t="str">
        <f>IF(B2773&lt;&gt;"",VLOOKUP(B2773,'Drop-down lists'!$A$8:$B$19,2,FALSE),"-")</f>
        <v>-</v>
      </c>
      <c r="D2773" s="18"/>
      <c r="E2773" s="271"/>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2" t="str">
        <f>IF($B2774="","-",COUNTA($B$4:$B2774))</f>
        <v>-</v>
      </c>
      <c r="B2774" s="59"/>
      <c r="C2774" s="18" t="str">
        <f>IF(B2774&lt;&gt;"",VLOOKUP(B2774,'Drop-down lists'!$A$8:$B$19,2,FALSE),"-")</f>
        <v>-</v>
      </c>
      <c r="D2774" s="18"/>
      <c r="E2774" s="271"/>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2" t="str">
        <f>IF($B2775="","-",COUNTA($B$4:$B2775))</f>
        <v>-</v>
      </c>
      <c r="B2775" s="59"/>
      <c r="C2775" s="18" t="str">
        <f>IF(B2775&lt;&gt;"",VLOOKUP(B2775,'Drop-down lists'!$A$8:$B$19,2,FALSE),"-")</f>
        <v>-</v>
      </c>
      <c r="D2775" s="18"/>
      <c r="E2775" s="271"/>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2" t="str">
        <f>IF($B2776="","-",COUNTA($B$4:$B2776))</f>
        <v>-</v>
      </c>
      <c r="B2776" s="59"/>
      <c r="C2776" s="18" t="str">
        <f>IF(B2776&lt;&gt;"",VLOOKUP(B2776,'Drop-down lists'!$A$8:$B$19,2,FALSE),"-")</f>
        <v>-</v>
      </c>
      <c r="D2776" s="18"/>
      <c r="E2776" s="271"/>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2" t="str">
        <f>IF($B2777="","-",COUNTA($B$4:$B2777))</f>
        <v>-</v>
      </c>
      <c r="B2777" s="59"/>
      <c r="C2777" s="18" t="str">
        <f>IF(B2777&lt;&gt;"",VLOOKUP(B2777,'Drop-down lists'!$A$8:$B$19,2,FALSE),"-")</f>
        <v>-</v>
      </c>
      <c r="D2777" s="18"/>
      <c r="E2777" s="271"/>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2" t="str">
        <f>IF($B2778="","-",COUNTA($B$4:$B2778))</f>
        <v>-</v>
      </c>
      <c r="B2778" s="59"/>
      <c r="C2778" s="18" t="str">
        <f>IF(B2778&lt;&gt;"",VLOOKUP(B2778,'Drop-down lists'!$A$8:$B$19,2,FALSE),"-")</f>
        <v>-</v>
      </c>
      <c r="D2778" s="18"/>
      <c r="E2778" s="271"/>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2" t="str">
        <f>IF($B2779="","-",COUNTA($B$4:$B2779))</f>
        <v>-</v>
      </c>
      <c r="B2779" s="59"/>
      <c r="C2779" s="18" t="str">
        <f>IF(B2779&lt;&gt;"",VLOOKUP(B2779,'Drop-down lists'!$A$8:$B$19,2,FALSE),"-")</f>
        <v>-</v>
      </c>
      <c r="D2779" s="18"/>
      <c r="E2779" s="271"/>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2" t="str">
        <f>IF($B2780="","-",COUNTA($B$4:$B2780))</f>
        <v>-</v>
      </c>
      <c r="B2780" s="59"/>
      <c r="C2780" s="18" t="str">
        <f>IF(B2780&lt;&gt;"",VLOOKUP(B2780,'Drop-down lists'!$A$8:$B$19,2,FALSE),"-")</f>
        <v>-</v>
      </c>
      <c r="D2780" s="18"/>
      <c r="E2780" s="271"/>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2" t="str">
        <f>IF($B2781="","-",COUNTA($B$4:$B2781))</f>
        <v>-</v>
      </c>
      <c r="B2781" s="59"/>
      <c r="C2781" s="18" t="str">
        <f>IF(B2781&lt;&gt;"",VLOOKUP(B2781,'Drop-down lists'!$A$8:$B$19,2,FALSE),"-")</f>
        <v>-</v>
      </c>
      <c r="D2781" s="18"/>
      <c r="E2781" s="271"/>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2" t="str">
        <f>IF($B2782="","-",COUNTA($B$4:$B2782))</f>
        <v>-</v>
      </c>
      <c r="B2782" s="59"/>
      <c r="C2782" s="18" t="str">
        <f>IF(B2782&lt;&gt;"",VLOOKUP(B2782,'Drop-down lists'!$A$8:$B$19,2,FALSE),"-")</f>
        <v>-</v>
      </c>
      <c r="D2782" s="18"/>
      <c r="E2782" s="271"/>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2" t="str">
        <f>IF($B2783="","-",COUNTA($B$4:$B2783))</f>
        <v>-</v>
      </c>
      <c r="B2783" s="59"/>
      <c r="C2783" s="18" t="str">
        <f>IF(B2783&lt;&gt;"",VLOOKUP(B2783,'Drop-down lists'!$A$8:$B$19,2,FALSE),"-")</f>
        <v>-</v>
      </c>
      <c r="D2783" s="18"/>
      <c r="E2783" s="271"/>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2" t="str">
        <f>IF($B2784="","-",COUNTA($B$4:$B2784))</f>
        <v>-</v>
      </c>
      <c r="B2784" s="59"/>
      <c r="C2784" s="18" t="str">
        <f>IF(B2784&lt;&gt;"",VLOOKUP(B2784,'Drop-down lists'!$A$8:$B$19,2,FALSE),"-")</f>
        <v>-</v>
      </c>
      <c r="D2784" s="18"/>
      <c r="E2784" s="271"/>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2" t="str">
        <f>IF($B2785="","-",COUNTA($B$4:$B2785))</f>
        <v>-</v>
      </c>
      <c r="B2785" s="59"/>
      <c r="C2785" s="18" t="str">
        <f>IF(B2785&lt;&gt;"",VLOOKUP(B2785,'Drop-down lists'!$A$8:$B$19,2,FALSE),"-")</f>
        <v>-</v>
      </c>
      <c r="D2785" s="18"/>
      <c r="E2785" s="271"/>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2" t="str">
        <f>IF($B2786="","-",COUNTA($B$4:$B2786))</f>
        <v>-</v>
      </c>
      <c r="B2786" s="59"/>
      <c r="C2786" s="18" t="str">
        <f>IF(B2786&lt;&gt;"",VLOOKUP(B2786,'Drop-down lists'!$A$8:$B$19,2,FALSE),"-")</f>
        <v>-</v>
      </c>
      <c r="D2786" s="18"/>
      <c r="E2786" s="271"/>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2" t="str">
        <f>IF($B2787="","-",COUNTA($B$4:$B2787))</f>
        <v>-</v>
      </c>
      <c r="B2787" s="59"/>
      <c r="C2787" s="18" t="str">
        <f>IF(B2787&lt;&gt;"",VLOOKUP(B2787,'Drop-down lists'!$A$8:$B$19,2,FALSE),"-")</f>
        <v>-</v>
      </c>
      <c r="D2787" s="18"/>
      <c r="E2787" s="271"/>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2" t="str">
        <f>IF($B2788="","-",COUNTA($B$4:$B2788))</f>
        <v>-</v>
      </c>
      <c r="B2788" s="59"/>
      <c r="C2788" s="18" t="str">
        <f>IF(B2788&lt;&gt;"",VLOOKUP(B2788,'Drop-down lists'!$A$8:$B$19,2,FALSE),"-")</f>
        <v>-</v>
      </c>
      <c r="D2788" s="18"/>
      <c r="E2788" s="271"/>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2" t="str">
        <f>IF($B2789="","-",COUNTA($B$4:$B2789))</f>
        <v>-</v>
      </c>
      <c r="B2789" s="59"/>
      <c r="C2789" s="18" t="str">
        <f>IF(B2789&lt;&gt;"",VLOOKUP(B2789,'Drop-down lists'!$A$8:$B$19,2,FALSE),"-")</f>
        <v>-</v>
      </c>
      <c r="D2789" s="18"/>
      <c r="E2789" s="271"/>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2" t="str">
        <f>IF($B2790="","-",COUNTA($B$4:$B2790))</f>
        <v>-</v>
      </c>
      <c r="B2790" s="59"/>
      <c r="C2790" s="18" t="str">
        <f>IF(B2790&lt;&gt;"",VLOOKUP(B2790,'Drop-down lists'!$A$8:$B$19,2,FALSE),"-")</f>
        <v>-</v>
      </c>
      <c r="D2790" s="18"/>
      <c r="E2790" s="271"/>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2" t="str">
        <f>IF($B2791="","-",COUNTA($B$4:$B2791))</f>
        <v>-</v>
      </c>
      <c r="B2791" s="59"/>
      <c r="C2791" s="18" t="str">
        <f>IF(B2791&lt;&gt;"",VLOOKUP(B2791,'Drop-down lists'!$A$8:$B$19,2,FALSE),"-")</f>
        <v>-</v>
      </c>
      <c r="D2791" s="18"/>
      <c r="E2791" s="271"/>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2" t="str">
        <f>IF($B2792="","-",COUNTA($B$4:$B2792))</f>
        <v>-</v>
      </c>
      <c r="B2792" s="59"/>
      <c r="C2792" s="18" t="str">
        <f>IF(B2792&lt;&gt;"",VLOOKUP(B2792,'Drop-down lists'!$A$8:$B$19,2,FALSE),"-")</f>
        <v>-</v>
      </c>
      <c r="D2792" s="18"/>
      <c r="E2792" s="271"/>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2" t="str">
        <f>IF($B2793="","-",COUNTA($B$4:$B2793))</f>
        <v>-</v>
      </c>
      <c r="B2793" s="59"/>
      <c r="C2793" s="18" t="str">
        <f>IF(B2793&lt;&gt;"",VLOOKUP(B2793,'Drop-down lists'!$A$8:$B$19,2,FALSE),"-")</f>
        <v>-</v>
      </c>
      <c r="D2793" s="18"/>
      <c r="E2793" s="271"/>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2" t="str">
        <f>IF($B2794="","-",COUNTA($B$4:$B2794))</f>
        <v>-</v>
      </c>
      <c r="B2794" s="59"/>
      <c r="C2794" s="18" t="str">
        <f>IF(B2794&lt;&gt;"",VLOOKUP(B2794,'Drop-down lists'!$A$8:$B$19,2,FALSE),"-")</f>
        <v>-</v>
      </c>
      <c r="D2794" s="18"/>
      <c r="E2794" s="271"/>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2" t="str">
        <f>IF($B2795="","-",COUNTA($B$4:$B2795))</f>
        <v>-</v>
      </c>
      <c r="B2795" s="59"/>
      <c r="C2795" s="18" t="str">
        <f>IF(B2795&lt;&gt;"",VLOOKUP(B2795,'Drop-down lists'!$A$8:$B$19,2,FALSE),"-")</f>
        <v>-</v>
      </c>
      <c r="D2795" s="18"/>
      <c r="E2795" s="271"/>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2" t="str">
        <f>IF($B2796="","-",COUNTA($B$4:$B2796))</f>
        <v>-</v>
      </c>
      <c r="B2796" s="59"/>
      <c r="C2796" s="18" t="str">
        <f>IF(B2796&lt;&gt;"",VLOOKUP(B2796,'Drop-down lists'!$A$8:$B$19,2,FALSE),"-")</f>
        <v>-</v>
      </c>
      <c r="D2796" s="18"/>
      <c r="E2796" s="271"/>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2" t="str">
        <f>IF($B2797="","-",COUNTA($B$4:$B2797))</f>
        <v>-</v>
      </c>
      <c r="B2797" s="59"/>
      <c r="C2797" s="18" t="str">
        <f>IF(B2797&lt;&gt;"",VLOOKUP(B2797,'Drop-down lists'!$A$8:$B$19,2,FALSE),"-")</f>
        <v>-</v>
      </c>
      <c r="D2797" s="18"/>
      <c r="E2797" s="271"/>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2" t="str">
        <f>IF($B2798="","-",COUNTA($B$4:$B2798))</f>
        <v>-</v>
      </c>
      <c r="B2798" s="59"/>
      <c r="C2798" s="18" t="str">
        <f>IF(B2798&lt;&gt;"",VLOOKUP(B2798,'Drop-down lists'!$A$8:$B$19,2,FALSE),"-")</f>
        <v>-</v>
      </c>
      <c r="D2798" s="18"/>
      <c r="E2798" s="271"/>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2" t="str">
        <f>IF($B2799="","-",COUNTA($B$4:$B2799))</f>
        <v>-</v>
      </c>
      <c r="B2799" s="59"/>
      <c r="C2799" s="18" t="str">
        <f>IF(B2799&lt;&gt;"",VLOOKUP(B2799,'Drop-down lists'!$A$8:$B$19,2,FALSE),"-")</f>
        <v>-</v>
      </c>
      <c r="D2799" s="18"/>
      <c r="E2799" s="271"/>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2" t="str">
        <f>IF($B2800="","-",COUNTA($B$4:$B2800))</f>
        <v>-</v>
      </c>
      <c r="B2800" s="59"/>
      <c r="C2800" s="18" t="str">
        <f>IF(B2800&lt;&gt;"",VLOOKUP(B2800,'Drop-down lists'!$A$8:$B$19,2,FALSE),"-")</f>
        <v>-</v>
      </c>
      <c r="D2800" s="18"/>
      <c r="E2800" s="271"/>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2" t="str">
        <f>IF($B2801="","-",COUNTA($B$4:$B2801))</f>
        <v>-</v>
      </c>
      <c r="B2801" s="59"/>
      <c r="C2801" s="18" t="str">
        <f>IF(B2801&lt;&gt;"",VLOOKUP(B2801,'Drop-down lists'!$A$8:$B$19,2,FALSE),"-")</f>
        <v>-</v>
      </c>
      <c r="D2801" s="18"/>
      <c r="E2801" s="271"/>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2" t="str">
        <f>IF($B2802="","-",COUNTA($B$4:$B2802))</f>
        <v>-</v>
      </c>
      <c r="B2802" s="59"/>
      <c r="C2802" s="18" t="str">
        <f>IF(B2802&lt;&gt;"",VLOOKUP(B2802,'Drop-down lists'!$A$8:$B$19,2,FALSE),"-")</f>
        <v>-</v>
      </c>
      <c r="D2802" s="18"/>
      <c r="E2802" s="271"/>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2" t="str">
        <f>IF($B2803="","-",COUNTA($B$4:$B2803))</f>
        <v>-</v>
      </c>
      <c r="B2803" s="59"/>
      <c r="C2803" s="18" t="str">
        <f>IF(B2803&lt;&gt;"",VLOOKUP(B2803,'Drop-down lists'!$A$8:$B$19,2,FALSE),"-")</f>
        <v>-</v>
      </c>
      <c r="D2803" s="18"/>
      <c r="E2803" s="271"/>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2" t="str">
        <f>IF($B2804="","-",COUNTA($B$4:$B2804))</f>
        <v>-</v>
      </c>
      <c r="B2804" s="59"/>
      <c r="C2804" s="18" t="str">
        <f>IF(B2804&lt;&gt;"",VLOOKUP(B2804,'Drop-down lists'!$A$8:$B$19,2,FALSE),"-")</f>
        <v>-</v>
      </c>
      <c r="D2804" s="18"/>
      <c r="E2804" s="271"/>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2" t="str">
        <f>IF($B2805="","-",COUNTA($B$4:$B2805))</f>
        <v>-</v>
      </c>
      <c r="B2805" s="59"/>
      <c r="C2805" s="18" t="str">
        <f>IF(B2805&lt;&gt;"",VLOOKUP(B2805,'Drop-down lists'!$A$8:$B$19,2,FALSE),"-")</f>
        <v>-</v>
      </c>
      <c r="D2805" s="18"/>
      <c r="E2805" s="271"/>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2" t="str">
        <f>IF($B2806="","-",COUNTA($B$4:$B2806))</f>
        <v>-</v>
      </c>
      <c r="B2806" s="59"/>
      <c r="C2806" s="18" t="str">
        <f>IF(B2806&lt;&gt;"",VLOOKUP(B2806,'Drop-down lists'!$A$8:$B$19,2,FALSE),"-")</f>
        <v>-</v>
      </c>
      <c r="D2806" s="18"/>
      <c r="E2806" s="271"/>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2" t="str">
        <f>IF($B2807="","-",COUNTA($B$4:$B2807))</f>
        <v>-</v>
      </c>
      <c r="B2807" s="59"/>
      <c r="C2807" s="18" t="str">
        <f>IF(B2807&lt;&gt;"",VLOOKUP(B2807,'Drop-down lists'!$A$8:$B$19,2,FALSE),"-")</f>
        <v>-</v>
      </c>
      <c r="D2807" s="18"/>
      <c r="E2807" s="271"/>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2" t="str">
        <f>IF($B2808="","-",COUNTA($B$4:$B2808))</f>
        <v>-</v>
      </c>
      <c r="B2808" s="59"/>
      <c r="C2808" s="18" t="str">
        <f>IF(B2808&lt;&gt;"",VLOOKUP(B2808,'Drop-down lists'!$A$8:$B$19,2,FALSE),"-")</f>
        <v>-</v>
      </c>
      <c r="D2808" s="18"/>
      <c r="E2808" s="271"/>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2" t="str">
        <f>IF($B2809="","-",COUNTA($B$4:$B2809))</f>
        <v>-</v>
      </c>
      <c r="B2809" s="59"/>
      <c r="C2809" s="18" t="str">
        <f>IF(B2809&lt;&gt;"",VLOOKUP(B2809,'Drop-down lists'!$A$8:$B$19,2,FALSE),"-")</f>
        <v>-</v>
      </c>
      <c r="D2809" s="18"/>
      <c r="E2809" s="271"/>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2" t="str">
        <f>IF($B2810="","-",COUNTA($B$4:$B2810))</f>
        <v>-</v>
      </c>
      <c r="B2810" s="59"/>
      <c r="C2810" s="18" t="str">
        <f>IF(B2810&lt;&gt;"",VLOOKUP(B2810,'Drop-down lists'!$A$8:$B$19,2,FALSE),"-")</f>
        <v>-</v>
      </c>
      <c r="D2810" s="18"/>
      <c r="E2810" s="271"/>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2" t="str">
        <f>IF($B2811="","-",COUNTA($B$4:$B2811))</f>
        <v>-</v>
      </c>
      <c r="B2811" s="59"/>
      <c r="C2811" s="18" t="str">
        <f>IF(B2811&lt;&gt;"",VLOOKUP(B2811,'Drop-down lists'!$A$8:$B$19,2,FALSE),"-")</f>
        <v>-</v>
      </c>
      <c r="D2811" s="18"/>
      <c r="E2811" s="271"/>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2" t="str">
        <f>IF($B2812="","-",COUNTA($B$4:$B2812))</f>
        <v>-</v>
      </c>
      <c r="B2812" s="59"/>
      <c r="C2812" s="18" t="str">
        <f>IF(B2812&lt;&gt;"",VLOOKUP(B2812,'Drop-down lists'!$A$8:$B$19,2,FALSE),"-")</f>
        <v>-</v>
      </c>
      <c r="D2812" s="18"/>
      <c r="E2812" s="271"/>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2" t="str">
        <f>IF($B2813="","-",COUNTA($B$4:$B2813))</f>
        <v>-</v>
      </c>
      <c r="B2813" s="59"/>
      <c r="C2813" s="18" t="str">
        <f>IF(B2813&lt;&gt;"",VLOOKUP(B2813,'Drop-down lists'!$A$8:$B$19,2,FALSE),"-")</f>
        <v>-</v>
      </c>
      <c r="D2813" s="18"/>
      <c r="E2813" s="271"/>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2" t="str">
        <f>IF($B2814="","-",COUNTA($B$4:$B2814))</f>
        <v>-</v>
      </c>
      <c r="B2814" s="59"/>
      <c r="C2814" s="18" t="str">
        <f>IF(B2814&lt;&gt;"",VLOOKUP(B2814,'Drop-down lists'!$A$8:$B$19,2,FALSE),"-")</f>
        <v>-</v>
      </c>
      <c r="D2814" s="18"/>
      <c r="E2814" s="271"/>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2" t="str">
        <f>IF($B2815="","-",COUNTA($B$4:$B2815))</f>
        <v>-</v>
      </c>
      <c r="B2815" s="59"/>
      <c r="C2815" s="18" t="str">
        <f>IF(B2815&lt;&gt;"",VLOOKUP(B2815,'Drop-down lists'!$A$8:$B$19,2,FALSE),"-")</f>
        <v>-</v>
      </c>
      <c r="D2815" s="18"/>
      <c r="E2815" s="271"/>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2" t="str">
        <f>IF($B2816="","-",COUNTA($B$4:$B2816))</f>
        <v>-</v>
      </c>
      <c r="B2816" s="59"/>
      <c r="C2816" s="18" t="str">
        <f>IF(B2816&lt;&gt;"",VLOOKUP(B2816,'Drop-down lists'!$A$8:$B$19,2,FALSE),"-")</f>
        <v>-</v>
      </c>
      <c r="D2816" s="18"/>
      <c r="E2816" s="271"/>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2" t="str">
        <f>IF($B2817="","-",COUNTA($B$4:$B2817))</f>
        <v>-</v>
      </c>
      <c r="B2817" s="59"/>
      <c r="C2817" s="18" t="str">
        <f>IF(B2817&lt;&gt;"",VLOOKUP(B2817,'Drop-down lists'!$A$8:$B$19,2,FALSE),"-")</f>
        <v>-</v>
      </c>
      <c r="D2817" s="18"/>
      <c r="E2817" s="271"/>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2" t="str">
        <f>IF($B2818="","-",COUNTA($B$4:$B2818))</f>
        <v>-</v>
      </c>
      <c r="B2818" s="59"/>
      <c r="C2818" s="18" t="str">
        <f>IF(B2818&lt;&gt;"",VLOOKUP(B2818,'Drop-down lists'!$A$8:$B$19,2,FALSE),"-")</f>
        <v>-</v>
      </c>
      <c r="D2818" s="18"/>
      <c r="E2818" s="271"/>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2" t="str">
        <f>IF($B2819="","-",COUNTA($B$4:$B2819))</f>
        <v>-</v>
      </c>
      <c r="B2819" s="59"/>
      <c r="C2819" s="18" t="str">
        <f>IF(B2819&lt;&gt;"",VLOOKUP(B2819,'Drop-down lists'!$A$8:$B$19,2,FALSE),"-")</f>
        <v>-</v>
      </c>
      <c r="D2819" s="18"/>
      <c r="E2819" s="271"/>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2" t="str">
        <f>IF($B2820="","-",COUNTA($B$4:$B2820))</f>
        <v>-</v>
      </c>
      <c r="B2820" s="59"/>
      <c r="C2820" s="18" t="str">
        <f>IF(B2820&lt;&gt;"",VLOOKUP(B2820,'Drop-down lists'!$A$8:$B$19,2,FALSE),"-")</f>
        <v>-</v>
      </c>
      <c r="D2820" s="18"/>
      <c r="E2820" s="271"/>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2" t="str">
        <f>IF($B2821="","-",COUNTA($B$4:$B2821))</f>
        <v>-</v>
      </c>
      <c r="B2821" s="59"/>
      <c r="C2821" s="18" t="str">
        <f>IF(B2821&lt;&gt;"",VLOOKUP(B2821,'Drop-down lists'!$A$8:$B$19,2,FALSE),"-")</f>
        <v>-</v>
      </c>
      <c r="D2821" s="18"/>
      <c r="E2821" s="271"/>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2" t="str">
        <f>IF($B2822="","-",COUNTA($B$4:$B2822))</f>
        <v>-</v>
      </c>
      <c r="B2822" s="59"/>
      <c r="C2822" s="18" t="str">
        <f>IF(B2822&lt;&gt;"",VLOOKUP(B2822,'Drop-down lists'!$A$8:$B$19,2,FALSE),"-")</f>
        <v>-</v>
      </c>
      <c r="D2822" s="18"/>
      <c r="E2822" s="271"/>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2" t="str">
        <f>IF($B2823="","-",COUNTA($B$4:$B2823))</f>
        <v>-</v>
      </c>
      <c r="B2823" s="59"/>
      <c r="C2823" s="18" t="str">
        <f>IF(B2823&lt;&gt;"",VLOOKUP(B2823,'Drop-down lists'!$A$8:$B$19,2,FALSE),"-")</f>
        <v>-</v>
      </c>
      <c r="D2823" s="18"/>
      <c r="E2823" s="271"/>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2" t="str">
        <f>IF($B2824="","-",COUNTA($B$4:$B2824))</f>
        <v>-</v>
      </c>
      <c r="B2824" s="59"/>
      <c r="C2824" s="18" t="str">
        <f>IF(B2824&lt;&gt;"",VLOOKUP(B2824,'Drop-down lists'!$A$8:$B$19,2,FALSE),"-")</f>
        <v>-</v>
      </c>
      <c r="D2824" s="18"/>
      <c r="E2824" s="271"/>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2" t="str">
        <f>IF($B2825="","-",COUNTA($B$4:$B2825))</f>
        <v>-</v>
      </c>
      <c r="B2825" s="59"/>
      <c r="C2825" s="18" t="str">
        <f>IF(B2825&lt;&gt;"",VLOOKUP(B2825,'Drop-down lists'!$A$8:$B$19,2,FALSE),"-")</f>
        <v>-</v>
      </c>
      <c r="D2825" s="18"/>
      <c r="E2825" s="271"/>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2" t="str">
        <f>IF($B2826="","-",COUNTA($B$4:$B2826))</f>
        <v>-</v>
      </c>
      <c r="B2826" s="59"/>
      <c r="C2826" s="18" t="str">
        <f>IF(B2826&lt;&gt;"",VLOOKUP(B2826,'Drop-down lists'!$A$8:$B$19,2,FALSE),"-")</f>
        <v>-</v>
      </c>
      <c r="D2826" s="18"/>
      <c r="E2826" s="271"/>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2" t="str">
        <f>IF($B2827="","-",COUNTA($B$4:$B2827))</f>
        <v>-</v>
      </c>
      <c r="B2827" s="59"/>
      <c r="C2827" s="18" t="str">
        <f>IF(B2827&lt;&gt;"",VLOOKUP(B2827,'Drop-down lists'!$A$8:$B$19,2,FALSE),"-")</f>
        <v>-</v>
      </c>
      <c r="D2827" s="18"/>
      <c r="E2827" s="271"/>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2" t="str">
        <f>IF($B2828="","-",COUNTA($B$4:$B2828))</f>
        <v>-</v>
      </c>
      <c r="B2828" s="59"/>
      <c r="C2828" s="18" t="str">
        <f>IF(B2828&lt;&gt;"",VLOOKUP(B2828,'Drop-down lists'!$A$8:$B$19,2,FALSE),"-")</f>
        <v>-</v>
      </c>
      <c r="D2828" s="18"/>
      <c r="E2828" s="271"/>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2" t="str">
        <f>IF($B2829="","-",COUNTA($B$4:$B2829))</f>
        <v>-</v>
      </c>
      <c r="B2829" s="59"/>
      <c r="C2829" s="18" t="str">
        <f>IF(B2829&lt;&gt;"",VLOOKUP(B2829,'Drop-down lists'!$A$8:$B$19,2,FALSE),"-")</f>
        <v>-</v>
      </c>
      <c r="D2829" s="18"/>
      <c r="E2829" s="271"/>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2" t="str">
        <f>IF($B2830="","-",COUNTA($B$4:$B2830))</f>
        <v>-</v>
      </c>
      <c r="B2830" s="59"/>
      <c r="C2830" s="18" t="str">
        <f>IF(B2830&lt;&gt;"",VLOOKUP(B2830,'Drop-down lists'!$A$8:$B$19,2,FALSE),"-")</f>
        <v>-</v>
      </c>
      <c r="D2830" s="18"/>
      <c r="E2830" s="271"/>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2" t="str">
        <f>IF($B2831="","-",COUNTA($B$4:$B2831))</f>
        <v>-</v>
      </c>
      <c r="B2831" s="59"/>
      <c r="C2831" s="18" t="str">
        <f>IF(B2831&lt;&gt;"",VLOOKUP(B2831,'Drop-down lists'!$A$8:$B$19,2,FALSE),"-")</f>
        <v>-</v>
      </c>
      <c r="D2831" s="18"/>
      <c r="E2831" s="271"/>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2" t="str">
        <f>IF($B2832="","-",COUNTA($B$4:$B2832))</f>
        <v>-</v>
      </c>
      <c r="B2832" s="59"/>
      <c r="C2832" s="18" t="str">
        <f>IF(B2832&lt;&gt;"",VLOOKUP(B2832,'Drop-down lists'!$A$8:$B$19,2,FALSE),"-")</f>
        <v>-</v>
      </c>
      <c r="D2832" s="18"/>
      <c r="E2832" s="271"/>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2" t="str">
        <f>IF($B2833="","-",COUNTA($B$4:$B2833))</f>
        <v>-</v>
      </c>
      <c r="B2833" s="59"/>
      <c r="C2833" s="18" t="str">
        <f>IF(B2833&lt;&gt;"",VLOOKUP(B2833,'Drop-down lists'!$A$8:$B$19,2,FALSE),"-")</f>
        <v>-</v>
      </c>
      <c r="D2833" s="18"/>
      <c r="E2833" s="271"/>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2" t="str">
        <f>IF($B2834="","-",COUNTA($B$4:$B2834))</f>
        <v>-</v>
      </c>
      <c r="B2834" s="59"/>
      <c r="C2834" s="18" t="str">
        <f>IF(B2834&lt;&gt;"",VLOOKUP(B2834,'Drop-down lists'!$A$8:$B$19,2,FALSE),"-")</f>
        <v>-</v>
      </c>
      <c r="D2834" s="18"/>
      <c r="E2834" s="271"/>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2" t="str">
        <f>IF($B2835="","-",COUNTA($B$4:$B2835))</f>
        <v>-</v>
      </c>
      <c r="B2835" s="59"/>
      <c r="C2835" s="18" t="str">
        <f>IF(B2835&lt;&gt;"",VLOOKUP(B2835,'Drop-down lists'!$A$8:$B$19,2,FALSE),"-")</f>
        <v>-</v>
      </c>
      <c r="D2835" s="18"/>
      <c r="E2835" s="271"/>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2" t="str">
        <f>IF($B2836="","-",COUNTA($B$4:$B2836))</f>
        <v>-</v>
      </c>
      <c r="B2836" s="59"/>
      <c r="C2836" s="18" t="str">
        <f>IF(B2836&lt;&gt;"",VLOOKUP(B2836,'Drop-down lists'!$A$8:$B$19,2,FALSE),"-")</f>
        <v>-</v>
      </c>
      <c r="D2836" s="18"/>
      <c r="E2836" s="271"/>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2" t="str">
        <f>IF($B2837="","-",COUNTA($B$4:$B2837))</f>
        <v>-</v>
      </c>
      <c r="B2837" s="59"/>
      <c r="C2837" s="18" t="str">
        <f>IF(B2837&lt;&gt;"",VLOOKUP(B2837,'Drop-down lists'!$A$8:$B$19,2,FALSE),"-")</f>
        <v>-</v>
      </c>
      <c r="D2837" s="18"/>
      <c r="E2837" s="271"/>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2" t="str">
        <f>IF($B2838="","-",COUNTA($B$4:$B2838))</f>
        <v>-</v>
      </c>
      <c r="B2838" s="59"/>
      <c r="C2838" s="18" t="str">
        <f>IF(B2838&lt;&gt;"",VLOOKUP(B2838,'Drop-down lists'!$A$8:$B$19,2,FALSE),"-")</f>
        <v>-</v>
      </c>
      <c r="D2838" s="18"/>
      <c r="E2838" s="271"/>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2" t="str">
        <f>IF($B2839="","-",COUNTA($B$4:$B2839))</f>
        <v>-</v>
      </c>
      <c r="B2839" s="59"/>
      <c r="C2839" s="18" t="str">
        <f>IF(B2839&lt;&gt;"",VLOOKUP(B2839,'Drop-down lists'!$A$8:$B$19,2,FALSE),"-")</f>
        <v>-</v>
      </c>
      <c r="D2839" s="18"/>
      <c r="E2839" s="271"/>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2" t="str">
        <f>IF($B2840="","-",COUNTA($B$4:$B2840))</f>
        <v>-</v>
      </c>
      <c r="B2840" s="59"/>
      <c r="C2840" s="18" t="str">
        <f>IF(B2840&lt;&gt;"",VLOOKUP(B2840,'Drop-down lists'!$A$8:$B$19,2,FALSE),"-")</f>
        <v>-</v>
      </c>
      <c r="D2840" s="18"/>
      <c r="E2840" s="271"/>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2" t="str">
        <f>IF($B2841="","-",COUNTA($B$4:$B2841))</f>
        <v>-</v>
      </c>
      <c r="B2841" s="59"/>
      <c r="C2841" s="18" t="str">
        <f>IF(B2841&lt;&gt;"",VLOOKUP(B2841,'Drop-down lists'!$A$8:$B$19,2,FALSE),"-")</f>
        <v>-</v>
      </c>
      <c r="D2841" s="18"/>
      <c r="E2841" s="271"/>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2" t="str">
        <f>IF($B2842="","-",COUNTA($B$4:$B2842))</f>
        <v>-</v>
      </c>
      <c r="B2842" s="59"/>
      <c r="C2842" s="18" t="str">
        <f>IF(B2842&lt;&gt;"",VLOOKUP(B2842,'Drop-down lists'!$A$8:$B$19,2,FALSE),"-")</f>
        <v>-</v>
      </c>
      <c r="D2842" s="18"/>
      <c r="E2842" s="271"/>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2" t="str">
        <f>IF($B2843="","-",COUNTA($B$4:$B2843))</f>
        <v>-</v>
      </c>
      <c r="B2843" s="59"/>
      <c r="C2843" s="18" t="str">
        <f>IF(B2843&lt;&gt;"",VLOOKUP(B2843,'Drop-down lists'!$A$8:$B$19,2,FALSE),"-")</f>
        <v>-</v>
      </c>
      <c r="D2843" s="18"/>
      <c r="E2843" s="271"/>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2" t="str">
        <f>IF($B2844="","-",COUNTA($B$4:$B2844))</f>
        <v>-</v>
      </c>
      <c r="B2844" s="59"/>
      <c r="C2844" s="18" t="str">
        <f>IF(B2844&lt;&gt;"",VLOOKUP(B2844,'Drop-down lists'!$A$8:$B$19,2,FALSE),"-")</f>
        <v>-</v>
      </c>
      <c r="D2844" s="18"/>
      <c r="E2844" s="271"/>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2" t="str">
        <f>IF($B2845="","-",COUNTA($B$4:$B2845))</f>
        <v>-</v>
      </c>
      <c r="B2845" s="59"/>
      <c r="C2845" s="18" t="str">
        <f>IF(B2845&lt;&gt;"",VLOOKUP(B2845,'Drop-down lists'!$A$8:$B$19,2,FALSE),"-")</f>
        <v>-</v>
      </c>
      <c r="D2845" s="18"/>
      <c r="E2845" s="271"/>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2" t="str">
        <f>IF($B2846="","-",COUNTA($B$4:$B2846))</f>
        <v>-</v>
      </c>
      <c r="B2846" s="59"/>
      <c r="C2846" s="18" t="str">
        <f>IF(B2846&lt;&gt;"",VLOOKUP(B2846,'Drop-down lists'!$A$8:$B$19,2,FALSE),"-")</f>
        <v>-</v>
      </c>
      <c r="D2846" s="18"/>
      <c r="E2846" s="271"/>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2" t="str">
        <f>IF($B2847="","-",COUNTA($B$4:$B2847))</f>
        <v>-</v>
      </c>
      <c r="B2847" s="59"/>
      <c r="C2847" s="18" t="str">
        <f>IF(B2847&lt;&gt;"",VLOOKUP(B2847,'Drop-down lists'!$A$8:$B$19,2,FALSE),"-")</f>
        <v>-</v>
      </c>
      <c r="D2847" s="18"/>
      <c r="E2847" s="271"/>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2" t="str">
        <f>IF($B2848="","-",COUNTA($B$4:$B2848))</f>
        <v>-</v>
      </c>
      <c r="B2848" s="59"/>
      <c r="C2848" s="18" t="str">
        <f>IF(B2848&lt;&gt;"",VLOOKUP(B2848,'Drop-down lists'!$A$8:$B$19,2,FALSE),"-")</f>
        <v>-</v>
      </c>
      <c r="D2848" s="18"/>
      <c r="E2848" s="271"/>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2" t="str">
        <f>IF($B2849="","-",COUNTA($B$4:$B2849))</f>
        <v>-</v>
      </c>
      <c r="B2849" s="59"/>
      <c r="C2849" s="18" t="str">
        <f>IF(B2849&lt;&gt;"",VLOOKUP(B2849,'Drop-down lists'!$A$8:$B$19,2,FALSE),"-")</f>
        <v>-</v>
      </c>
      <c r="D2849" s="18"/>
      <c r="E2849" s="271"/>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2" t="str">
        <f>IF($B2850="","-",COUNTA($B$4:$B2850))</f>
        <v>-</v>
      </c>
      <c r="B2850" s="59"/>
      <c r="C2850" s="18" t="str">
        <f>IF(B2850&lt;&gt;"",VLOOKUP(B2850,'Drop-down lists'!$A$8:$B$19,2,FALSE),"-")</f>
        <v>-</v>
      </c>
      <c r="D2850" s="18"/>
      <c r="E2850" s="271"/>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2" t="str">
        <f>IF($B2851="","-",COUNTA($B$4:$B2851))</f>
        <v>-</v>
      </c>
      <c r="B2851" s="59"/>
      <c r="C2851" s="18" t="str">
        <f>IF(B2851&lt;&gt;"",VLOOKUP(B2851,'Drop-down lists'!$A$8:$B$19,2,FALSE),"-")</f>
        <v>-</v>
      </c>
      <c r="D2851" s="18"/>
      <c r="E2851" s="271"/>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2" t="str">
        <f>IF($B2852="","-",COUNTA($B$4:$B2852))</f>
        <v>-</v>
      </c>
      <c r="B2852" s="59"/>
      <c r="C2852" s="18" t="str">
        <f>IF(B2852&lt;&gt;"",VLOOKUP(B2852,'Drop-down lists'!$A$8:$B$19,2,FALSE),"-")</f>
        <v>-</v>
      </c>
      <c r="D2852" s="18"/>
      <c r="E2852" s="271"/>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2" t="str">
        <f>IF($B2853="","-",COUNTA($B$4:$B2853))</f>
        <v>-</v>
      </c>
      <c r="B2853" s="59"/>
      <c r="C2853" s="18" t="str">
        <f>IF(B2853&lt;&gt;"",VLOOKUP(B2853,'Drop-down lists'!$A$8:$B$19,2,FALSE),"-")</f>
        <v>-</v>
      </c>
      <c r="D2853" s="18"/>
      <c r="E2853" s="271"/>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2" t="str">
        <f>IF($B2854="","-",COUNTA($B$4:$B2854))</f>
        <v>-</v>
      </c>
      <c r="B2854" s="59"/>
      <c r="C2854" s="18" t="str">
        <f>IF(B2854&lt;&gt;"",VLOOKUP(B2854,'Drop-down lists'!$A$8:$B$19,2,FALSE),"-")</f>
        <v>-</v>
      </c>
      <c r="D2854" s="18"/>
      <c r="E2854" s="271"/>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2" t="str">
        <f>IF($B2855="","-",COUNTA($B$4:$B2855))</f>
        <v>-</v>
      </c>
      <c r="B2855" s="59"/>
      <c r="C2855" s="18" t="str">
        <f>IF(B2855&lt;&gt;"",VLOOKUP(B2855,'Drop-down lists'!$A$8:$B$19,2,FALSE),"-")</f>
        <v>-</v>
      </c>
      <c r="D2855" s="18"/>
      <c r="E2855" s="271"/>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2" t="str">
        <f>IF($B2856="","-",COUNTA($B$4:$B2856))</f>
        <v>-</v>
      </c>
      <c r="B2856" s="59"/>
      <c r="C2856" s="18" t="str">
        <f>IF(B2856&lt;&gt;"",VLOOKUP(B2856,'Drop-down lists'!$A$8:$B$19,2,FALSE),"-")</f>
        <v>-</v>
      </c>
      <c r="D2856" s="18"/>
      <c r="E2856" s="271"/>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2" t="str">
        <f>IF($B2857="","-",COUNTA($B$4:$B2857))</f>
        <v>-</v>
      </c>
      <c r="B2857" s="59"/>
      <c r="C2857" s="18" t="str">
        <f>IF(B2857&lt;&gt;"",VLOOKUP(B2857,'Drop-down lists'!$A$8:$B$19,2,FALSE),"-")</f>
        <v>-</v>
      </c>
      <c r="D2857" s="18"/>
      <c r="E2857" s="271"/>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2" t="str">
        <f>IF($B2858="","-",COUNTA($B$4:$B2858))</f>
        <v>-</v>
      </c>
      <c r="B2858" s="59"/>
      <c r="C2858" s="18" t="str">
        <f>IF(B2858&lt;&gt;"",VLOOKUP(B2858,'Drop-down lists'!$A$8:$B$19,2,FALSE),"-")</f>
        <v>-</v>
      </c>
      <c r="D2858" s="18"/>
      <c r="E2858" s="271"/>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2" t="str">
        <f>IF($B2859="","-",COUNTA($B$4:$B2859))</f>
        <v>-</v>
      </c>
      <c r="B2859" s="59"/>
      <c r="C2859" s="18" t="str">
        <f>IF(B2859&lt;&gt;"",VLOOKUP(B2859,'Drop-down lists'!$A$8:$B$19,2,FALSE),"-")</f>
        <v>-</v>
      </c>
      <c r="D2859" s="18"/>
      <c r="E2859" s="271"/>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2" t="str">
        <f>IF($B2860="","-",COUNTA($B$4:$B2860))</f>
        <v>-</v>
      </c>
      <c r="B2860" s="59"/>
      <c r="C2860" s="18" t="str">
        <f>IF(B2860&lt;&gt;"",VLOOKUP(B2860,'Drop-down lists'!$A$8:$B$19,2,FALSE),"-")</f>
        <v>-</v>
      </c>
      <c r="D2860" s="18"/>
      <c r="E2860" s="271"/>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2" t="str">
        <f>IF($B2861="","-",COUNTA($B$4:$B2861))</f>
        <v>-</v>
      </c>
      <c r="B2861" s="59"/>
      <c r="C2861" s="18" t="str">
        <f>IF(B2861&lt;&gt;"",VLOOKUP(B2861,'Drop-down lists'!$A$8:$B$19,2,FALSE),"-")</f>
        <v>-</v>
      </c>
      <c r="D2861" s="18"/>
      <c r="E2861" s="271"/>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2" t="str">
        <f>IF($B2862="","-",COUNTA($B$4:$B2862))</f>
        <v>-</v>
      </c>
      <c r="B2862" s="59"/>
      <c r="C2862" s="18" t="str">
        <f>IF(B2862&lt;&gt;"",VLOOKUP(B2862,'Drop-down lists'!$A$8:$B$19,2,FALSE),"-")</f>
        <v>-</v>
      </c>
      <c r="D2862" s="18"/>
      <c r="E2862" s="271"/>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2" t="str">
        <f>IF($B2863="","-",COUNTA($B$4:$B2863))</f>
        <v>-</v>
      </c>
      <c r="B2863" s="59"/>
      <c r="C2863" s="18" t="str">
        <f>IF(B2863&lt;&gt;"",VLOOKUP(B2863,'Drop-down lists'!$A$8:$B$19,2,FALSE),"-")</f>
        <v>-</v>
      </c>
      <c r="D2863" s="18"/>
      <c r="E2863" s="271"/>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2" t="str">
        <f>IF($B2864="","-",COUNTA($B$4:$B2864))</f>
        <v>-</v>
      </c>
      <c r="B2864" s="59"/>
      <c r="C2864" s="18" t="str">
        <f>IF(B2864&lt;&gt;"",VLOOKUP(B2864,'Drop-down lists'!$A$8:$B$19,2,FALSE),"-")</f>
        <v>-</v>
      </c>
      <c r="D2864" s="18"/>
      <c r="E2864" s="271"/>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2" t="str">
        <f>IF($B2865="","-",COUNTA($B$4:$B2865))</f>
        <v>-</v>
      </c>
      <c r="B2865" s="59"/>
      <c r="C2865" s="18" t="str">
        <f>IF(B2865&lt;&gt;"",VLOOKUP(B2865,'Drop-down lists'!$A$8:$B$19,2,FALSE),"-")</f>
        <v>-</v>
      </c>
      <c r="D2865" s="18"/>
      <c r="E2865" s="271"/>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2" t="str">
        <f>IF($B2866="","-",COUNTA($B$4:$B2866))</f>
        <v>-</v>
      </c>
      <c r="B2866" s="59"/>
      <c r="C2866" s="18" t="str">
        <f>IF(B2866&lt;&gt;"",VLOOKUP(B2866,'Drop-down lists'!$A$8:$B$19,2,FALSE),"-")</f>
        <v>-</v>
      </c>
      <c r="D2866" s="18"/>
      <c r="E2866" s="271"/>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2" t="str">
        <f>IF($B2867="","-",COUNTA($B$4:$B2867))</f>
        <v>-</v>
      </c>
      <c r="B2867" s="59"/>
      <c r="C2867" s="18" t="str">
        <f>IF(B2867&lt;&gt;"",VLOOKUP(B2867,'Drop-down lists'!$A$8:$B$19,2,FALSE),"-")</f>
        <v>-</v>
      </c>
      <c r="D2867" s="18"/>
      <c r="E2867" s="271"/>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2" t="str">
        <f>IF($B2868="","-",COUNTA($B$4:$B2868))</f>
        <v>-</v>
      </c>
      <c r="B2868" s="59"/>
      <c r="C2868" s="18" t="str">
        <f>IF(B2868&lt;&gt;"",VLOOKUP(B2868,'Drop-down lists'!$A$8:$B$19,2,FALSE),"-")</f>
        <v>-</v>
      </c>
      <c r="D2868" s="18"/>
      <c r="E2868" s="271"/>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2" t="str">
        <f>IF($B2869="","-",COUNTA($B$4:$B2869))</f>
        <v>-</v>
      </c>
      <c r="B2869" s="59"/>
      <c r="C2869" s="18" t="str">
        <f>IF(B2869&lt;&gt;"",VLOOKUP(B2869,'Drop-down lists'!$A$8:$B$19,2,FALSE),"-")</f>
        <v>-</v>
      </c>
      <c r="D2869" s="18"/>
      <c r="E2869" s="271"/>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2" t="str">
        <f>IF($B2870="","-",COUNTA($B$4:$B2870))</f>
        <v>-</v>
      </c>
      <c r="B2870" s="59"/>
      <c r="C2870" s="18" t="str">
        <f>IF(B2870&lt;&gt;"",VLOOKUP(B2870,'Drop-down lists'!$A$8:$B$19,2,FALSE),"-")</f>
        <v>-</v>
      </c>
      <c r="D2870" s="18"/>
      <c r="E2870" s="271"/>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2" t="str">
        <f>IF($B2871="","-",COUNTA($B$4:$B2871))</f>
        <v>-</v>
      </c>
      <c r="B2871" s="59"/>
      <c r="C2871" s="18" t="str">
        <f>IF(B2871&lt;&gt;"",VLOOKUP(B2871,'Drop-down lists'!$A$8:$B$19,2,FALSE),"-")</f>
        <v>-</v>
      </c>
      <c r="D2871" s="18"/>
      <c r="E2871" s="271"/>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2" t="str">
        <f>IF($B2872="","-",COUNTA($B$4:$B2872))</f>
        <v>-</v>
      </c>
      <c r="B2872" s="59"/>
      <c r="C2872" s="18" t="str">
        <f>IF(B2872&lt;&gt;"",VLOOKUP(B2872,'Drop-down lists'!$A$8:$B$19,2,FALSE),"-")</f>
        <v>-</v>
      </c>
      <c r="D2872" s="18"/>
      <c r="E2872" s="271"/>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2" t="str">
        <f>IF($B2873="","-",COUNTA($B$4:$B2873))</f>
        <v>-</v>
      </c>
      <c r="B2873" s="59"/>
      <c r="C2873" s="18" t="str">
        <f>IF(B2873&lt;&gt;"",VLOOKUP(B2873,'Drop-down lists'!$A$8:$B$19,2,FALSE),"-")</f>
        <v>-</v>
      </c>
      <c r="D2873" s="18"/>
      <c r="E2873" s="271"/>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2" t="str">
        <f>IF($B2874="","-",COUNTA($B$4:$B2874))</f>
        <v>-</v>
      </c>
      <c r="B2874" s="59"/>
      <c r="C2874" s="18" t="str">
        <f>IF(B2874&lt;&gt;"",VLOOKUP(B2874,'Drop-down lists'!$A$8:$B$19,2,FALSE),"-")</f>
        <v>-</v>
      </c>
      <c r="D2874" s="18"/>
      <c r="E2874" s="271"/>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2" t="str">
        <f>IF($B2875="","-",COUNTA($B$4:$B2875))</f>
        <v>-</v>
      </c>
      <c r="B2875" s="59"/>
      <c r="C2875" s="18" t="str">
        <f>IF(B2875&lt;&gt;"",VLOOKUP(B2875,'Drop-down lists'!$A$8:$B$19,2,FALSE),"-")</f>
        <v>-</v>
      </c>
      <c r="D2875" s="18"/>
      <c r="E2875" s="271"/>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2" t="str">
        <f>IF($B2876="","-",COUNTA($B$4:$B2876))</f>
        <v>-</v>
      </c>
      <c r="B2876" s="59"/>
      <c r="C2876" s="18" t="str">
        <f>IF(B2876&lt;&gt;"",VLOOKUP(B2876,'Drop-down lists'!$A$8:$B$19,2,FALSE),"-")</f>
        <v>-</v>
      </c>
      <c r="D2876" s="18"/>
      <c r="E2876" s="271"/>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2" t="str">
        <f>IF($B2877="","-",COUNTA($B$4:$B2877))</f>
        <v>-</v>
      </c>
      <c r="B2877" s="59"/>
      <c r="C2877" s="18" t="str">
        <f>IF(B2877&lt;&gt;"",VLOOKUP(B2877,'Drop-down lists'!$A$8:$B$19,2,FALSE),"-")</f>
        <v>-</v>
      </c>
      <c r="D2877" s="18"/>
      <c r="E2877" s="271"/>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2" t="str">
        <f>IF($B2878="","-",COUNTA($B$4:$B2878))</f>
        <v>-</v>
      </c>
      <c r="B2878" s="59"/>
      <c r="C2878" s="18" t="str">
        <f>IF(B2878&lt;&gt;"",VLOOKUP(B2878,'Drop-down lists'!$A$8:$B$19,2,FALSE),"-")</f>
        <v>-</v>
      </c>
      <c r="D2878" s="18"/>
      <c r="E2878" s="271"/>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2" t="str">
        <f>IF($B2879="","-",COUNTA($B$4:$B2879))</f>
        <v>-</v>
      </c>
      <c r="B2879" s="59"/>
      <c r="C2879" s="18" t="str">
        <f>IF(B2879&lt;&gt;"",VLOOKUP(B2879,'Drop-down lists'!$A$8:$B$19,2,FALSE),"-")</f>
        <v>-</v>
      </c>
      <c r="D2879" s="18"/>
      <c r="E2879" s="271"/>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2" t="str">
        <f>IF($B2880="","-",COUNTA($B$4:$B2880))</f>
        <v>-</v>
      </c>
      <c r="B2880" s="59"/>
      <c r="C2880" s="18" t="str">
        <f>IF(B2880&lt;&gt;"",VLOOKUP(B2880,'Drop-down lists'!$A$8:$B$19,2,FALSE),"-")</f>
        <v>-</v>
      </c>
      <c r="D2880" s="18"/>
      <c r="E2880" s="271"/>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2" t="str">
        <f>IF($B2881="","-",COUNTA($B$4:$B2881))</f>
        <v>-</v>
      </c>
      <c r="B2881" s="59"/>
      <c r="C2881" s="18" t="str">
        <f>IF(B2881&lt;&gt;"",VLOOKUP(B2881,'Drop-down lists'!$A$8:$B$19,2,FALSE),"-")</f>
        <v>-</v>
      </c>
      <c r="D2881" s="18"/>
      <c r="E2881" s="271"/>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2" t="str">
        <f>IF($B2882="","-",COUNTA($B$4:$B2882))</f>
        <v>-</v>
      </c>
      <c r="B2882" s="59"/>
      <c r="C2882" s="18" t="str">
        <f>IF(B2882&lt;&gt;"",VLOOKUP(B2882,'Drop-down lists'!$A$8:$B$19,2,FALSE),"-")</f>
        <v>-</v>
      </c>
      <c r="D2882" s="18"/>
      <c r="E2882" s="271"/>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2" t="str">
        <f>IF($B2883="","-",COUNTA($B$4:$B2883))</f>
        <v>-</v>
      </c>
      <c r="B2883" s="59"/>
      <c r="C2883" s="18" t="str">
        <f>IF(B2883&lt;&gt;"",VLOOKUP(B2883,'Drop-down lists'!$A$8:$B$19,2,FALSE),"-")</f>
        <v>-</v>
      </c>
      <c r="D2883" s="18"/>
      <c r="E2883" s="271"/>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2" t="str">
        <f>IF($B2884="","-",COUNTA($B$4:$B2884))</f>
        <v>-</v>
      </c>
      <c r="B2884" s="59"/>
      <c r="C2884" s="18" t="str">
        <f>IF(B2884&lt;&gt;"",VLOOKUP(B2884,'Drop-down lists'!$A$8:$B$19,2,FALSE),"-")</f>
        <v>-</v>
      </c>
      <c r="D2884" s="18"/>
      <c r="E2884" s="271"/>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2" t="str">
        <f>IF($B2885="","-",COUNTA($B$4:$B2885))</f>
        <v>-</v>
      </c>
      <c r="B2885" s="59"/>
      <c r="C2885" s="18" t="str">
        <f>IF(B2885&lt;&gt;"",VLOOKUP(B2885,'Drop-down lists'!$A$8:$B$19,2,FALSE),"-")</f>
        <v>-</v>
      </c>
      <c r="D2885" s="18"/>
      <c r="E2885" s="271"/>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2" t="str">
        <f>IF($B2886="","-",COUNTA($B$4:$B2886))</f>
        <v>-</v>
      </c>
      <c r="B2886" s="59"/>
      <c r="C2886" s="18" t="str">
        <f>IF(B2886&lt;&gt;"",VLOOKUP(B2886,'Drop-down lists'!$A$8:$B$19,2,FALSE),"-")</f>
        <v>-</v>
      </c>
      <c r="D2886" s="18"/>
      <c r="E2886" s="271"/>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2" t="str">
        <f>IF($B2887="","-",COUNTA($B$4:$B2887))</f>
        <v>-</v>
      </c>
      <c r="B2887" s="59"/>
      <c r="C2887" s="18" t="str">
        <f>IF(B2887&lt;&gt;"",VLOOKUP(B2887,'Drop-down lists'!$A$8:$B$19,2,FALSE),"-")</f>
        <v>-</v>
      </c>
      <c r="D2887" s="18"/>
      <c r="E2887" s="271"/>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2" t="str">
        <f>IF($B2888="","-",COUNTA($B$4:$B2888))</f>
        <v>-</v>
      </c>
      <c r="B2888" s="59"/>
      <c r="C2888" s="18" t="str">
        <f>IF(B2888&lt;&gt;"",VLOOKUP(B2888,'Drop-down lists'!$A$8:$B$19,2,FALSE),"-")</f>
        <v>-</v>
      </c>
      <c r="D2888" s="18"/>
      <c r="E2888" s="271"/>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2" t="str">
        <f>IF($B2889="","-",COUNTA($B$4:$B2889))</f>
        <v>-</v>
      </c>
      <c r="B2889" s="59"/>
      <c r="C2889" s="18" t="str">
        <f>IF(B2889&lt;&gt;"",VLOOKUP(B2889,'Drop-down lists'!$A$8:$B$19,2,FALSE),"-")</f>
        <v>-</v>
      </c>
      <c r="D2889" s="18"/>
      <c r="E2889" s="271"/>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2" t="str">
        <f>IF($B2890="","-",COUNTA($B$4:$B2890))</f>
        <v>-</v>
      </c>
      <c r="B2890" s="59"/>
      <c r="C2890" s="18" t="str">
        <f>IF(B2890&lt;&gt;"",VLOOKUP(B2890,'Drop-down lists'!$A$8:$B$19,2,FALSE),"-")</f>
        <v>-</v>
      </c>
      <c r="D2890" s="18"/>
      <c r="E2890" s="271"/>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2" t="str">
        <f>IF($B2891="","-",COUNTA($B$4:$B2891))</f>
        <v>-</v>
      </c>
      <c r="B2891" s="59"/>
      <c r="C2891" s="18" t="str">
        <f>IF(B2891&lt;&gt;"",VLOOKUP(B2891,'Drop-down lists'!$A$8:$B$19,2,FALSE),"-")</f>
        <v>-</v>
      </c>
      <c r="D2891" s="18"/>
      <c r="E2891" s="271"/>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2" t="str">
        <f>IF($B2892="","-",COUNTA($B$4:$B2892))</f>
        <v>-</v>
      </c>
      <c r="B2892" s="59"/>
      <c r="C2892" s="18" t="str">
        <f>IF(B2892&lt;&gt;"",VLOOKUP(B2892,'Drop-down lists'!$A$8:$B$19,2,FALSE),"-")</f>
        <v>-</v>
      </c>
      <c r="D2892" s="18"/>
      <c r="E2892" s="271"/>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2" t="str">
        <f>IF($B2893="","-",COUNTA($B$4:$B2893))</f>
        <v>-</v>
      </c>
      <c r="B2893" s="59"/>
      <c r="C2893" s="18" t="str">
        <f>IF(B2893&lt;&gt;"",VLOOKUP(B2893,'Drop-down lists'!$A$8:$B$19,2,FALSE),"-")</f>
        <v>-</v>
      </c>
      <c r="D2893" s="18"/>
      <c r="E2893" s="271"/>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2" t="str">
        <f>IF($B2894="","-",COUNTA($B$4:$B2894))</f>
        <v>-</v>
      </c>
      <c r="B2894" s="59"/>
      <c r="C2894" s="18" t="str">
        <f>IF(B2894&lt;&gt;"",VLOOKUP(B2894,'Drop-down lists'!$A$8:$B$19,2,FALSE),"-")</f>
        <v>-</v>
      </c>
      <c r="D2894" s="18"/>
      <c r="E2894" s="271"/>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2" t="str">
        <f>IF($B2895="","-",COUNTA($B$4:$B2895))</f>
        <v>-</v>
      </c>
      <c r="B2895" s="59"/>
      <c r="C2895" s="18" t="str">
        <f>IF(B2895&lt;&gt;"",VLOOKUP(B2895,'Drop-down lists'!$A$8:$B$19,2,FALSE),"-")</f>
        <v>-</v>
      </c>
      <c r="D2895" s="18"/>
      <c r="E2895" s="271"/>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2" t="str">
        <f>IF($B2896="","-",COUNTA($B$4:$B2896))</f>
        <v>-</v>
      </c>
      <c r="B2896" s="59"/>
      <c r="C2896" s="18" t="str">
        <f>IF(B2896&lt;&gt;"",VLOOKUP(B2896,'Drop-down lists'!$A$8:$B$19,2,FALSE),"-")</f>
        <v>-</v>
      </c>
      <c r="D2896" s="18"/>
      <c r="E2896" s="271"/>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2" t="str">
        <f>IF($B2897="","-",COUNTA($B$4:$B2897))</f>
        <v>-</v>
      </c>
      <c r="B2897" s="59"/>
      <c r="C2897" s="18" t="str">
        <f>IF(B2897&lt;&gt;"",VLOOKUP(B2897,'Drop-down lists'!$A$8:$B$19,2,FALSE),"-")</f>
        <v>-</v>
      </c>
      <c r="D2897" s="18"/>
      <c r="E2897" s="271"/>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2" t="str">
        <f>IF($B2898="","-",COUNTA($B$4:$B2898))</f>
        <v>-</v>
      </c>
      <c r="B2898" s="59"/>
      <c r="C2898" s="18" t="str">
        <f>IF(B2898&lt;&gt;"",VLOOKUP(B2898,'Drop-down lists'!$A$8:$B$19,2,FALSE),"-")</f>
        <v>-</v>
      </c>
      <c r="D2898" s="18"/>
      <c r="E2898" s="271"/>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2" t="str">
        <f>IF($B2899="","-",COUNTA($B$4:$B2899))</f>
        <v>-</v>
      </c>
      <c r="B2899" s="59"/>
      <c r="C2899" s="18" t="str">
        <f>IF(B2899&lt;&gt;"",VLOOKUP(B2899,'Drop-down lists'!$A$8:$B$19,2,FALSE),"-")</f>
        <v>-</v>
      </c>
      <c r="D2899" s="18"/>
      <c r="E2899" s="271"/>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2" t="str">
        <f>IF($B2900="","-",COUNTA($B$4:$B2900))</f>
        <v>-</v>
      </c>
      <c r="B2900" s="59"/>
      <c r="C2900" s="18" t="str">
        <f>IF(B2900&lt;&gt;"",VLOOKUP(B2900,'Drop-down lists'!$A$8:$B$19,2,FALSE),"-")</f>
        <v>-</v>
      </c>
      <c r="D2900" s="18"/>
      <c r="E2900" s="271"/>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2" t="str">
        <f>IF($B2901="","-",COUNTA($B$4:$B2901))</f>
        <v>-</v>
      </c>
      <c r="B2901" s="59"/>
      <c r="C2901" s="18" t="str">
        <f>IF(B2901&lt;&gt;"",VLOOKUP(B2901,'Drop-down lists'!$A$8:$B$19,2,FALSE),"-")</f>
        <v>-</v>
      </c>
      <c r="D2901" s="18"/>
      <c r="E2901" s="271"/>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2" t="str">
        <f>IF($B2902="","-",COUNTA($B$4:$B2902))</f>
        <v>-</v>
      </c>
      <c r="B2902" s="59"/>
      <c r="C2902" s="18" t="str">
        <f>IF(B2902&lt;&gt;"",VLOOKUP(B2902,'Drop-down lists'!$A$8:$B$19,2,FALSE),"-")</f>
        <v>-</v>
      </c>
      <c r="D2902" s="18"/>
      <c r="E2902" s="271"/>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2" t="str">
        <f>IF($B2903="","-",COUNTA($B$4:$B2903))</f>
        <v>-</v>
      </c>
      <c r="B2903" s="59"/>
      <c r="C2903" s="18" t="str">
        <f>IF(B2903&lt;&gt;"",VLOOKUP(B2903,'Drop-down lists'!$A$8:$B$19,2,FALSE),"-")</f>
        <v>-</v>
      </c>
      <c r="D2903" s="18"/>
      <c r="E2903" s="271"/>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2" t="str">
        <f>IF($B2904="","-",COUNTA($B$4:$B2904))</f>
        <v>-</v>
      </c>
      <c r="B2904" s="59"/>
      <c r="C2904" s="18" t="str">
        <f>IF(B2904&lt;&gt;"",VLOOKUP(B2904,'Drop-down lists'!$A$8:$B$19,2,FALSE),"-")</f>
        <v>-</v>
      </c>
      <c r="D2904" s="18"/>
      <c r="E2904" s="271"/>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2" t="str">
        <f>IF($B2905="","-",COUNTA($B$4:$B2905))</f>
        <v>-</v>
      </c>
      <c r="B2905" s="59"/>
      <c r="C2905" s="18" t="str">
        <f>IF(B2905&lt;&gt;"",VLOOKUP(B2905,'Drop-down lists'!$A$8:$B$19,2,FALSE),"-")</f>
        <v>-</v>
      </c>
      <c r="D2905" s="18"/>
      <c r="E2905" s="271"/>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2" t="str">
        <f>IF($B2906="","-",COUNTA($B$4:$B2906))</f>
        <v>-</v>
      </c>
      <c r="B2906" s="59"/>
      <c r="C2906" s="18" t="str">
        <f>IF(B2906&lt;&gt;"",VLOOKUP(B2906,'Drop-down lists'!$A$8:$B$19,2,FALSE),"-")</f>
        <v>-</v>
      </c>
      <c r="D2906" s="18"/>
      <c r="E2906" s="271"/>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2" t="str">
        <f>IF($B2907="","-",COUNTA($B$4:$B2907))</f>
        <v>-</v>
      </c>
      <c r="B2907" s="59"/>
      <c r="C2907" s="18" t="str">
        <f>IF(B2907&lt;&gt;"",VLOOKUP(B2907,'Drop-down lists'!$A$8:$B$19,2,FALSE),"-")</f>
        <v>-</v>
      </c>
      <c r="D2907" s="18"/>
      <c r="E2907" s="271"/>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2" t="str">
        <f>IF($B2908="","-",COUNTA($B$4:$B2908))</f>
        <v>-</v>
      </c>
      <c r="B2908" s="59"/>
      <c r="C2908" s="18" t="str">
        <f>IF(B2908&lt;&gt;"",VLOOKUP(B2908,'Drop-down lists'!$A$8:$B$19,2,FALSE),"-")</f>
        <v>-</v>
      </c>
      <c r="D2908" s="18"/>
      <c r="E2908" s="271"/>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2" t="str">
        <f>IF($B2909="","-",COUNTA($B$4:$B2909))</f>
        <v>-</v>
      </c>
      <c r="B2909" s="59"/>
      <c r="C2909" s="18" t="str">
        <f>IF(B2909&lt;&gt;"",VLOOKUP(B2909,'Drop-down lists'!$A$8:$B$19,2,FALSE),"-")</f>
        <v>-</v>
      </c>
      <c r="D2909" s="18"/>
      <c r="E2909" s="271"/>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2" t="str">
        <f>IF($B2910="","-",COUNTA($B$4:$B2910))</f>
        <v>-</v>
      </c>
      <c r="B2910" s="59"/>
      <c r="C2910" s="18" t="str">
        <f>IF(B2910&lt;&gt;"",VLOOKUP(B2910,'Drop-down lists'!$A$8:$B$19,2,FALSE),"-")</f>
        <v>-</v>
      </c>
      <c r="D2910" s="18"/>
      <c r="E2910" s="271"/>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2" t="str">
        <f>IF($B2911="","-",COUNTA($B$4:$B2911))</f>
        <v>-</v>
      </c>
      <c r="B2911" s="59"/>
      <c r="C2911" s="18" t="str">
        <f>IF(B2911&lt;&gt;"",VLOOKUP(B2911,'Drop-down lists'!$A$8:$B$19,2,FALSE),"-")</f>
        <v>-</v>
      </c>
      <c r="D2911" s="18"/>
      <c r="E2911" s="271"/>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2" t="str">
        <f>IF($B2912="","-",COUNTA($B$4:$B2912))</f>
        <v>-</v>
      </c>
      <c r="B2912" s="59"/>
      <c r="C2912" s="18" t="str">
        <f>IF(B2912&lt;&gt;"",VLOOKUP(B2912,'Drop-down lists'!$A$8:$B$19,2,FALSE),"-")</f>
        <v>-</v>
      </c>
      <c r="D2912" s="18"/>
      <c r="E2912" s="271"/>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2" t="str">
        <f>IF($B2913="","-",COUNTA($B$4:$B2913))</f>
        <v>-</v>
      </c>
      <c r="B2913" s="59"/>
      <c r="C2913" s="18" t="str">
        <f>IF(B2913&lt;&gt;"",VLOOKUP(B2913,'Drop-down lists'!$A$8:$B$19,2,FALSE),"-")</f>
        <v>-</v>
      </c>
      <c r="D2913" s="18"/>
      <c r="E2913" s="271"/>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2" t="str">
        <f>IF($B2914="","-",COUNTA($B$4:$B2914))</f>
        <v>-</v>
      </c>
      <c r="B2914" s="59"/>
      <c r="C2914" s="18" t="str">
        <f>IF(B2914&lt;&gt;"",VLOOKUP(B2914,'Drop-down lists'!$A$8:$B$19,2,FALSE),"-")</f>
        <v>-</v>
      </c>
      <c r="D2914" s="18"/>
      <c r="E2914" s="271"/>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2" t="str">
        <f>IF($B2915="","-",COUNTA($B$4:$B2915))</f>
        <v>-</v>
      </c>
      <c r="B2915" s="59"/>
      <c r="C2915" s="18" t="str">
        <f>IF(B2915&lt;&gt;"",VLOOKUP(B2915,'Drop-down lists'!$A$8:$B$19,2,FALSE),"-")</f>
        <v>-</v>
      </c>
      <c r="D2915" s="18"/>
      <c r="E2915" s="271"/>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2" t="str">
        <f>IF($B2916="","-",COUNTA($B$4:$B2916))</f>
        <v>-</v>
      </c>
      <c r="B2916" s="59"/>
      <c r="C2916" s="18" t="str">
        <f>IF(B2916&lt;&gt;"",VLOOKUP(B2916,'Drop-down lists'!$A$8:$B$19,2,FALSE),"-")</f>
        <v>-</v>
      </c>
      <c r="D2916" s="18"/>
      <c r="E2916" s="271"/>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2" t="str">
        <f>IF($B2917="","-",COUNTA($B$4:$B2917))</f>
        <v>-</v>
      </c>
      <c r="B2917" s="59"/>
      <c r="C2917" s="18" t="str">
        <f>IF(B2917&lt;&gt;"",VLOOKUP(B2917,'Drop-down lists'!$A$8:$B$19,2,FALSE),"-")</f>
        <v>-</v>
      </c>
      <c r="D2917" s="18"/>
      <c r="E2917" s="271"/>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2" t="str">
        <f>IF($B2918="","-",COUNTA($B$4:$B2918))</f>
        <v>-</v>
      </c>
      <c r="B2918" s="59"/>
      <c r="C2918" s="18" t="str">
        <f>IF(B2918&lt;&gt;"",VLOOKUP(B2918,'Drop-down lists'!$A$8:$B$19,2,FALSE),"-")</f>
        <v>-</v>
      </c>
      <c r="D2918" s="18"/>
      <c r="E2918" s="271"/>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2" t="str">
        <f>IF($B2919="","-",COUNTA($B$4:$B2919))</f>
        <v>-</v>
      </c>
      <c r="B2919" s="59"/>
      <c r="C2919" s="18" t="str">
        <f>IF(B2919&lt;&gt;"",VLOOKUP(B2919,'Drop-down lists'!$A$8:$B$19,2,FALSE),"-")</f>
        <v>-</v>
      </c>
      <c r="D2919" s="18"/>
      <c r="E2919" s="271"/>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2" t="str">
        <f>IF($B2920="","-",COUNTA($B$4:$B2920))</f>
        <v>-</v>
      </c>
      <c r="B2920" s="59"/>
      <c r="C2920" s="18" t="str">
        <f>IF(B2920&lt;&gt;"",VLOOKUP(B2920,'Drop-down lists'!$A$8:$B$19,2,FALSE),"-")</f>
        <v>-</v>
      </c>
      <c r="D2920" s="18"/>
      <c r="E2920" s="271"/>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2" t="str">
        <f>IF($B2921="","-",COUNTA($B$4:$B2921))</f>
        <v>-</v>
      </c>
      <c r="B2921" s="59"/>
      <c r="C2921" s="18" t="str">
        <f>IF(B2921&lt;&gt;"",VLOOKUP(B2921,'Drop-down lists'!$A$8:$B$19,2,FALSE),"-")</f>
        <v>-</v>
      </c>
      <c r="D2921" s="18"/>
      <c r="E2921" s="271"/>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2" t="str">
        <f>IF($B2922="","-",COUNTA($B$4:$B2922))</f>
        <v>-</v>
      </c>
      <c r="B2922" s="59"/>
      <c r="C2922" s="18" t="str">
        <f>IF(B2922&lt;&gt;"",VLOOKUP(B2922,'Drop-down lists'!$A$8:$B$19,2,FALSE),"-")</f>
        <v>-</v>
      </c>
      <c r="D2922" s="18"/>
      <c r="E2922" s="271"/>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2" t="str">
        <f>IF($B2923="","-",COUNTA($B$4:$B2923))</f>
        <v>-</v>
      </c>
      <c r="B2923" s="59"/>
      <c r="C2923" s="18" t="str">
        <f>IF(B2923&lt;&gt;"",VLOOKUP(B2923,'Drop-down lists'!$A$8:$B$19,2,FALSE),"-")</f>
        <v>-</v>
      </c>
      <c r="D2923" s="18"/>
      <c r="E2923" s="271"/>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2" t="str">
        <f>IF($B2924="","-",COUNTA($B$4:$B2924))</f>
        <v>-</v>
      </c>
      <c r="B2924" s="59"/>
      <c r="C2924" s="18" t="str">
        <f>IF(B2924&lt;&gt;"",VLOOKUP(B2924,'Drop-down lists'!$A$8:$B$19,2,FALSE),"-")</f>
        <v>-</v>
      </c>
      <c r="D2924" s="18"/>
      <c r="E2924" s="271"/>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2" t="str">
        <f>IF($B2925="","-",COUNTA($B$4:$B2925))</f>
        <v>-</v>
      </c>
      <c r="B2925" s="59"/>
      <c r="C2925" s="18" t="str">
        <f>IF(B2925&lt;&gt;"",VLOOKUP(B2925,'Drop-down lists'!$A$8:$B$19,2,FALSE),"-")</f>
        <v>-</v>
      </c>
      <c r="D2925" s="18"/>
      <c r="E2925" s="271"/>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2" t="str">
        <f>IF($B2926="","-",COUNTA($B$4:$B2926))</f>
        <v>-</v>
      </c>
      <c r="B2926" s="59"/>
      <c r="C2926" s="18" t="str">
        <f>IF(B2926&lt;&gt;"",VLOOKUP(B2926,'Drop-down lists'!$A$8:$B$19,2,FALSE),"-")</f>
        <v>-</v>
      </c>
      <c r="D2926" s="18"/>
      <c r="E2926" s="271"/>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2" t="str">
        <f>IF($B2927="","-",COUNTA($B$4:$B2927))</f>
        <v>-</v>
      </c>
      <c r="B2927" s="59"/>
      <c r="C2927" s="18" t="str">
        <f>IF(B2927&lt;&gt;"",VLOOKUP(B2927,'Drop-down lists'!$A$8:$B$19,2,FALSE),"-")</f>
        <v>-</v>
      </c>
      <c r="D2927" s="18"/>
      <c r="E2927" s="271"/>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2" t="str">
        <f>IF($B2928="","-",COUNTA($B$4:$B2928))</f>
        <v>-</v>
      </c>
      <c r="B2928" s="59"/>
      <c r="C2928" s="18" t="str">
        <f>IF(B2928&lt;&gt;"",VLOOKUP(B2928,'Drop-down lists'!$A$8:$B$19,2,FALSE),"-")</f>
        <v>-</v>
      </c>
      <c r="D2928" s="18"/>
      <c r="E2928" s="271"/>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2" t="str">
        <f>IF($B2929="","-",COUNTA($B$4:$B2929))</f>
        <v>-</v>
      </c>
      <c r="B2929" s="59"/>
      <c r="C2929" s="18" t="str">
        <f>IF(B2929&lt;&gt;"",VLOOKUP(B2929,'Drop-down lists'!$A$8:$B$19,2,FALSE),"-")</f>
        <v>-</v>
      </c>
      <c r="D2929" s="18"/>
      <c r="E2929" s="271"/>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2" t="str">
        <f>IF($B2930="","-",COUNTA($B$4:$B2930))</f>
        <v>-</v>
      </c>
      <c r="B2930" s="59"/>
      <c r="C2930" s="18" t="str">
        <f>IF(B2930&lt;&gt;"",VLOOKUP(B2930,'Drop-down lists'!$A$8:$B$19,2,FALSE),"-")</f>
        <v>-</v>
      </c>
      <c r="D2930" s="18"/>
      <c r="E2930" s="271"/>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2" t="str">
        <f>IF($B2931="","-",COUNTA($B$4:$B2931))</f>
        <v>-</v>
      </c>
      <c r="B2931" s="59"/>
      <c r="C2931" s="18" t="str">
        <f>IF(B2931&lt;&gt;"",VLOOKUP(B2931,'Drop-down lists'!$A$8:$B$19,2,FALSE),"-")</f>
        <v>-</v>
      </c>
      <c r="D2931" s="18"/>
      <c r="E2931" s="271"/>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2" t="str">
        <f>IF($B2932="","-",COUNTA($B$4:$B2932))</f>
        <v>-</v>
      </c>
      <c r="B2932" s="59"/>
      <c r="C2932" s="18" t="str">
        <f>IF(B2932&lt;&gt;"",VLOOKUP(B2932,'Drop-down lists'!$A$8:$B$19,2,FALSE),"-")</f>
        <v>-</v>
      </c>
      <c r="D2932" s="18"/>
      <c r="E2932" s="271"/>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2" t="str">
        <f>IF($B2933="","-",COUNTA($B$4:$B2933))</f>
        <v>-</v>
      </c>
      <c r="B2933" s="59"/>
      <c r="C2933" s="18" t="str">
        <f>IF(B2933&lt;&gt;"",VLOOKUP(B2933,'Drop-down lists'!$A$8:$B$19,2,FALSE),"-")</f>
        <v>-</v>
      </c>
      <c r="D2933" s="18"/>
      <c r="E2933" s="271"/>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2" t="str">
        <f>IF($B2934="","-",COUNTA($B$4:$B2934))</f>
        <v>-</v>
      </c>
      <c r="B2934" s="59"/>
      <c r="C2934" s="18" t="str">
        <f>IF(B2934&lt;&gt;"",VLOOKUP(B2934,'Drop-down lists'!$A$8:$B$19,2,FALSE),"-")</f>
        <v>-</v>
      </c>
      <c r="D2934" s="18"/>
      <c r="E2934" s="271"/>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2" t="str">
        <f>IF($B2935="","-",COUNTA($B$4:$B2935))</f>
        <v>-</v>
      </c>
      <c r="B2935" s="59"/>
      <c r="C2935" s="18" t="str">
        <f>IF(B2935&lt;&gt;"",VLOOKUP(B2935,'Drop-down lists'!$A$8:$B$19,2,FALSE),"-")</f>
        <v>-</v>
      </c>
      <c r="D2935" s="18"/>
      <c r="E2935" s="271"/>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2" t="str">
        <f>IF($B2936="","-",COUNTA($B$4:$B2936))</f>
        <v>-</v>
      </c>
      <c r="B2936" s="59"/>
      <c r="C2936" s="18" t="str">
        <f>IF(B2936&lt;&gt;"",VLOOKUP(B2936,'Drop-down lists'!$A$8:$B$19,2,FALSE),"-")</f>
        <v>-</v>
      </c>
      <c r="D2936" s="18"/>
      <c r="E2936" s="271"/>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2" t="str">
        <f>IF($B2937="","-",COUNTA($B$4:$B2937))</f>
        <v>-</v>
      </c>
      <c r="B2937" s="59"/>
      <c r="C2937" s="18" t="str">
        <f>IF(B2937&lt;&gt;"",VLOOKUP(B2937,'Drop-down lists'!$A$8:$B$19,2,FALSE),"-")</f>
        <v>-</v>
      </c>
      <c r="D2937" s="18"/>
      <c r="E2937" s="271"/>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2" t="str">
        <f>IF($B2938="","-",COUNTA($B$4:$B2938))</f>
        <v>-</v>
      </c>
      <c r="B2938" s="59"/>
      <c r="C2938" s="18" t="str">
        <f>IF(B2938&lt;&gt;"",VLOOKUP(B2938,'Drop-down lists'!$A$8:$B$19,2,FALSE),"-")</f>
        <v>-</v>
      </c>
      <c r="D2938" s="18"/>
      <c r="E2938" s="271"/>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2" t="str">
        <f>IF($B2939="","-",COUNTA($B$4:$B2939))</f>
        <v>-</v>
      </c>
      <c r="B2939" s="59"/>
      <c r="C2939" s="18" t="str">
        <f>IF(B2939&lt;&gt;"",VLOOKUP(B2939,'Drop-down lists'!$A$8:$B$19,2,FALSE),"-")</f>
        <v>-</v>
      </c>
      <c r="D2939" s="18"/>
      <c r="E2939" s="271"/>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2" t="str">
        <f>IF($B2940="","-",COUNTA($B$4:$B2940))</f>
        <v>-</v>
      </c>
      <c r="B2940" s="59"/>
      <c r="C2940" s="18" t="str">
        <f>IF(B2940&lt;&gt;"",VLOOKUP(B2940,'Drop-down lists'!$A$8:$B$19,2,FALSE),"-")</f>
        <v>-</v>
      </c>
      <c r="D2940" s="18"/>
      <c r="E2940" s="271"/>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2" t="str">
        <f>IF($B2941="","-",COUNTA($B$4:$B2941))</f>
        <v>-</v>
      </c>
      <c r="B2941" s="59"/>
      <c r="C2941" s="18" t="str">
        <f>IF(B2941&lt;&gt;"",VLOOKUP(B2941,'Drop-down lists'!$A$8:$B$19,2,FALSE),"-")</f>
        <v>-</v>
      </c>
      <c r="D2941" s="18"/>
      <c r="E2941" s="271"/>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2" t="str">
        <f>IF($B2942="","-",COUNTA($B$4:$B2942))</f>
        <v>-</v>
      </c>
      <c r="B2942" s="59"/>
      <c r="C2942" s="18" t="str">
        <f>IF(B2942&lt;&gt;"",VLOOKUP(B2942,'Drop-down lists'!$A$8:$B$19,2,FALSE),"-")</f>
        <v>-</v>
      </c>
      <c r="D2942" s="18"/>
      <c r="E2942" s="271"/>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2" t="str">
        <f>IF($B2943="","-",COUNTA($B$4:$B2943))</f>
        <v>-</v>
      </c>
      <c r="B2943" s="59"/>
      <c r="C2943" s="18" t="str">
        <f>IF(B2943&lt;&gt;"",VLOOKUP(B2943,'Drop-down lists'!$A$8:$B$19,2,FALSE),"-")</f>
        <v>-</v>
      </c>
      <c r="D2943" s="18"/>
      <c r="E2943" s="271"/>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2" t="str">
        <f>IF($B2944="","-",COUNTA($B$4:$B2944))</f>
        <v>-</v>
      </c>
      <c r="B2944" s="59"/>
      <c r="C2944" s="18" t="str">
        <f>IF(B2944&lt;&gt;"",VLOOKUP(B2944,'Drop-down lists'!$A$8:$B$19,2,FALSE),"-")</f>
        <v>-</v>
      </c>
      <c r="D2944" s="18"/>
      <c r="E2944" s="271"/>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2" t="str">
        <f>IF($B2945="","-",COUNTA($B$4:$B2945))</f>
        <v>-</v>
      </c>
      <c r="B2945" s="59"/>
      <c r="C2945" s="18" t="str">
        <f>IF(B2945&lt;&gt;"",VLOOKUP(B2945,'Drop-down lists'!$A$8:$B$19,2,FALSE),"-")</f>
        <v>-</v>
      </c>
      <c r="D2945" s="18"/>
      <c r="E2945" s="271"/>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2" t="str">
        <f>IF($B2946="","-",COUNTA($B$4:$B2946))</f>
        <v>-</v>
      </c>
      <c r="B2946" s="59"/>
      <c r="C2946" s="18" t="str">
        <f>IF(B2946&lt;&gt;"",VLOOKUP(B2946,'Drop-down lists'!$A$8:$B$19,2,FALSE),"-")</f>
        <v>-</v>
      </c>
      <c r="D2946" s="18"/>
      <c r="E2946" s="271"/>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2" t="str">
        <f>IF($B2947="","-",COUNTA($B$4:$B2947))</f>
        <v>-</v>
      </c>
      <c r="B2947" s="59"/>
      <c r="C2947" s="18" t="str">
        <f>IF(B2947&lt;&gt;"",VLOOKUP(B2947,'Drop-down lists'!$A$8:$B$19,2,FALSE),"-")</f>
        <v>-</v>
      </c>
      <c r="D2947" s="18"/>
      <c r="E2947" s="271"/>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2" t="str">
        <f>IF($B2948="","-",COUNTA($B$4:$B2948))</f>
        <v>-</v>
      </c>
      <c r="B2948" s="59"/>
      <c r="C2948" s="18" t="str">
        <f>IF(B2948&lt;&gt;"",VLOOKUP(B2948,'Drop-down lists'!$A$8:$B$19,2,FALSE),"-")</f>
        <v>-</v>
      </c>
      <c r="D2948" s="18"/>
      <c r="E2948" s="271"/>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2" t="str">
        <f>IF($B2949="","-",COUNTA($B$4:$B2949))</f>
        <v>-</v>
      </c>
      <c r="B2949" s="59"/>
      <c r="C2949" s="18" t="str">
        <f>IF(B2949&lt;&gt;"",VLOOKUP(B2949,'Drop-down lists'!$A$8:$B$19,2,FALSE),"-")</f>
        <v>-</v>
      </c>
      <c r="D2949" s="18"/>
      <c r="E2949" s="271"/>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2" t="str">
        <f>IF($B2950="","-",COUNTA($B$4:$B2950))</f>
        <v>-</v>
      </c>
      <c r="B2950" s="59"/>
      <c r="C2950" s="18" t="str">
        <f>IF(B2950&lt;&gt;"",VLOOKUP(B2950,'Drop-down lists'!$A$8:$B$19,2,FALSE),"-")</f>
        <v>-</v>
      </c>
      <c r="D2950" s="18"/>
      <c r="E2950" s="271"/>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2" t="str">
        <f>IF($B2951="","-",COUNTA($B$4:$B2951))</f>
        <v>-</v>
      </c>
      <c r="B2951" s="59"/>
      <c r="C2951" s="18" t="str">
        <f>IF(B2951&lt;&gt;"",VLOOKUP(B2951,'Drop-down lists'!$A$8:$B$19,2,FALSE),"-")</f>
        <v>-</v>
      </c>
      <c r="D2951" s="18"/>
      <c r="E2951" s="271"/>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2" t="str">
        <f>IF($B2952="","-",COUNTA($B$4:$B2952))</f>
        <v>-</v>
      </c>
      <c r="B2952" s="59"/>
      <c r="C2952" s="18" t="str">
        <f>IF(B2952&lt;&gt;"",VLOOKUP(B2952,'Drop-down lists'!$A$8:$B$19,2,FALSE),"-")</f>
        <v>-</v>
      </c>
      <c r="D2952" s="18"/>
      <c r="E2952" s="271"/>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2" t="str">
        <f>IF($B2953="","-",COUNTA($B$4:$B2953))</f>
        <v>-</v>
      </c>
      <c r="B2953" s="59"/>
      <c r="C2953" s="18" t="str">
        <f>IF(B2953&lt;&gt;"",VLOOKUP(B2953,'Drop-down lists'!$A$8:$B$19,2,FALSE),"-")</f>
        <v>-</v>
      </c>
      <c r="D2953" s="18"/>
      <c r="E2953" s="271"/>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2" t="str">
        <f>IF($B2954="","-",COUNTA($B$4:$B2954))</f>
        <v>-</v>
      </c>
      <c r="B2954" s="59"/>
      <c r="C2954" s="18" t="str">
        <f>IF(B2954&lt;&gt;"",VLOOKUP(B2954,'Drop-down lists'!$A$8:$B$19,2,FALSE),"-")</f>
        <v>-</v>
      </c>
      <c r="D2954" s="18"/>
      <c r="E2954" s="271"/>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2" t="str">
        <f>IF($B2955="","-",COUNTA($B$4:$B2955))</f>
        <v>-</v>
      </c>
      <c r="B2955" s="59"/>
      <c r="C2955" s="18" t="str">
        <f>IF(B2955&lt;&gt;"",VLOOKUP(B2955,'Drop-down lists'!$A$8:$B$19,2,FALSE),"-")</f>
        <v>-</v>
      </c>
      <c r="D2955" s="18"/>
      <c r="E2955" s="271"/>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2" t="str">
        <f>IF($B2956="","-",COUNTA($B$4:$B2956))</f>
        <v>-</v>
      </c>
      <c r="B2956" s="59"/>
      <c r="C2956" s="18" t="str">
        <f>IF(B2956&lt;&gt;"",VLOOKUP(B2956,'Drop-down lists'!$A$8:$B$19,2,FALSE),"-")</f>
        <v>-</v>
      </c>
      <c r="D2956" s="18"/>
      <c r="E2956" s="271"/>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2" t="str">
        <f>IF($B2957="","-",COUNTA($B$4:$B2957))</f>
        <v>-</v>
      </c>
      <c r="B2957" s="59"/>
      <c r="C2957" s="18" t="str">
        <f>IF(B2957&lt;&gt;"",VLOOKUP(B2957,'Drop-down lists'!$A$8:$B$19,2,FALSE),"-")</f>
        <v>-</v>
      </c>
      <c r="D2957" s="18"/>
      <c r="E2957" s="271"/>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2" t="str">
        <f>IF($B2958="","-",COUNTA($B$4:$B2958))</f>
        <v>-</v>
      </c>
      <c r="B2958" s="59"/>
      <c r="C2958" s="18" t="str">
        <f>IF(B2958&lt;&gt;"",VLOOKUP(B2958,'Drop-down lists'!$A$8:$B$19,2,FALSE),"-")</f>
        <v>-</v>
      </c>
      <c r="D2958" s="18"/>
      <c r="E2958" s="271"/>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2" t="str">
        <f>IF($B2959="","-",COUNTA($B$4:$B2959))</f>
        <v>-</v>
      </c>
      <c r="B2959" s="59"/>
      <c r="C2959" s="18" t="str">
        <f>IF(B2959&lt;&gt;"",VLOOKUP(B2959,'Drop-down lists'!$A$8:$B$19,2,FALSE),"-")</f>
        <v>-</v>
      </c>
      <c r="D2959" s="18"/>
      <c r="E2959" s="271"/>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2" t="str">
        <f>IF($B2960="","-",COUNTA($B$4:$B2960))</f>
        <v>-</v>
      </c>
      <c r="B2960" s="59"/>
      <c r="C2960" s="18" t="str">
        <f>IF(B2960&lt;&gt;"",VLOOKUP(B2960,'Drop-down lists'!$A$8:$B$19,2,FALSE),"-")</f>
        <v>-</v>
      </c>
      <c r="D2960" s="18"/>
      <c r="E2960" s="271"/>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2" t="str">
        <f>IF($B2961="","-",COUNTA($B$4:$B2961))</f>
        <v>-</v>
      </c>
      <c r="B2961" s="59"/>
      <c r="C2961" s="18" t="str">
        <f>IF(B2961&lt;&gt;"",VLOOKUP(B2961,'Drop-down lists'!$A$8:$B$19,2,FALSE),"-")</f>
        <v>-</v>
      </c>
      <c r="D2961" s="18"/>
      <c r="E2961" s="271"/>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2" t="str">
        <f>IF($B2962="","-",COUNTA($B$4:$B2962))</f>
        <v>-</v>
      </c>
      <c r="B2962" s="59"/>
      <c r="C2962" s="18" t="str">
        <f>IF(B2962&lt;&gt;"",VLOOKUP(B2962,'Drop-down lists'!$A$8:$B$19,2,FALSE),"-")</f>
        <v>-</v>
      </c>
      <c r="D2962" s="18"/>
      <c r="E2962" s="271"/>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2" t="str">
        <f>IF($B2963="","-",COUNTA($B$4:$B2963))</f>
        <v>-</v>
      </c>
      <c r="B2963" s="59"/>
      <c r="C2963" s="18" t="str">
        <f>IF(B2963&lt;&gt;"",VLOOKUP(B2963,'Drop-down lists'!$A$8:$B$19,2,FALSE),"-")</f>
        <v>-</v>
      </c>
      <c r="D2963" s="18"/>
      <c r="E2963" s="271"/>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2" t="str">
        <f>IF($B2964="","-",COUNTA($B$4:$B2964))</f>
        <v>-</v>
      </c>
      <c r="B2964" s="59"/>
      <c r="C2964" s="18" t="str">
        <f>IF(B2964&lt;&gt;"",VLOOKUP(B2964,'Drop-down lists'!$A$8:$B$19,2,FALSE),"-")</f>
        <v>-</v>
      </c>
      <c r="D2964" s="18"/>
      <c r="E2964" s="271"/>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2" t="str">
        <f>IF($B2965="","-",COUNTA($B$4:$B2965))</f>
        <v>-</v>
      </c>
      <c r="B2965" s="59"/>
      <c r="C2965" s="18" t="str">
        <f>IF(B2965&lt;&gt;"",VLOOKUP(B2965,'Drop-down lists'!$A$8:$B$19,2,FALSE),"-")</f>
        <v>-</v>
      </c>
      <c r="D2965" s="18"/>
      <c r="E2965" s="271"/>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2" t="str">
        <f>IF($B2966="","-",COUNTA($B$4:$B2966))</f>
        <v>-</v>
      </c>
      <c r="B2966" s="59"/>
      <c r="C2966" s="18" t="str">
        <f>IF(B2966&lt;&gt;"",VLOOKUP(B2966,'Drop-down lists'!$A$8:$B$19,2,FALSE),"-")</f>
        <v>-</v>
      </c>
      <c r="D2966" s="18"/>
      <c r="E2966" s="271"/>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2" t="str">
        <f>IF($B2967="","-",COUNTA($B$4:$B2967))</f>
        <v>-</v>
      </c>
      <c r="B2967" s="59"/>
      <c r="C2967" s="18" t="str">
        <f>IF(B2967&lt;&gt;"",VLOOKUP(B2967,'Drop-down lists'!$A$8:$B$19,2,FALSE),"-")</f>
        <v>-</v>
      </c>
      <c r="D2967" s="18"/>
      <c r="E2967" s="271"/>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2" t="str">
        <f>IF($B2968="","-",COUNTA($B$4:$B2968))</f>
        <v>-</v>
      </c>
      <c r="B2968" s="59"/>
      <c r="C2968" s="18" t="str">
        <f>IF(B2968&lt;&gt;"",VLOOKUP(B2968,'Drop-down lists'!$A$8:$B$19,2,FALSE),"-")</f>
        <v>-</v>
      </c>
      <c r="D2968" s="18"/>
      <c r="E2968" s="271"/>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2" t="str">
        <f>IF($B2969="","-",COUNTA($B$4:$B2969))</f>
        <v>-</v>
      </c>
      <c r="B2969" s="59"/>
      <c r="C2969" s="18" t="str">
        <f>IF(B2969&lt;&gt;"",VLOOKUP(B2969,'Drop-down lists'!$A$8:$B$19,2,FALSE),"-")</f>
        <v>-</v>
      </c>
      <c r="D2969" s="18"/>
      <c r="E2969" s="271"/>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2" t="str">
        <f>IF($B2970="","-",COUNTA($B$4:$B2970))</f>
        <v>-</v>
      </c>
      <c r="B2970" s="59"/>
      <c r="C2970" s="18" t="str">
        <f>IF(B2970&lt;&gt;"",VLOOKUP(B2970,'Drop-down lists'!$A$8:$B$19,2,FALSE),"-")</f>
        <v>-</v>
      </c>
      <c r="D2970" s="18"/>
      <c r="E2970" s="271"/>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2" t="str">
        <f>IF($B2971="","-",COUNTA($B$4:$B2971))</f>
        <v>-</v>
      </c>
      <c r="B2971" s="59"/>
      <c r="C2971" s="18" t="str">
        <f>IF(B2971&lt;&gt;"",VLOOKUP(B2971,'Drop-down lists'!$A$8:$B$19,2,FALSE),"-")</f>
        <v>-</v>
      </c>
      <c r="D2971" s="18"/>
      <c r="E2971" s="271"/>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2" t="str">
        <f>IF($B2972="","-",COUNTA($B$4:$B2972))</f>
        <v>-</v>
      </c>
      <c r="B2972" s="59"/>
      <c r="C2972" s="18" t="str">
        <f>IF(B2972&lt;&gt;"",VLOOKUP(B2972,'Drop-down lists'!$A$8:$B$19,2,FALSE),"-")</f>
        <v>-</v>
      </c>
      <c r="D2972" s="18"/>
      <c r="E2972" s="271"/>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2" t="str">
        <f>IF($B2973="","-",COUNTA($B$4:$B2973))</f>
        <v>-</v>
      </c>
      <c r="B2973" s="59"/>
      <c r="C2973" s="18" t="str">
        <f>IF(B2973&lt;&gt;"",VLOOKUP(B2973,'Drop-down lists'!$A$8:$B$19,2,FALSE),"-")</f>
        <v>-</v>
      </c>
      <c r="D2973" s="18"/>
      <c r="E2973" s="271"/>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2" t="str">
        <f>IF($B2974="","-",COUNTA($B$4:$B2974))</f>
        <v>-</v>
      </c>
      <c r="B2974" s="59"/>
      <c r="C2974" s="18" t="str">
        <f>IF(B2974&lt;&gt;"",VLOOKUP(B2974,'Drop-down lists'!$A$8:$B$19,2,FALSE),"-")</f>
        <v>-</v>
      </c>
      <c r="D2974" s="18"/>
      <c r="E2974" s="271"/>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2" t="str">
        <f>IF($B2975="","-",COUNTA($B$4:$B2975))</f>
        <v>-</v>
      </c>
      <c r="B2975" s="59"/>
      <c r="C2975" s="18" t="str">
        <f>IF(B2975&lt;&gt;"",VLOOKUP(B2975,'Drop-down lists'!$A$8:$B$19,2,FALSE),"-")</f>
        <v>-</v>
      </c>
      <c r="D2975" s="18"/>
      <c r="E2975" s="271"/>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2" t="str">
        <f>IF($B2976="","-",COUNTA($B$4:$B2976))</f>
        <v>-</v>
      </c>
      <c r="B2976" s="59"/>
      <c r="C2976" s="18" t="str">
        <f>IF(B2976&lt;&gt;"",VLOOKUP(B2976,'Drop-down lists'!$A$8:$B$19,2,FALSE),"-")</f>
        <v>-</v>
      </c>
      <c r="D2976" s="18"/>
      <c r="E2976" s="271"/>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2" t="str">
        <f>IF($B2977="","-",COUNTA($B$4:$B2977))</f>
        <v>-</v>
      </c>
      <c r="B2977" s="59"/>
      <c r="C2977" s="18" t="str">
        <f>IF(B2977&lt;&gt;"",VLOOKUP(B2977,'Drop-down lists'!$A$8:$B$19,2,FALSE),"-")</f>
        <v>-</v>
      </c>
      <c r="D2977" s="18"/>
      <c r="E2977" s="271"/>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2" t="str">
        <f>IF($B2978="","-",COUNTA($B$4:$B2978))</f>
        <v>-</v>
      </c>
      <c r="B2978" s="59"/>
      <c r="C2978" s="18" t="str">
        <f>IF(B2978&lt;&gt;"",VLOOKUP(B2978,'Drop-down lists'!$A$8:$B$19,2,FALSE),"-")</f>
        <v>-</v>
      </c>
      <c r="D2978" s="18"/>
      <c r="E2978" s="271"/>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2" t="str">
        <f>IF($B2979="","-",COUNTA($B$4:$B2979))</f>
        <v>-</v>
      </c>
      <c r="B2979" s="59"/>
      <c r="C2979" s="18" t="str">
        <f>IF(B2979&lt;&gt;"",VLOOKUP(B2979,'Drop-down lists'!$A$8:$B$19,2,FALSE),"-")</f>
        <v>-</v>
      </c>
      <c r="D2979" s="18"/>
      <c r="E2979" s="271"/>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2" t="str">
        <f>IF($B2980="","-",COUNTA($B$4:$B2980))</f>
        <v>-</v>
      </c>
      <c r="B2980" s="59"/>
      <c r="C2980" s="18" t="str">
        <f>IF(B2980&lt;&gt;"",VLOOKUP(B2980,'Drop-down lists'!$A$8:$B$19,2,FALSE),"-")</f>
        <v>-</v>
      </c>
      <c r="D2980" s="18"/>
      <c r="E2980" s="271"/>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2" t="str">
        <f>IF($B2981="","-",COUNTA($B$4:$B2981))</f>
        <v>-</v>
      </c>
      <c r="B2981" s="59"/>
      <c r="C2981" s="18" t="str">
        <f>IF(B2981&lt;&gt;"",VLOOKUP(B2981,'Drop-down lists'!$A$8:$B$19,2,FALSE),"-")</f>
        <v>-</v>
      </c>
      <c r="D2981" s="18"/>
      <c r="E2981" s="271"/>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2" t="str">
        <f>IF($B2982="","-",COUNTA($B$4:$B2982))</f>
        <v>-</v>
      </c>
      <c r="B2982" s="59"/>
      <c r="C2982" s="18" t="str">
        <f>IF(B2982&lt;&gt;"",VLOOKUP(B2982,'Drop-down lists'!$A$8:$B$19,2,FALSE),"-")</f>
        <v>-</v>
      </c>
      <c r="D2982" s="18"/>
      <c r="E2982" s="271"/>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2" t="str">
        <f>IF($B2983="","-",COUNTA($B$4:$B2983))</f>
        <v>-</v>
      </c>
      <c r="B2983" s="59"/>
      <c r="C2983" s="18" t="str">
        <f>IF(B2983&lt;&gt;"",VLOOKUP(B2983,'Drop-down lists'!$A$8:$B$19,2,FALSE),"-")</f>
        <v>-</v>
      </c>
      <c r="D2983" s="18"/>
      <c r="E2983" s="271"/>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2" t="str">
        <f>IF($B2984="","-",COUNTA($B$4:$B2984))</f>
        <v>-</v>
      </c>
      <c r="B2984" s="59"/>
      <c r="C2984" s="18" t="str">
        <f>IF(B2984&lt;&gt;"",VLOOKUP(B2984,'Drop-down lists'!$A$8:$B$19,2,FALSE),"-")</f>
        <v>-</v>
      </c>
      <c r="D2984" s="18"/>
      <c r="E2984" s="271"/>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2" t="str">
        <f>IF($B2985="","-",COUNTA($B$4:$B2985))</f>
        <v>-</v>
      </c>
      <c r="B2985" s="59"/>
      <c r="C2985" s="18" t="str">
        <f>IF(B2985&lt;&gt;"",VLOOKUP(B2985,'Drop-down lists'!$A$8:$B$19,2,FALSE),"-")</f>
        <v>-</v>
      </c>
      <c r="D2985" s="18"/>
      <c r="E2985" s="271"/>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2" t="str">
        <f>IF($B2986="","-",COUNTA($B$4:$B2986))</f>
        <v>-</v>
      </c>
      <c r="B2986" s="59"/>
      <c r="C2986" s="18" t="str">
        <f>IF(B2986&lt;&gt;"",VLOOKUP(B2986,'Drop-down lists'!$A$8:$B$19,2,FALSE),"-")</f>
        <v>-</v>
      </c>
      <c r="D2986" s="18"/>
      <c r="E2986" s="271"/>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2" t="str">
        <f>IF($B2987="","-",COUNTA($B$4:$B2987))</f>
        <v>-</v>
      </c>
      <c r="B2987" s="59"/>
      <c r="C2987" s="18" t="str">
        <f>IF(B2987&lt;&gt;"",VLOOKUP(B2987,'Drop-down lists'!$A$8:$B$19,2,FALSE),"-")</f>
        <v>-</v>
      </c>
      <c r="D2987" s="18"/>
      <c r="E2987" s="271"/>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2" t="str">
        <f>IF($B2988="","-",COUNTA($B$4:$B2988))</f>
        <v>-</v>
      </c>
      <c r="B2988" s="59"/>
      <c r="C2988" s="18" t="str">
        <f>IF(B2988&lt;&gt;"",VLOOKUP(B2988,'Drop-down lists'!$A$8:$B$19,2,FALSE),"-")</f>
        <v>-</v>
      </c>
      <c r="D2988" s="18"/>
      <c r="E2988" s="271"/>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2" t="str">
        <f>IF($B2989="","-",COUNTA($B$4:$B2989))</f>
        <v>-</v>
      </c>
      <c r="B2989" s="59"/>
      <c r="C2989" s="18" t="str">
        <f>IF(B2989&lt;&gt;"",VLOOKUP(B2989,'Drop-down lists'!$A$8:$B$19,2,FALSE),"-")</f>
        <v>-</v>
      </c>
      <c r="D2989" s="18"/>
      <c r="E2989" s="271"/>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2" t="str">
        <f>IF($B2990="","-",COUNTA($B$4:$B2990))</f>
        <v>-</v>
      </c>
      <c r="B2990" s="59"/>
      <c r="C2990" s="18" t="str">
        <f>IF(B2990&lt;&gt;"",VLOOKUP(B2990,'Drop-down lists'!$A$8:$B$19,2,FALSE),"-")</f>
        <v>-</v>
      </c>
      <c r="D2990" s="18"/>
      <c r="E2990" s="271"/>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2" t="str">
        <f>IF($B2991="","-",COUNTA($B$4:$B2991))</f>
        <v>-</v>
      </c>
      <c r="B2991" s="59"/>
      <c r="C2991" s="18" t="str">
        <f>IF(B2991&lt;&gt;"",VLOOKUP(B2991,'Drop-down lists'!$A$8:$B$19,2,FALSE),"-")</f>
        <v>-</v>
      </c>
      <c r="D2991" s="18"/>
      <c r="E2991" s="271"/>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2" t="str">
        <f>IF($B2992="","-",COUNTA($B$4:$B2992))</f>
        <v>-</v>
      </c>
      <c r="B2992" s="59"/>
      <c r="C2992" s="18" t="str">
        <f>IF(B2992&lt;&gt;"",VLOOKUP(B2992,'Drop-down lists'!$A$8:$B$19,2,FALSE),"-")</f>
        <v>-</v>
      </c>
      <c r="D2992" s="18"/>
      <c r="E2992" s="271"/>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2" t="str">
        <f>IF($B2993="","-",COUNTA($B$4:$B2993))</f>
        <v>-</v>
      </c>
      <c r="B2993" s="59"/>
      <c r="C2993" s="18" t="str">
        <f>IF(B2993&lt;&gt;"",VLOOKUP(B2993,'Drop-down lists'!$A$8:$B$19,2,FALSE),"-")</f>
        <v>-</v>
      </c>
      <c r="D2993" s="18"/>
      <c r="E2993" s="271"/>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2" t="str">
        <f>IF($B2994="","-",COUNTA($B$4:$B2994))</f>
        <v>-</v>
      </c>
      <c r="B2994" s="59"/>
      <c r="C2994" s="18" t="str">
        <f>IF(B2994&lt;&gt;"",VLOOKUP(B2994,'Drop-down lists'!$A$8:$B$19,2,FALSE),"-")</f>
        <v>-</v>
      </c>
      <c r="D2994" s="18"/>
      <c r="E2994" s="271"/>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2" t="str">
        <f>IF($B2995="","-",COUNTA($B$4:$B2995))</f>
        <v>-</v>
      </c>
      <c r="B2995" s="59"/>
      <c r="C2995" s="18" t="str">
        <f>IF(B2995&lt;&gt;"",VLOOKUP(B2995,'Drop-down lists'!$A$8:$B$19,2,FALSE),"-")</f>
        <v>-</v>
      </c>
      <c r="D2995" s="18"/>
      <c r="E2995" s="271"/>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2" t="str">
        <f>IF($B2996="","-",COUNTA($B$4:$B2996))</f>
        <v>-</v>
      </c>
      <c r="B2996" s="59"/>
      <c r="C2996" s="18" t="str">
        <f>IF(B2996&lt;&gt;"",VLOOKUP(B2996,'Drop-down lists'!$A$8:$B$19,2,FALSE),"-")</f>
        <v>-</v>
      </c>
      <c r="D2996" s="18"/>
      <c r="E2996" s="271"/>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2" t="str">
        <f>IF($B2997="","-",COUNTA($B$4:$B2997))</f>
        <v>-</v>
      </c>
      <c r="B2997" s="59"/>
      <c r="C2997" s="18" t="str">
        <f>IF(B2997&lt;&gt;"",VLOOKUP(B2997,'Drop-down lists'!$A$8:$B$19,2,FALSE),"-")</f>
        <v>-</v>
      </c>
      <c r="D2997" s="18"/>
      <c r="E2997" s="271"/>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2" t="str">
        <f>IF($B2998="","-",COUNTA($B$4:$B2998))</f>
        <v>-</v>
      </c>
      <c r="B2998" s="59"/>
      <c r="C2998" s="18" t="str">
        <f>IF(B2998&lt;&gt;"",VLOOKUP(B2998,'Drop-down lists'!$A$8:$B$19,2,FALSE),"-")</f>
        <v>-</v>
      </c>
      <c r="D2998" s="18"/>
      <c r="E2998" s="271"/>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2" t="str">
        <f>IF($B2999="","-",COUNTA($B$4:$B2999))</f>
        <v>-</v>
      </c>
      <c r="B2999" s="59"/>
      <c r="C2999" s="18" t="str">
        <f>IF(B2999&lt;&gt;"",VLOOKUP(B2999,'Drop-down lists'!$A$8:$B$19,2,FALSE),"-")</f>
        <v>-</v>
      </c>
      <c r="D2999" s="18"/>
      <c r="E2999" s="271"/>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2" t="str">
        <f>IF($B3000="","-",COUNTA($B$4:$B3000))</f>
        <v>-</v>
      </c>
      <c r="B3000" s="59"/>
      <c r="C3000" s="18" t="str">
        <f>IF(B3000&lt;&gt;"",VLOOKUP(B3000,'Drop-down lists'!$A$8:$B$19,2,FALSE),"-")</f>
        <v>-</v>
      </c>
      <c r="D3000" s="18"/>
      <c r="E3000" s="271"/>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2" t="str">
        <f>IF($B3001="","-",COUNTA($B$4:$B3001))</f>
        <v>-</v>
      </c>
      <c r="B3001" s="59"/>
      <c r="C3001" s="18" t="str">
        <f>IF(B3001&lt;&gt;"",VLOOKUP(B3001,'Drop-down lists'!$A$8:$B$19,2,FALSE),"-")</f>
        <v>-</v>
      </c>
      <c r="D3001" s="18"/>
      <c r="E3001" s="271"/>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61" t="str">
        <f>IF($B3002="","-",COUNTA($B$4:$B3002))</f>
        <v>-</v>
      </c>
      <c r="B3002" s="59"/>
      <c r="C3002" s="18" t="str">
        <f>IF(B3002&lt;&gt;"",VLOOKUP(B3002,'Drop-down lists'!$A$8:$B$19,2,FALSE),"-")</f>
        <v>-</v>
      </c>
      <c r="D3002" s="18"/>
      <c r="E3002" s="271"/>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91" t="s">
        <v>1288</v>
      </c>
      <c r="B3003" s="69" t="s">
        <v>1288</v>
      </c>
      <c r="C3003" s="69" t="s">
        <v>1288</v>
      </c>
      <c r="D3003" s="70" t="s">
        <v>1288</v>
      </c>
      <c r="E3003" s="70"/>
      <c r="F3003" s="70" t="s">
        <v>1288</v>
      </c>
      <c r="G3003" s="70"/>
      <c r="H3003" s="70"/>
      <c r="I3003" s="70"/>
      <c r="J3003" s="70"/>
      <c r="K3003" s="70"/>
      <c r="L3003" s="70"/>
      <c r="M3003" s="70"/>
      <c r="N3003" s="70"/>
      <c r="O3003" s="70"/>
      <c r="P3003" s="70"/>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2"/>
      <c r="AE3003" s="72"/>
      <c r="AF3003" s="72"/>
    </row>
    <row r="3004" spans="1:32" x14ac:dyDescent="0.4">
      <c r="A3004" s="568" t="s">
        <v>2802</v>
      </c>
      <c r="B3004" s="569"/>
      <c r="C3004" s="569"/>
      <c r="D3004" s="569"/>
      <c r="E3004" s="569"/>
      <c r="F3004" s="569"/>
      <c r="G3004" s="569"/>
      <c r="H3004" s="569"/>
      <c r="I3004" s="569"/>
      <c r="J3004" s="569"/>
      <c r="K3004" s="569"/>
      <c r="L3004" s="569"/>
      <c r="M3004" s="569"/>
      <c r="N3004" s="569"/>
      <c r="O3004" s="569"/>
      <c r="P3004" s="569"/>
      <c r="Q3004" s="569"/>
      <c r="R3004" s="569"/>
      <c r="S3004" s="569"/>
      <c r="T3004" s="569"/>
      <c r="U3004" s="569"/>
      <c r="V3004" s="569"/>
      <c r="W3004" s="569"/>
      <c r="X3004" s="569"/>
      <c r="Y3004" s="569"/>
      <c r="Z3004" s="569"/>
      <c r="AA3004" s="569"/>
      <c r="AB3004" s="569"/>
      <c r="AC3004" s="569"/>
      <c r="AD3004" s="67"/>
      <c r="AE3004" s="73"/>
      <c r="AF3004" s="73"/>
    </row>
    <row r="3005" spans="1:32" x14ac:dyDescent="0.4">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29" priority="39">
      <formula>IF($Q4&lt;&gt;"Monitoring data",1,0)</formula>
    </cfRule>
  </conditionalFormatting>
  <conditionalFormatting sqref="O4:O3002">
    <cfRule type="expression" dxfId="28" priority="37">
      <formula>IF($M4="Yes",0,1)</formula>
    </cfRule>
  </conditionalFormatting>
  <conditionalFormatting sqref="D4:D47 D340:D3002">
    <cfRule type="expression" dxfId="27" priority="36">
      <formula>IF($B4="Other",0,1)</formula>
    </cfRule>
  </conditionalFormatting>
  <conditionalFormatting sqref="U4:U3002">
    <cfRule type="expression" dxfId="26" priority="34">
      <formula>IF($S4="Other",0,1)</formula>
    </cfRule>
  </conditionalFormatting>
  <conditionalFormatting sqref="D48:D51">
    <cfRule type="expression" dxfId="25" priority="32">
      <formula>IF($B48="Other",0,1)</formula>
    </cfRule>
  </conditionalFormatting>
  <conditionalFormatting sqref="S5:S51">
    <cfRule type="expression" dxfId="24" priority="15">
      <formula>IF($Q5&lt;&gt;"Monitoring data",1,0)</formula>
    </cfRule>
  </conditionalFormatting>
  <conditionalFormatting sqref="O5:O51">
    <cfRule type="expression" dxfId="23" priority="14">
      <formula>IF($M5="Yes",0,1)</formula>
    </cfRule>
  </conditionalFormatting>
  <conditionalFormatting sqref="U5:U51">
    <cfRule type="expression" dxfId="22" priority="13">
      <formula>IF($S5="Other",0,1)</formula>
    </cfRule>
  </conditionalFormatting>
  <conditionalFormatting sqref="D52:D95">
    <cfRule type="expression" dxfId="21" priority="12">
      <formula>IF($B52="Other",0,1)</formula>
    </cfRule>
  </conditionalFormatting>
  <conditionalFormatting sqref="D96:D99">
    <cfRule type="expression" dxfId="20" priority="11">
      <formula>IF($B96="Other",0,1)</formula>
    </cfRule>
  </conditionalFormatting>
  <conditionalFormatting sqref="D100:D143">
    <cfRule type="expression" dxfId="19" priority="10">
      <formula>IF($B100="Other",0,1)</formula>
    </cfRule>
  </conditionalFormatting>
  <conditionalFormatting sqref="D144:D147">
    <cfRule type="expression" dxfId="18" priority="9">
      <formula>IF($B144="Other",0,1)</formula>
    </cfRule>
  </conditionalFormatting>
  <conditionalFormatting sqref="D148:D191">
    <cfRule type="expression" dxfId="17" priority="8">
      <formula>IF($B148="Other",0,1)</formula>
    </cfRule>
  </conditionalFormatting>
  <conditionalFormatting sqref="D192:D195">
    <cfRule type="expression" dxfId="16" priority="7">
      <formula>IF($B192="Other",0,1)</formula>
    </cfRule>
  </conditionalFormatting>
  <conditionalFormatting sqref="D196:D239">
    <cfRule type="expression" dxfId="15" priority="6">
      <formula>IF($B196="Other",0,1)</formula>
    </cfRule>
  </conditionalFormatting>
  <conditionalFormatting sqref="D240:D243">
    <cfRule type="expression" dxfId="14" priority="5">
      <formula>IF($B240="Other",0,1)</formula>
    </cfRule>
  </conditionalFormatting>
  <conditionalFormatting sqref="D244:D287">
    <cfRule type="expression" dxfId="13" priority="4">
      <formula>IF($B244="Other",0,1)</formula>
    </cfRule>
  </conditionalFormatting>
  <conditionalFormatting sqref="D288:D291">
    <cfRule type="expression" dxfId="12" priority="3">
      <formula>IF($B288="Other",0,1)</formula>
    </cfRule>
  </conditionalFormatting>
  <conditionalFormatting sqref="D292:D335">
    <cfRule type="expression" dxfId="11" priority="2">
      <formula>IF($B292="Other",0,1)</formula>
    </cfRule>
  </conditionalFormatting>
  <conditionalFormatting sqref="D336:D339">
    <cfRule type="expression" dxfId="10" priority="1">
      <formula>IF($B336="Other",0,1)</formula>
    </cfRule>
  </conditionalFormatting>
  <dataValidations count="9">
    <dataValidation allowBlank="1" showErrorMessage="1" sqref="D4:D3002 F4:I3002 Z4:AC3002 O4:P3002 U4:U3002 L4:L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topLeftCell="V1" zoomScale="80" zoomScaleNormal="80" workbookViewId="0">
      <pane ySplit="3" topLeftCell="A28" activePane="bottomLeft" state="frozen"/>
      <selection activeCell="A4" sqref="A4"/>
      <selection pane="bottomLeft" activeCell="AH28" sqref="AH27:AH28"/>
    </sheetView>
  </sheetViews>
  <sheetFormatPr defaultRowHeight="14.6" x14ac:dyDescent="0.4"/>
  <cols>
    <col min="1" max="1" width="9" customWidth="1"/>
    <col min="2" max="2" width="34" customWidth="1"/>
    <col min="3" max="3" width="9.15234375" hidden="1" customWidth="1"/>
    <col min="4" max="4" width="23.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3046875" customWidth="1"/>
    <col min="21" max="21" width="22.69140625" customWidth="1"/>
    <col min="22" max="22" width="16.15234375" customWidth="1"/>
    <col min="23" max="23" width="25.15234375" customWidth="1"/>
    <col min="24" max="24" width="9.15234375" hidden="1" customWidth="1"/>
    <col min="25" max="25" width="23.3046875" customWidth="1"/>
    <col min="26" max="26" width="25.15234375" customWidth="1"/>
    <col min="27" max="27" width="23.3046875" customWidth="1"/>
    <col min="28" max="28" width="20.3046875" customWidth="1"/>
    <col min="29" max="29" width="9.15234375" hidden="1" customWidth="1"/>
    <col min="30" max="30" width="23" customWidth="1"/>
    <col min="31" max="31" width="27.69140625" customWidth="1"/>
    <col min="32" max="32" width="17.69140625" customWidth="1"/>
    <col min="33" max="34" width="18.84375" customWidth="1"/>
    <col min="35" max="35" width="24.3046875" customWidth="1"/>
    <col min="36" max="36" width="29.69140625" customWidth="1"/>
    <col min="37" max="37" width="15.53515625" customWidth="1"/>
    <col min="38" max="38" width="12.69140625" hidden="1" customWidth="1"/>
    <col min="39" max="39" width="23" customWidth="1"/>
    <col min="40" max="40" width="76" customWidth="1"/>
  </cols>
  <sheetData>
    <row r="1" spans="1:40" s="8" customFormat="1" ht="39.65" customHeight="1" thickBot="1" x14ac:dyDescent="0.45">
      <c r="A1" s="570" t="s">
        <v>500</v>
      </c>
      <c r="B1" s="573" t="s">
        <v>3391</v>
      </c>
      <c r="C1" s="574"/>
      <c r="D1" s="575"/>
      <c r="E1" s="55" t="s">
        <v>3203</v>
      </c>
      <c r="F1" s="24"/>
      <c r="G1" s="55"/>
      <c r="H1" s="55"/>
      <c r="I1" s="55"/>
      <c r="J1" s="55"/>
      <c r="K1" s="24"/>
      <c r="L1" s="55"/>
      <c r="M1" s="55"/>
      <c r="N1" s="24"/>
      <c r="O1" s="55"/>
      <c r="P1" s="55"/>
      <c r="Q1" s="24"/>
      <c r="R1" s="290" t="s">
        <v>3220</v>
      </c>
      <c r="S1" s="24"/>
      <c r="T1" s="24"/>
      <c r="U1" s="55"/>
      <c r="V1" s="55"/>
      <c r="W1" s="55"/>
      <c r="X1" s="24"/>
      <c r="Y1" s="24"/>
      <c r="Z1" s="55"/>
      <c r="AA1" s="24"/>
      <c r="AB1" s="55"/>
      <c r="AC1" s="24"/>
      <c r="AD1" s="55"/>
      <c r="AE1" s="296" t="s">
        <v>3240</v>
      </c>
      <c r="AF1" s="576" t="s">
        <v>3187</v>
      </c>
      <c r="AG1" s="452"/>
      <c r="AH1" s="452"/>
      <c r="AI1" s="452"/>
      <c r="AJ1" s="452"/>
      <c r="AK1" s="452"/>
      <c r="AL1" s="452"/>
      <c r="AM1" s="577"/>
      <c r="AN1" s="100"/>
    </row>
    <row r="2" spans="1:40" s="16" customFormat="1" ht="70.95" customHeight="1" thickBot="1" x14ac:dyDescent="0.45">
      <c r="A2" s="571"/>
      <c r="B2" s="56" t="s">
        <v>2101</v>
      </c>
      <c r="C2" s="103"/>
      <c r="D2" s="301"/>
      <c r="E2" s="28" t="s">
        <v>3204</v>
      </c>
      <c r="F2" s="29"/>
      <c r="G2" s="28" t="s">
        <v>3214</v>
      </c>
      <c r="H2" s="28" t="s">
        <v>3206</v>
      </c>
      <c r="I2" s="28" t="s">
        <v>3207</v>
      </c>
      <c r="J2" s="28" t="s">
        <v>3215</v>
      </c>
      <c r="K2" s="295"/>
      <c r="L2" s="28" t="s">
        <v>3216</v>
      </c>
      <c r="M2" s="291" t="s">
        <v>3217</v>
      </c>
      <c r="N2" s="295"/>
      <c r="O2" s="293"/>
      <c r="P2" s="28" t="s">
        <v>3219</v>
      </c>
      <c r="Q2" s="29"/>
      <c r="R2" s="291" t="s">
        <v>3221</v>
      </c>
      <c r="S2" s="295"/>
      <c r="T2" s="37"/>
      <c r="U2" s="32" t="s">
        <v>3225</v>
      </c>
      <c r="V2" s="32" t="s">
        <v>3226</v>
      </c>
      <c r="W2" s="292" t="s">
        <v>3227</v>
      </c>
      <c r="X2" s="295"/>
      <c r="Y2" s="37"/>
      <c r="Z2" s="292" t="s">
        <v>3238</v>
      </c>
      <c r="AA2" s="37"/>
      <c r="AB2" s="31" t="s">
        <v>3239</v>
      </c>
      <c r="AC2" s="295"/>
      <c r="AD2" s="293"/>
      <c r="AE2" s="28" t="s">
        <v>3261</v>
      </c>
      <c r="AF2" s="37" t="s">
        <v>372</v>
      </c>
      <c r="AG2" s="32" t="s">
        <v>373</v>
      </c>
      <c r="AH2" s="31" t="s">
        <v>3242</v>
      </c>
      <c r="AI2" s="31" t="s">
        <v>3244</v>
      </c>
      <c r="AJ2" s="31" t="s">
        <v>3245</v>
      </c>
      <c r="AK2" s="31" t="s">
        <v>389</v>
      </c>
      <c r="AL2" s="294"/>
      <c r="AM2" s="37"/>
      <c r="AN2" s="48" t="s">
        <v>503</v>
      </c>
    </row>
    <row r="3" spans="1:40" s="16" customFormat="1" ht="19.5" customHeight="1" thickBot="1" x14ac:dyDescent="0.45">
      <c r="A3" s="572"/>
      <c r="B3" s="36"/>
      <c r="C3" s="35" t="s">
        <v>377</v>
      </c>
      <c r="D3" s="300" t="s">
        <v>382</v>
      </c>
      <c r="E3" s="38"/>
      <c r="F3" s="66" t="s">
        <v>377</v>
      </c>
      <c r="G3" s="38"/>
      <c r="H3" s="38"/>
      <c r="I3" s="38"/>
      <c r="J3" s="38"/>
      <c r="K3" s="66" t="s">
        <v>377</v>
      </c>
      <c r="L3" s="38"/>
      <c r="M3" s="38"/>
      <c r="N3" s="66" t="s">
        <v>377</v>
      </c>
      <c r="O3" s="38" t="s">
        <v>3218</v>
      </c>
      <c r="P3" s="38"/>
      <c r="Q3" s="66" t="s">
        <v>377</v>
      </c>
      <c r="R3" s="38"/>
      <c r="S3" s="66" t="s">
        <v>377</v>
      </c>
      <c r="T3" s="300" t="s">
        <v>382</v>
      </c>
      <c r="U3" s="38"/>
      <c r="V3" s="38"/>
      <c r="W3" s="38"/>
      <c r="X3" s="66" t="s">
        <v>377</v>
      </c>
      <c r="Y3" s="300" t="s">
        <v>382</v>
      </c>
      <c r="Z3" s="38"/>
      <c r="AA3" s="300" t="s">
        <v>382</v>
      </c>
      <c r="AB3" s="38"/>
      <c r="AC3" s="66" t="s">
        <v>377</v>
      </c>
      <c r="AD3" s="299" t="s">
        <v>3218</v>
      </c>
      <c r="AE3" s="38" t="s">
        <v>3262</v>
      </c>
      <c r="AF3" s="65" t="s">
        <v>3241</v>
      </c>
      <c r="AG3" s="54" t="s">
        <v>3241</v>
      </c>
      <c r="AH3" s="60" t="s">
        <v>3243</v>
      </c>
      <c r="AI3" s="60"/>
      <c r="AJ3" s="60"/>
      <c r="AK3" s="38"/>
      <c r="AL3" s="35" t="s">
        <v>377</v>
      </c>
      <c r="AM3" s="302" t="s">
        <v>382</v>
      </c>
      <c r="AN3" s="79"/>
    </row>
    <row r="4" spans="1:40" x14ac:dyDescent="0.4">
      <c r="A4" s="152">
        <f>IF($B4="","-",COUNTA($B$4:$B4))</f>
        <v>1</v>
      </c>
      <c r="B4" s="271" t="s">
        <v>3392</v>
      </c>
      <c r="C4" s="18">
        <f>IF(B4&lt;&gt;"",VLOOKUP(B4,'Drop-down lists'!$A$8:$B$19,2,FALSE),"-")</f>
        <v>5</v>
      </c>
      <c r="D4" s="18"/>
      <c r="E4" s="59" t="s">
        <v>3354</v>
      </c>
      <c r="F4" s="20" t="e">
        <v>#N/A</v>
      </c>
      <c r="G4" s="59" t="s">
        <v>3361</v>
      </c>
      <c r="H4" s="59" t="s">
        <v>3370</v>
      </c>
      <c r="I4" s="20" t="s">
        <v>3372</v>
      </c>
      <c r="J4" s="59"/>
      <c r="K4" s="20">
        <v>1</v>
      </c>
      <c r="L4" s="20">
        <v>52</v>
      </c>
      <c r="M4" s="59">
        <v>21</v>
      </c>
      <c r="N4" s="20">
        <v>35</v>
      </c>
      <c r="O4" s="20"/>
      <c r="P4" s="20"/>
      <c r="Q4" s="20" t="e">
        <f>IF(#REF!&lt;&gt;"",VLOOKUP(#REF!,'Drop-down lists'!$C$8:$D$12,2,FALSE),"-")</f>
        <v>#REF!</v>
      </c>
      <c r="R4" s="271">
        <v>10</v>
      </c>
      <c r="S4" s="20">
        <v>23</v>
      </c>
      <c r="T4" s="18">
        <v>57</v>
      </c>
      <c r="U4" s="271"/>
      <c r="V4" s="271"/>
      <c r="W4" s="20" t="s">
        <v>3232</v>
      </c>
      <c r="X4" s="20">
        <v>75</v>
      </c>
      <c r="Y4" s="18"/>
      <c r="Z4" s="20"/>
      <c r="AA4" s="18"/>
      <c r="AB4" s="59"/>
      <c r="AC4" s="20" t="str">
        <f>IF(AB4&lt;&gt;"",VLOOKUP(AB4,'Drop-down lists'!$CA$8:$CB$20,2,FALSE),"-")</f>
        <v>-</v>
      </c>
      <c r="AD4" s="20"/>
      <c r="AE4" s="20">
        <v>20</v>
      </c>
      <c r="AF4" s="63">
        <v>4</v>
      </c>
      <c r="AG4" s="63">
        <v>40</v>
      </c>
      <c r="AH4" s="63">
        <v>4</v>
      </c>
      <c r="AI4" s="64">
        <v>95</v>
      </c>
      <c r="AJ4" s="59"/>
      <c r="AK4" s="21"/>
      <c r="AL4" s="18" t="str">
        <f>IF(AK4&lt;&gt;"",VLOOKUP(AK4,'Drop-down lists'!$CY$8:$CZ$32,2,FALSE),"-")</f>
        <v>-</v>
      </c>
      <c r="AM4" s="21"/>
      <c r="AN4" s="21" t="s">
        <v>3385</v>
      </c>
    </row>
    <row r="5" spans="1:40" x14ac:dyDescent="0.4">
      <c r="A5" s="152">
        <f>IF($B5="","-",COUNTA($B$4:$B5))</f>
        <v>2</v>
      </c>
      <c r="B5" s="59" t="s">
        <v>3392</v>
      </c>
      <c r="C5" s="18">
        <f>IF(B5&lt;&gt;"",VLOOKUP(B5,'Drop-down lists'!$A$8:$B$19,2,FALSE),"-")</f>
        <v>5</v>
      </c>
      <c r="D5" s="18"/>
      <c r="E5" s="59" t="s">
        <v>3354</v>
      </c>
      <c r="F5" s="20" t="e">
        <v>#N/A</v>
      </c>
      <c r="G5" s="59" t="s">
        <v>3361</v>
      </c>
      <c r="H5" s="59" t="s">
        <v>3370</v>
      </c>
      <c r="I5" s="20" t="s">
        <v>3372</v>
      </c>
      <c r="J5" s="59" t="s">
        <v>776</v>
      </c>
      <c r="K5" s="20">
        <v>1</v>
      </c>
      <c r="L5" s="20" t="s">
        <v>776</v>
      </c>
      <c r="M5" s="59" t="s">
        <v>784</v>
      </c>
      <c r="N5" s="20">
        <f>IF(M5&lt;&gt;"",VLOOKUP(M5,'Drop-down lists'!$CA$8:$CB$20,2,FALSE),"-")</f>
        <v>2</v>
      </c>
      <c r="O5" s="20"/>
      <c r="P5" s="20"/>
      <c r="Q5" s="20" t="e">
        <f>IF(#REF!&lt;&gt;"",VLOOKUP(#REF!,'Drop-down lists'!$C$8:$D$12,2,FALSE),"-")</f>
        <v>#REF!</v>
      </c>
      <c r="R5" s="271" t="s">
        <v>3222</v>
      </c>
      <c r="S5" s="20">
        <f>IF(R5&lt;&gt;"",VLOOKUP(R5,'Drop-down lists'!$CP$8:$CQ$20,2,FALSE),"-")</f>
        <v>1</v>
      </c>
      <c r="T5" s="18"/>
      <c r="U5" s="271"/>
      <c r="V5" s="271"/>
      <c r="W5" s="20" t="s">
        <v>3232</v>
      </c>
      <c r="X5" s="20"/>
      <c r="Y5" s="18"/>
      <c r="Z5" s="20"/>
      <c r="AA5" s="18"/>
      <c r="AB5" s="59"/>
      <c r="AC5" s="20" t="str">
        <f>IF(AB5&lt;&gt;"",VLOOKUP(AB5,'Drop-down lists'!$CA$8:$CB$20,2,FALSE),"-")</f>
        <v>-</v>
      </c>
      <c r="AD5" s="20"/>
      <c r="AE5" s="20">
        <v>20</v>
      </c>
      <c r="AF5" s="63">
        <v>4</v>
      </c>
      <c r="AG5" s="63">
        <v>40</v>
      </c>
      <c r="AH5" s="63">
        <v>4</v>
      </c>
      <c r="AI5" s="64">
        <v>95</v>
      </c>
      <c r="AJ5" s="59"/>
      <c r="AK5" s="21"/>
      <c r="AL5" s="18" t="str">
        <f>IF(AK5&lt;&gt;"",VLOOKUP(AK5,'Drop-down lists'!$CY$8:$CZ$32,2,FALSE),"-")</f>
        <v>-</v>
      </c>
      <c r="AM5" s="21"/>
      <c r="AN5" s="21"/>
    </row>
    <row r="6" spans="1:40" x14ac:dyDescent="0.4">
      <c r="A6" s="152">
        <f>IF($B6="","-",COUNTA($B$4:$B6))</f>
        <v>3</v>
      </c>
      <c r="B6" s="59" t="s">
        <v>3392</v>
      </c>
      <c r="C6" s="18">
        <f>IF(B6&lt;&gt;"",VLOOKUP(B6,'Drop-down lists'!$A$8:$B$19,2,FALSE),"-")</f>
        <v>5</v>
      </c>
      <c r="D6" s="18"/>
      <c r="E6" s="59" t="s">
        <v>3354</v>
      </c>
      <c r="F6" s="20" t="e">
        <v>#N/A</v>
      </c>
      <c r="G6" s="59" t="s">
        <v>3361</v>
      </c>
      <c r="H6" s="59" t="s">
        <v>3370</v>
      </c>
      <c r="I6" s="20" t="s">
        <v>3372</v>
      </c>
      <c r="J6" s="59" t="s">
        <v>776</v>
      </c>
      <c r="K6" s="20">
        <v>1</v>
      </c>
      <c r="L6" s="20" t="s">
        <v>776</v>
      </c>
      <c r="M6" s="59" t="s">
        <v>784</v>
      </c>
      <c r="N6" s="20">
        <f>IF(M6&lt;&gt;"",VLOOKUP(M6,'Drop-down lists'!$CA$8:$CB$20,2,FALSE),"-")</f>
        <v>2</v>
      </c>
      <c r="O6" s="20"/>
      <c r="P6" s="20"/>
      <c r="Q6" s="20" t="e">
        <f>IF(#REF!&lt;&gt;"",VLOOKUP(#REF!,'Drop-down lists'!$C$8:$D$12,2,FALSE),"-")</f>
        <v>#REF!</v>
      </c>
      <c r="R6" s="271" t="s">
        <v>3222</v>
      </c>
      <c r="S6" s="20">
        <f>IF(R6&lt;&gt;"",VLOOKUP(R6,'Drop-down lists'!$CP$8:$CQ$20,2,FALSE),"-")</f>
        <v>1</v>
      </c>
      <c r="T6" s="18"/>
      <c r="U6" s="271"/>
      <c r="V6" s="271"/>
      <c r="W6" s="20" t="s">
        <v>3232</v>
      </c>
      <c r="X6" s="20"/>
      <c r="Y6" s="18"/>
      <c r="Z6" s="20"/>
      <c r="AA6" s="18"/>
      <c r="AB6" s="59"/>
      <c r="AC6" s="20" t="str">
        <f>IF(AB6&lt;&gt;"",VLOOKUP(AB6,'Drop-down lists'!$CA$8:$CB$20,2,FALSE),"-")</f>
        <v>-</v>
      </c>
      <c r="AD6" s="20"/>
      <c r="AE6" s="20">
        <v>20</v>
      </c>
      <c r="AF6" s="63">
        <v>4</v>
      </c>
      <c r="AG6" s="63">
        <v>40</v>
      </c>
      <c r="AH6" s="63">
        <v>4</v>
      </c>
      <c r="AI6" s="64">
        <v>95</v>
      </c>
      <c r="AJ6" s="59"/>
      <c r="AK6" s="21"/>
      <c r="AL6" s="18" t="str">
        <f>IF(AK6&lt;&gt;"",VLOOKUP(AK6,'Drop-down lists'!$CY$8:$CZ$32,2,FALSE),"-")</f>
        <v>-</v>
      </c>
      <c r="AM6" s="21"/>
      <c r="AN6" s="21"/>
    </row>
    <row r="7" spans="1:40" x14ac:dyDescent="0.4">
      <c r="A7" s="152">
        <f>IF($B7="","-",COUNTA($B$4:$B7))</f>
        <v>4</v>
      </c>
      <c r="B7" s="59" t="s">
        <v>3392</v>
      </c>
      <c r="C7" s="18">
        <f>IF(B7&lt;&gt;"",VLOOKUP(B7,'Drop-down lists'!$A$8:$B$19,2,FALSE),"-")</f>
        <v>5</v>
      </c>
      <c r="D7" s="18"/>
      <c r="E7" s="59" t="s">
        <v>3354</v>
      </c>
      <c r="F7" s="20" t="e">
        <v>#N/A</v>
      </c>
      <c r="G7" s="59" t="s">
        <v>3361</v>
      </c>
      <c r="H7" s="59" t="s">
        <v>3370</v>
      </c>
      <c r="I7" s="20" t="s">
        <v>3372</v>
      </c>
      <c r="J7" s="59" t="s">
        <v>776</v>
      </c>
      <c r="K7" s="20">
        <v>1</v>
      </c>
      <c r="L7" s="20" t="s">
        <v>776</v>
      </c>
      <c r="M7" s="59" t="s">
        <v>784</v>
      </c>
      <c r="N7" s="20">
        <f>IF(M7&lt;&gt;"",VLOOKUP(M7,'Drop-down lists'!$CA$8:$CB$20,2,FALSE),"-")</f>
        <v>2</v>
      </c>
      <c r="O7" s="20"/>
      <c r="P7" s="20"/>
      <c r="Q7" s="20" t="e">
        <f>IF(#REF!&lt;&gt;"",VLOOKUP(#REF!,'Drop-down lists'!$C$8:$D$12,2,FALSE),"-")</f>
        <v>#REF!</v>
      </c>
      <c r="R7" s="271" t="s">
        <v>3222</v>
      </c>
      <c r="S7" s="20">
        <f>IF(R7&lt;&gt;"",VLOOKUP(R7,'Drop-down lists'!$CP$8:$CQ$20,2,FALSE),"-")</f>
        <v>1</v>
      </c>
      <c r="T7" s="18"/>
      <c r="U7" s="271"/>
      <c r="V7" s="271"/>
      <c r="W7" s="20" t="s">
        <v>3232</v>
      </c>
      <c r="X7" s="20"/>
      <c r="Y7" s="18"/>
      <c r="Z7" s="20"/>
      <c r="AA7" s="18"/>
      <c r="AB7" s="59"/>
      <c r="AC7" s="20" t="str">
        <f>IF(AB7&lt;&gt;"",VLOOKUP(AB7,'Drop-down lists'!$CA$8:$CB$20,2,FALSE),"-")</f>
        <v>-</v>
      </c>
      <c r="AD7" s="20"/>
      <c r="AE7" s="20">
        <v>20</v>
      </c>
      <c r="AF7" s="63">
        <v>4</v>
      </c>
      <c r="AG7" s="63">
        <v>40</v>
      </c>
      <c r="AH7" s="63">
        <v>4</v>
      </c>
      <c r="AI7" s="64">
        <v>95</v>
      </c>
      <c r="AJ7" s="59"/>
      <c r="AK7" s="21"/>
      <c r="AL7" s="18" t="str">
        <f>IF(AK7&lt;&gt;"",VLOOKUP(AK7,'Drop-down lists'!$CY$8:$CZ$32,2,FALSE),"-")</f>
        <v>-</v>
      </c>
      <c r="AM7" s="21"/>
      <c r="AN7" s="21"/>
    </row>
    <row r="8" spans="1:40" x14ac:dyDescent="0.4">
      <c r="A8" s="152">
        <f>IF($B8="","-",COUNTA($B$4:$B8))</f>
        <v>5</v>
      </c>
      <c r="B8" s="59" t="s">
        <v>3392</v>
      </c>
      <c r="C8" s="18">
        <f>IF(B8&lt;&gt;"",VLOOKUP(B8,'Drop-down lists'!$A$8:$B$19,2,FALSE),"-")</f>
        <v>5</v>
      </c>
      <c r="D8" s="18"/>
      <c r="E8" s="59" t="s">
        <v>3354</v>
      </c>
      <c r="F8" s="20" t="e">
        <v>#N/A</v>
      </c>
      <c r="G8" s="59" t="s">
        <v>3361</v>
      </c>
      <c r="H8" s="59" t="s">
        <v>3370</v>
      </c>
      <c r="I8" s="20" t="s">
        <v>3372</v>
      </c>
      <c r="J8" s="59" t="s">
        <v>776</v>
      </c>
      <c r="K8" s="20">
        <v>1</v>
      </c>
      <c r="L8" s="20" t="s">
        <v>776</v>
      </c>
      <c r="M8" s="59" t="s">
        <v>784</v>
      </c>
      <c r="N8" s="20">
        <f>IF(M8&lt;&gt;"",VLOOKUP(M8,'Drop-down lists'!$CA$8:$CB$20,2,FALSE),"-")</f>
        <v>2</v>
      </c>
      <c r="O8" s="20"/>
      <c r="P8" s="20"/>
      <c r="Q8" s="20" t="e">
        <f>IF(#REF!&lt;&gt;"",VLOOKUP(#REF!,'Drop-down lists'!$C$8:$D$12,2,FALSE),"-")</f>
        <v>#REF!</v>
      </c>
      <c r="R8" s="271" t="s">
        <v>3222</v>
      </c>
      <c r="S8" s="20">
        <f>IF(R8&lt;&gt;"",VLOOKUP(R8,'Drop-down lists'!$CP$8:$CQ$20,2,FALSE),"-")</f>
        <v>1</v>
      </c>
      <c r="T8" s="18"/>
      <c r="U8" s="271"/>
      <c r="V8" s="271"/>
      <c r="W8" s="20" t="s">
        <v>3232</v>
      </c>
      <c r="X8" s="20"/>
      <c r="Y8" s="18"/>
      <c r="Z8" s="20"/>
      <c r="AA8" s="18"/>
      <c r="AB8" s="59"/>
      <c r="AC8" s="20" t="str">
        <f>IF(AB8&lt;&gt;"",VLOOKUP(AB8,'Drop-down lists'!$CA$8:$CB$20,2,FALSE),"-")</f>
        <v>-</v>
      </c>
      <c r="AD8" s="20"/>
      <c r="AE8" s="20">
        <v>20</v>
      </c>
      <c r="AF8" s="63">
        <v>4</v>
      </c>
      <c r="AG8" s="63">
        <v>40</v>
      </c>
      <c r="AH8" s="63">
        <v>4</v>
      </c>
      <c r="AI8" s="64">
        <v>95</v>
      </c>
      <c r="AJ8" s="59"/>
      <c r="AK8" s="21"/>
      <c r="AL8" s="18" t="str">
        <f>IF(AK8&lt;&gt;"",VLOOKUP(AK8,'Drop-down lists'!$CY$8:$CZ$32,2,FALSE),"-")</f>
        <v>-</v>
      </c>
      <c r="AM8" s="21"/>
      <c r="AN8" s="21"/>
    </row>
    <row r="9" spans="1:40" x14ac:dyDescent="0.4">
      <c r="A9" s="152">
        <f>IF($B9="","-",COUNTA($B$4:$B9))</f>
        <v>6</v>
      </c>
      <c r="B9" s="59" t="s">
        <v>3392</v>
      </c>
      <c r="C9" s="18">
        <f>IF(B9&lt;&gt;"",VLOOKUP(B9,'Drop-down lists'!$A$8:$B$19,2,FALSE),"-")</f>
        <v>5</v>
      </c>
      <c r="D9" s="18"/>
      <c r="E9" s="59" t="s">
        <v>3354</v>
      </c>
      <c r="F9" s="20" t="e">
        <v>#N/A</v>
      </c>
      <c r="G9" s="59" t="s">
        <v>3361</v>
      </c>
      <c r="H9" s="59" t="s">
        <v>3370</v>
      </c>
      <c r="I9" s="20" t="s">
        <v>3372</v>
      </c>
      <c r="J9" s="59" t="s">
        <v>776</v>
      </c>
      <c r="K9" s="20">
        <v>1</v>
      </c>
      <c r="L9" s="20" t="s">
        <v>776</v>
      </c>
      <c r="M9" s="59" t="s">
        <v>784</v>
      </c>
      <c r="N9" s="20">
        <f>IF(M9&lt;&gt;"",VLOOKUP(M9,'Drop-down lists'!$CA$8:$CB$20,2,FALSE),"-")</f>
        <v>2</v>
      </c>
      <c r="O9" s="20"/>
      <c r="P9" s="20"/>
      <c r="Q9" s="20" t="e">
        <f>IF(#REF!&lt;&gt;"",VLOOKUP(#REF!,'Drop-down lists'!$C$8:$D$12,2,FALSE),"-")</f>
        <v>#REF!</v>
      </c>
      <c r="R9" s="271" t="s">
        <v>3222</v>
      </c>
      <c r="S9" s="20">
        <f>IF(R9&lt;&gt;"",VLOOKUP(R9,'Drop-down lists'!$CP$8:$CQ$20,2,FALSE),"-")</f>
        <v>1</v>
      </c>
      <c r="T9" s="18"/>
      <c r="U9" s="271"/>
      <c r="V9" s="271"/>
      <c r="W9" s="20" t="s">
        <v>3232</v>
      </c>
      <c r="X9" s="20"/>
      <c r="Y9" s="18"/>
      <c r="Z9" s="20"/>
      <c r="AA9" s="18"/>
      <c r="AB9" s="59"/>
      <c r="AC9" s="20" t="str">
        <f>IF(AB9&lt;&gt;"",VLOOKUP(AB9,'Drop-down lists'!$CA$8:$CB$20,2,FALSE),"-")</f>
        <v>-</v>
      </c>
      <c r="AD9" s="20"/>
      <c r="AE9" s="20">
        <v>20</v>
      </c>
      <c r="AF9" s="63">
        <v>4</v>
      </c>
      <c r="AG9" s="63">
        <v>40</v>
      </c>
      <c r="AH9" s="63">
        <v>4</v>
      </c>
      <c r="AI9" s="64">
        <v>95</v>
      </c>
      <c r="AJ9" s="59"/>
      <c r="AK9" s="21"/>
      <c r="AL9" s="18" t="str">
        <f>IF(AK9&lt;&gt;"",VLOOKUP(AK9,'Drop-down lists'!$CY$8:$CZ$32,2,FALSE),"-")</f>
        <v>-</v>
      </c>
      <c r="AM9" s="21"/>
      <c r="AN9" s="21"/>
    </row>
    <row r="10" spans="1:40" x14ac:dyDescent="0.4">
      <c r="A10" s="152">
        <f>IF($B10="","-",COUNTA($B$4:$B10))</f>
        <v>7</v>
      </c>
      <c r="B10" s="59" t="s">
        <v>3392</v>
      </c>
      <c r="C10" s="18">
        <f>IF(B10&lt;&gt;"",VLOOKUP(B10,'Drop-down lists'!$A$8:$B$19,2,FALSE),"-")</f>
        <v>5</v>
      </c>
      <c r="D10" s="18"/>
      <c r="E10" s="59" t="s">
        <v>3354</v>
      </c>
      <c r="F10" s="20" t="e">
        <v>#N/A</v>
      </c>
      <c r="G10" s="59" t="s">
        <v>3361</v>
      </c>
      <c r="H10" s="59" t="s">
        <v>3370</v>
      </c>
      <c r="I10" s="20" t="s">
        <v>3372</v>
      </c>
      <c r="J10" s="59" t="s">
        <v>776</v>
      </c>
      <c r="K10" s="20">
        <v>1</v>
      </c>
      <c r="L10" s="20" t="s">
        <v>776</v>
      </c>
      <c r="M10" s="59" t="s">
        <v>784</v>
      </c>
      <c r="N10" s="20">
        <f>IF(M10&lt;&gt;"",VLOOKUP(M10,'Drop-down lists'!$CA$8:$CB$20,2,FALSE),"-")</f>
        <v>2</v>
      </c>
      <c r="O10" s="20"/>
      <c r="P10" s="20"/>
      <c r="Q10" s="20" t="e">
        <f>IF(#REF!&lt;&gt;"",VLOOKUP(#REF!,'Drop-down lists'!$C$8:$D$12,2,FALSE),"-")</f>
        <v>#REF!</v>
      </c>
      <c r="R10" s="271" t="s">
        <v>3222</v>
      </c>
      <c r="S10" s="20">
        <f>IF(R10&lt;&gt;"",VLOOKUP(R10,'Drop-down lists'!$CP$8:$CQ$20,2,FALSE),"-")</f>
        <v>1</v>
      </c>
      <c r="T10" s="18"/>
      <c r="U10" s="271"/>
      <c r="V10" s="271"/>
      <c r="W10" s="20" t="s">
        <v>3232</v>
      </c>
      <c r="X10" s="20"/>
      <c r="Y10" s="18"/>
      <c r="Z10" s="20"/>
      <c r="AA10" s="18"/>
      <c r="AB10" s="59"/>
      <c r="AC10" s="20" t="str">
        <f>IF(AB10&lt;&gt;"",VLOOKUP(AB10,'Drop-down lists'!$CA$8:$CB$20,2,FALSE),"-")</f>
        <v>-</v>
      </c>
      <c r="AD10" s="20"/>
      <c r="AE10" s="20">
        <v>20</v>
      </c>
      <c r="AF10" s="63">
        <v>4</v>
      </c>
      <c r="AG10" s="63">
        <v>40</v>
      </c>
      <c r="AH10" s="63">
        <v>2</v>
      </c>
      <c r="AI10" s="64">
        <v>95</v>
      </c>
      <c r="AJ10" s="59"/>
      <c r="AK10" s="21"/>
      <c r="AL10" s="18" t="str">
        <f>IF(AK10&lt;&gt;"",VLOOKUP(AK10,'Drop-down lists'!$CY$8:$CZ$32,2,FALSE),"-")</f>
        <v>-</v>
      </c>
      <c r="AM10" s="21"/>
      <c r="AN10" s="21"/>
    </row>
    <row r="11" spans="1:40" x14ac:dyDescent="0.4">
      <c r="A11" s="152">
        <f>IF($B11="","-",COUNTA($B$4:$B11))</f>
        <v>8</v>
      </c>
      <c r="B11" s="59" t="s">
        <v>3392</v>
      </c>
      <c r="C11" s="18">
        <f>IF(B11&lt;&gt;"",VLOOKUP(B11,'Drop-down lists'!$A$8:$B$19,2,FALSE),"-")</f>
        <v>5</v>
      </c>
      <c r="D11" s="18"/>
      <c r="E11" s="59" t="s">
        <v>3354</v>
      </c>
      <c r="F11" s="20" t="e">
        <v>#N/A</v>
      </c>
      <c r="G11" s="59" t="s">
        <v>3361</v>
      </c>
      <c r="H11" s="59" t="s">
        <v>3370</v>
      </c>
      <c r="I11" s="20" t="s">
        <v>3372</v>
      </c>
      <c r="J11" s="59" t="s">
        <v>776</v>
      </c>
      <c r="K11" s="20">
        <v>1</v>
      </c>
      <c r="L11" s="20" t="s">
        <v>776</v>
      </c>
      <c r="M11" s="59" t="s">
        <v>784</v>
      </c>
      <c r="N11" s="20">
        <f>IF(M11&lt;&gt;"",VLOOKUP(M11,'Drop-down lists'!$CA$8:$CB$20,2,FALSE),"-")</f>
        <v>2</v>
      </c>
      <c r="O11" s="20"/>
      <c r="P11" s="20"/>
      <c r="Q11" s="20" t="e">
        <f>IF(#REF!&lt;&gt;"",VLOOKUP(#REF!,'Drop-down lists'!$C$8:$D$12,2,FALSE),"-")</f>
        <v>#REF!</v>
      </c>
      <c r="R11" s="271" t="s">
        <v>3222</v>
      </c>
      <c r="S11" s="20">
        <f>IF(R11&lt;&gt;"",VLOOKUP(R11,'Drop-down lists'!$CP$8:$CQ$20,2,FALSE),"-")</f>
        <v>1</v>
      </c>
      <c r="T11" s="18"/>
      <c r="U11" s="271"/>
      <c r="V11" s="271"/>
      <c r="W11" s="20" t="s">
        <v>3232</v>
      </c>
      <c r="X11" s="20"/>
      <c r="Y11" s="18"/>
      <c r="Z11" s="20"/>
      <c r="AA11" s="18"/>
      <c r="AB11" s="59"/>
      <c r="AC11" s="20" t="str">
        <f>IF(AB11&lt;&gt;"",VLOOKUP(AB11,'Drop-down lists'!$CA$8:$CB$20,2,FALSE),"-")</f>
        <v>-</v>
      </c>
      <c r="AD11" s="20"/>
      <c r="AE11" s="20">
        <v>20</v>
      </c>
      <c r="AF11" s="63">
        <v>4</v>
      </c>
      <c r="AG11" s="63">
        <v>40</v>
      </c>
      <c r="AH11" s="63">
        <v>2</v>
      </c>
      <c r="AI11" s="64">
        <v>95</v>
      </c>
      <c r="AJ11" s="59"/>
      <c r="AK11" s="21"/>
      <c r="AL11" s="18" t="str">
        <f>IF(AK11&lt;&gt;"",VLOOKUP(AK11,'Drop-down lists'!$CY$8:$CZ$32,2,FALSE),"-")</f>
        <v>-</v>
      </c>
      <c r="AM11" s="21"/>
      <c r="AN11" s="21"/>
    </row>
    <row r="12" spans="1:40" x14ac:dyDescent="0.4">
      <c r="A12" s="152">
        <f>IF($B12="","-",COUNTA($B$4:$B12))</f>
        <v>9</v>
      </c>
      <c r="B12" s="59" t="s">
        <v>3392</v>
      </c>
      <c r="C12" s="18">
        <f>IF(B12&lt;&gt;"",VLOOKUP(B12,'Drop-down lists'!$A$8:$B$19,2,FALSE),"-")</f>
        <v>5</v>
      </c>
      <c r="D12" s="18"/>
      <c r="E12" s="59" t="s">
        <v>3354</v>
      </c>
      <c r="F12" s="20" t="e">
        <v>#N/A</v>
      </c>
      <c r="G12" s="59" t="s">
        <v>3361</v>
      </c>
      <c r="H12" s="59" t="s">
        <v>3370</v>
      </c>
      <c r="I12" s="20" t="s">
        <v>3372</v>
      </c>
      <c r="J12" s="59" t="s">
        <v>776</v>
      </c>
      <c r="K12" s="20">
        <v>1</v>
      </c>
      <c r="L12" s="20" t="s">
        <v>776</v>
      </c>
      <c r="M12" s="59" t="s">
        <v>784</v>
      </c>
      <c r="N12" s="20">
        <f>IF(M12&lt;&gt;"",VLOOKUP(M12,'Drop-down lists'!$CA$8:$CB$20,2,FALSE),"-")</f>
        <v>2</v>
      </c>
      <c r="O12" s="20"/>
      <c r="P12" s="20"/>
      <c r="Q12" s="20" t="e">
        <f>IF(#REF!&lt;&gt;"",VLOOKUP(#REF!,'Drop-down lists'!$C$8:$D$12,2,FALSE),"-")</f>
        <v>#REF!</v>
      </c>
      <c r="R12" s="271" t="s">
        <v>3222</v>
      </c>
      <c r="S12" s="20">
        <f>IF(R12&lt;&gt;"",VLOOKUP(R12,'Drop-down lists'!$CP$8:$CQ$20,2,FALSE),"-")</f>
        <v>1</v>
      </c>
      <c r="T12" s="18"/>
      <c r="U12" s="271"/>
      <c r="V12" s="271"/>
      <c r="W12" s="20" t="s">
        <v>3232</v>
      </c>
      <c r="X12" s="20"/>
      <c r="Y12" s="18"/>
      <c r="Z12" s="20"/>
      <c r="AA12" s="18"/>
      <c r="AB12" s="59"/>
      <c r="AC12" s="20" t="str">
        <f>IF(AB12&lt;&gt;"",VLOOKUP(AB12,'Drop-down lists'!$CA$8:$CB$20,2,FALSE),"-")</f>
        <v>-</v>
      </c>
      <c r="AD12" s="20"/>
      <c r="AE12" s="20">
        <v>20</v>
      </c>
      <c r="AF12" s="63">
        <v>4</v>
      </c>
      <c r="AG12" s="63">
        <v>40</v>
      </c>
      <c r="AH12" s="63">
        <v>2</v>
      </c>
      <c r="AI12" s="64">
        <v>95</v>
      </c>
      <c r="AJ12" s="59"/>
      <c r="AK12" s="21"/>
      <c r="AL12" s="18" t="str">
        <f>IF(AK12&lt;&gt;"",VLOOKUP(AK12,'Drop-down lists'!$CY$8:$CZ$32,2,FALSE),"-")</f>
        <v>-</v>
      </c>
      <c r="AM12" s="21"/>
      <c r="AN12" s="21"/>
    </row>
    <row r="13" spans="1:40" x14ac:dyDescent="0.4">
      <c r="A13" s="152">
        <f>IF($B13="","-",COUNTA($B$4:$B13))</f>
        <v>10</v>
      </c>
      <c r="B13" s="59" t="s">
        <v>3392</v>
      </c>
      <c r="C13" s="18">
        <f>IF(B13&lt;&gt;"",VLOOKUP(B13,'Drop-down lists'!$A$8:$B$19,2,FALSE),"-")</f>
        <v>5</v>
      </c>
      <c r="D13" s="18"/>
      <c r="E13" s="59" t="s">
        <v>3354</v>
      </c>
      <c r="F13" s="20" t="e">
        <v>#N/A</v>
      </c>
      <c r="G13" s="59" t="s">
        <v>3361</v>
      </c>
      <c r="H13" s="59" t="s">
        <v>3370</v>
      </c>
      <c r="I13" s="20" t="s">
        <v>3372</v>
      </c>
      <c r="J13" s="59" t="s">
        <v>776</v>
      </c>
      <c r="K13" s="20">
        <v>1</v>
      </c>
      <c r="L13" s="20" t="s">
        <v>776</v>
      </c>
      <c r="M13" s="59" t="s">
        <v>784</v>
      </c>
      <c r="N13" s="20">
        <f>IF(M13&lt;&gt;"",VLOOKUP(M13,'Drop-down lists'!$CA$8:$CB$20,2,FALSE),"-")</f>
        <v>2</v>
      </c>
      <c r="O13" s="20"/>
      <c r="P13" s="20"/>
      <c r="Q13" s="20" t="e">
        <f>IF(#REF!&lt;&gt;"",VLOOKUP(#REF!,'Drop-down lists'!$C$8:$D$12,2,FALSE),"-")</f>
        <v>#REF!</v>
      </c>
      <c r="R13" s="271" t="s">
        <v>3222</v>
      </c>
      <c r="S13" s="20">
        <f>IF(R13&lt;&gt;"",VLOOKUP(R13,'Drop-down lists'!$CP$8:$CQ$20,2,FALSE),"-")</f>
        <v>1</v>
      </c>
      <c r="T13" s="18"/>
      <c r="U13" s="271"/>
      <c r="V13" s="271"/>
      <c r="W13" s="20" t="s">
        <v>3232</v>
      </c>
      <c r="X13" s="20">
        <f>IF(W13&lt;&gt;"",VLOOKUP(W13,'Drop-down lists'!$CV$8:$CW$20,2,FALSE),"-")</f>
        <v>2</v>
      </c>
      <c r="Y13" s="18"/>
      <c r="Z13" s="20"/>
      <c r="AA13" s="18"/>
      <c r="AB13" s="59"/>
      <c r="AC13" s="20" t="str">
        <f>IF(AB13&lt;&gt;"",VLOOKUP(AB13,'Drop-down lists'!$CA$8:$CB$20,2,FALSE),"-")</f>
        <v>-</v>
      </c>
      <c r="AD13" s="20"/>
      <c r="AE13" s="20">
        <v>20</v>
      </c>
      <c r="AF13" s="63">
        <v>4</v>
      </c>
      <c r="AG13" s="63">
        <v>40</v>
      </c>
      <c r="AH13" s="63">
        <v>2</v>
      </c>
      <c r="AI13" s="64">
        <v>95</v>
      </c>
      <c r="AJ13" s="59"/>
      <c r="AK13" s="21"/>
      <c r="AL13" s="18" t="str">
        <f>IF(AK13&lt;&gt;"",VLOOKUP(AK13,'Drop-down lists'!$CY$8:$CZ$32,2,FALSE),"-")</f>
        <v>-</v>
      </c>
      <c r="AM13" s="21"/>
      <c r="AN13" s="21"/>
    </row>
    <row r="14" spans="1:40" x14ac:dyDescent="0.4">
      <c r="A14" s="152">
        <f>IF($B14="","-",COUNTA($B$4:$B14))</f>
        <v>11</v>
      </c>
      <c r="B14" s="59" t="s">
        <v>3392</v>
      </c>
      <c r="C14" s="18">
        <f>IF(B14&lt;&gt;"",VLOOKUP(B14,'Drop-down lists'!$A$8:$B$19,2,FALSE),"-")</f>
        <v>5</v>
      </c>
      <c r="D14" s="18"/>
      <c r="E14" s="59" t="s">
        <v>3354</v>
      </c>
      <c r="F14" s="20" t="e">
        <v>#N/A</v>
      </c>
      <c r="G14" s="59" t="s">
        <v>3361</v>
      </c>
      <c r="H14" s="59" t="s">
        <v>3370</v>
      </c>
      <c r="I14" s="20" t="s">
        <v>3372</v>
      </c>
      <c r="J14" s="59" t="s">
        <v>776</v>
      </c>
      <c r="K14" s="20">
        <v>1</v>
      </c>
      <c r="L14" s="20" t="s">
        <v>776</v>
      </c>
      <c r="M14" s="59" t="s">
        <v>784</v>
      </c>
      <c r="N14" s="20">
        <f>IF(M14&lt;&gt;"",VLOOKUP(M14,'Drop-down lists'!$CA$8:$CB$20,2,FALSE),"-")</f>
        <v>2</v>
      </c>
      <c r="O14" s="20"/>
      <c r="P14" s="20"/>
      <c r="Q14" s="20" t="e">
        <f>IF(#REF!&lt;&gt;"",VLOOKUP(#REF!,'Drop-down lists'!$C$8:$D$12,2,FALSE),"-")</f>
        <v>#REF!</v>
      </c>
      <c r="R14" s="271" t="s">
        <v>3222</v>
      </c>
      <c r="S14" s="20">
        <f>IF(R14&lt;&gt;"",VLOOKUP(R14,'Drop-down lists'!$CP$8:$CQ$20,2,FALSE),"-")</f>
        <v>1</v>
      </c>
      <c r="T14" s="18"/>
      <c r="U14" s="271"/>
      <c r="V14" s="271"/>
      <c r="W14" s="20" t="s">
        <v>3232</v>
      </c>
      <c r="X14" s="20">
        <f>IF(W14&lt;&gt;"",VLOOKUP(W14,'Drop-down lists'!$CV$8:$CW$20,2,FALSE),"-")</f>
        <v>2</v>
      </c>
      <c r="Y14" s="18"/>
      <c r="Z14" s="20"/>
      <c r="AA14" s="18"/>
      <c r="AB14" s="59"/>
      <c r="AC14" s="20" t="str">
        <f>IF(AB14&lt;&gt;"",VLOOKUP(AB14,'Drop-down lists'!$CA$8:$CB$20,2,FALSE),"-")</f>
        <v>-</v>
      </c>
      <c r="AD14" s="20"/>
      <c r="AE14" s="20">
        <v>20</v>
      </c>
      <c r="AF14" s="63">
        <v>4</v>
      </c>
      <c r="AG14" s="63">
        <v>40</v>
      </c>
      <c r="AH14" s="63">
        <v>2</v>
      </c>
      <c r="AI14" s="64">
        <v>95</v>
      </c>
      <c r="AJ14" s="59"/>
      <c r="AK14" s="21"/>
      <c r="AL14" s="18" t="str">
        <f>IF(AK14&lt;&gt;"",VLOOKUP(AK14,'Drop-down lists'!$CY$8:$CZ$32,2,FALSE),"-")</f>
        <v>-</v>
      </c>
      <c r="AM14" s="21"/>
      <c r="AN14" s="21"/>
    </row>
    <row r="15" spans="1:40" x14ac:dyDescent="0.4">
      <c r="A15" s="152">
        <f>IF($B15="","-",COUNTA($B$4:$B15))</f>
        <v>12</v>
      </c>
      <c r="B15" s="59" t="s">
        <v>3392</v>
      </c>
      <c r="C15" s="18">
        <f>IF(B15&lt;&gt;"",VLOOKUP(B15,'Drop-down lists'!$A$8:$B$19,2,FALSE),"-")</f>
        <v>5</v>
      </c>
      <c r="D15" s="18"/>
      <c r="E15" s="59" t="s">
        <v>3354</v>
      </c>
      <c r="F15" s="20" t="e">
        <v>#N/A</v>
      </c>
      <c r="G15" s="59" t="s">
        <v>3361</v>
      </c>
      <c r="H15" s="59" t="s">
        <v>3370</v>
      </c>
      <c r="I15" s="20" t="s">
        <v>3372</v>
      </c>
      <c r="J15" s="59" t="s">
        <v>776</v>
      </c>
      <c r="K15" s="20">
        <v>1</v>
      </c>
      <c r="L15" s="20" t="s">
        <v>776</v>
      </c>
      <c r="M15" s="59" t="s">
        <v>784</v>
      </c>
      <c r="N15" s="20">
        <f>IF(M15&lt;&gt;"",VLOOKUP(M15,'Drop-down lists'!$CA$8:$CB$20,2,FALSE),"-")</f>
        <v>2</v>
      </c>
      <c r="O15" s="20"/>
      <c r="P15" s="20"/>
      <c r="Q15" s="20" t="e">
        <f>IF(#REF!&lt;&gt;"",VLOOKUP(#REF!,'Drop-down lists'!$C$8:$D$12,2,FALSE),"-")</f>
        <v>#REF!</v>
      </c>
      <c r="R15" s="271" t="s">
        <v>3222</v>
      </c>
      <c r="S15" s="20">
        <f>IF(R15&lt;&gt;"",VLOOKUP(R15,'Drop-down lists'!$CP$8:$CQ$20,2,FALSE),"-")</f>
        <v>1</v>
      </c>
      <c r="T15" s="18"/>
      <c r="U15" s="271"/>
      <c r="V15" s="271"/>
      <c r="W15" s="20" t="s">
        <v>3232</v>
      </c>
      <c r="X15" s="20">
        <f>IF(W15&lt;&gt;"",VLOOKUP(W15,'Drop-down lists'!$CV$8:$CW$20,2,FALSE),"-")</f>
        <v>2</v>
      </c>
      <c r="Y15" s="18"/>
      <c r="Z15" s="20"/>
      <c r="AA15" s="18"/>
      <c r="AB15" s="59"/>
      <c r="AC15" s="20" t="str">
        <f>IF(AB15&lt;&gt;"",VLOOKUP(AB15,'Drop-down lists'!$CA$8:$CB$20,2,FALSE),"-")</f>
        <v>-</v>
      </c>
      <c r="AD15" s="20"/>
      <c r="AE15" s="20">
        <v>20</v>
      </c>
      <c r="AF15" s="63">
        <v>4</v>
      </c>
      <c r="AG15" s="63">
        <v>40</v>
      </c>
      <c r="AH15" s="63">
        <v>2</v>
      </c>
      <c r="AI15" s="64">
        <v>95</v>
      </c>
      <c r="AJ15" s="59"/>
      <c r="AK15" s="21"/>
      <c r="AL15" s="18" t="str">
        <f>IF(AK15&lt;&gt;"",VLOOKUP(AK15,'Drop-down lists'!$CY$8:$CZ$32,2,FALSE),"-")</f>
        <v>-</v>
      </c>
      <c r="AM15" s="21"/>
      <c r="AN15" s="21"/>
    </row>
    <row r="16" spans="1:40" x14ac:dyDescent="0.4">
      <c r="A16" s="152">
        <f>IF($B16="","-",COUNTA($B$4:$B16))</f>
        <v>13</v>
      </c>
      <c r="B16" s="59" t="s">
        <v>3393</v>
      </c>
      <c r="C16" s="18">
        <f>IF(B16&lt;&gt;"",VLOOKUP(B16,'Drop-down lists'!$A$8:$B$19,2,FALSE),"-")</f>
        <v>4</v>
      </c>
      <c r="D16" s="18"/>
      <c r="E16" s="59" t="s">
        <v>3354</v>
      </c>
      <c r="F16" s="20" t="e">
        <v>#N/A</v>
      </c>
      <c r="G16" s="59" t="s">
        <v>3361</v>
      </c>
      <c r="H16" s="59" t="s">
        <v>3370</v>
      </c>
      <c r="I16" s="20" t="s">
        <v>3372</v>
      </c>
      <c r="J16" s="59" t="s">
        <v>776</v>
      </c>
      <c r="K16" s="20">
        <v>1</v>
      </c>
      <c r="L16" s="20" t="s">
        <v>776</v>
      </c>
      <c r="M16" s="59" t="s">
        <v>784</v>
      </c>
      <c r="N16" s="20">
        <f>IF(M16&lt;&gt;"",VLOOKUP(M16,'Drop-down lists'!$CA$8:$CB$20,2,FALSE),"-")</f>
        <v>2</v>
      </c>
      <c r="O16" s="20"/>
      <c r="P16" s="20"/>
      <c r="Q16" s="20" t="e">
        <f>IF(#REF!&lt;&gt;"",VLOOKUP(#REF!,'Drop-down lists'!$C$8:$D$12,2,FALSE),"-")</f>
        <v>#REF!</v>
      </c>
      <c r="R16" s="271" t="s">
        <v>3222</v>
      </c>
      <c r="S16" s="20">
        <f>IF(R16&lt;&gt;"",VLOOKUP(R16,'Drop-down lists'!$CP$8:$CQ$20,2,FALSE),"-")</f>
        <v>1</v>
      </c>
      <c r="T16" s="18"/>
      <c r="U16" s="271"/>
      <c r="V16" s="271"/>
      <c r="W16" s="20" t="s">
        <v>3232</v>
      </c>
      <c r="X16" s="20">
        <f>IF(W16&lt;&gt;"",VLOOKUP(W16,'Drop-down lists'!$CV$8:$CW$20,2,FALSE),"-")</f>
        <v>2</v>
      </c>
      <c r="Y16" s="18"/>
      <c r="Z16" s="20"/>
      <c r="AA16" s="18"/>
      <c r="AB16" s="59"/>
      <c r="AC16" s="20" t="str">
        <f>IF(AB16&lt;&gt;"",VLOOKUP(AB16,'Drop-down lists'!$CA$8:$CB$20,2,FALSE),"-")</f>
        <v>-</v>
      </c>
      <c r="AD16" s="20"/>
      <c r="AE16" s="20">
        <v>20</v>
      </c>
      <c r="AF16" s="63">
        <v>4</v>
      </c>
      <c r="AG16" s="63">
        <v>40</v>
      </c>
      <c r="AH16" s="63">
        <v>2</v>
      </c>
      <c r="AI16" s="64">
        <v>95</v>
      </c>
      <c r="AJ16" s="59"/>
      <c r="AK16" s="21"/>
      <c r="AL16" s="18" t="str">
        <f>IF(AK16&lt;&gt;"",VLOOKUP(AK16,'Drop-down lists'!$CY$8:$CZ$32,2,FALSE),"-")</f>
        <v>-</v>
      </c>
      <c r="AM16" s="21"/>
      <c r="AN16" s="21"/>
    </row>
    <row r="17" spans="1:40" x14ac:dyDescent="0.4">
      <c r="A17" s="152">
        <f>IF($B17="","-",COUNTA($B$4:$B17))</f>
        <v>14</v>
      </c>
      <c r="B17" s="59" t="s">
        <v>3393</v>
      </c>
      <c r="C17" s="18">
        <f>IF(B17&lt;&gt;"",VLOOKUP(B17,'Drop-down lists'!$A$8:$B$19,2,FALSE),"-")</f>
        <v>4</v>
      </c>
      <c r="D17" s="18"/>
      <c r="E17" s="59" t="s">
        <v>3354</v>
      </c>
      <c r="F17" s="20" t="e">
        <v>#N/A</v>
      </c>
      <c r="G17" s="59" t="s">
        <v>3361</v>
      </c>
      <c r="H17" s="59" t="s">
        <v>3370</v>
      </c>
      <c r="I17" s="20" t="s">
        <v>3372</v>
      </c>
      <c r="J17" s="59" t="s">
        <v>776</v>
      </c>
      <c r="K17" s="20">
        <v>1</v>
      </c>
      <c r="L17" s="20" t="s">
        <v>776</v>
      </c>
      <c r="M17" s="59" t="s">
        <v>784</v>
      </c>
      <c r="N17" s="20">
        <f>IF(M17&lt;&gt;"",VLOOKUP(M17,'Drop-down lists'!$CA$8:$CB$20,2,FALSE),"-")</f>
        <v>2</v>
      </c>
      <c r="O17" s="20"/>
      <c r="P17" s="20"/>
      <c r="Q17" s="20" t="e">
        <f>IF(#REF!&lt;&gt;"",VLOOKUP(#REF!,'Drop-down lists'!$C$8:$D$12,2,FALSE),"-")</f>
        <v>#REF!</v>
      </c>
      <c r="R17" s="271" t="s">
        <v>3222</v>
      </c>
      <c r="S17" s="20">
        <f>IF(R17&lt;&gt;"",VLOOKUP(R17,'Drop-down lists'!$CP$8:$CQ$20,2,FALSE),"-")</f>
        <v>1</v>
      </c>
      <c r="T17" s="18"/>
      <c r="U17" s="271"/>
      <c r="V17" s="271"/>
      <c r="W17" s="20" t="s">
        <v>3232</v>
      </c>
      <c r="X17" s="20">
        <f>IF(W17&lt;&gt;"",VLOOKUP(W17,'Drop-down lists'!$CV$8:$CW$20,2,FALSE),"-")</f>
        <v>2</v>
      </c>
      <c r="Y17" s="18"/>
      <c r="Z17" s="20"/>
      <c r="AA17" s="18"/>
      <c r="AB17" s="59"/>
      <c r="AC17" s="20" t="str">
        <f>IF(AB17&lt;&gt;"",VLOOKUP(AB17,'Drop-down lists'!$CA$8:$CB$20,2,FALSE),"-")</f>
        <v>-</v>
      </c>
      <c r="AD17" s="20"/>
      <c r="AE17" s="20">
        <v>20</v>
      </c>
      <c r="AF17" s="63">
        <v>4</v>
      </c>
      <c r="AG17" s="63">
        <v>40</v>
      </c>
      <c r="AH17" s="63">
        <v>2</v>
      </c>
      <c r="AI17" s="64">
        <v>95</v>
      </c>
      <c r="AJ17" s="59"/>
      <c r="AK17" s="21"/>
      <c r="AL17" s="18" t="str">
        <f>IF(AK17&lt;&gt;"",VLOOKUP(AK17,'Drop-down lists'!$CY$8:$CZ$32,2,FALSE),"-")</f>
        <v>-</v>
      </c>
      <c r="AM17" s="21"/>
      <c r="AN17" s="21"/>
    </row>
    <row r="18" spans="1:40" x14ac:dyDescent="0.4">
      <c r="A18" s="152">
        <f>IF($B18="","-",COUNTA($B$4:$B18))</f>
        <v>15</v>
      </c>
      <c r="B18" s="59" t="s">
        <v>3393</v>
      </c>
      <c r="C18" s="18">
        <f>IF(B18&lt;&gt;"",VLOOKUP(B18,'Drop-down lists'!$A$8:$B$19,2,FALSE),"-")</f>
        <v>4</v>
      </c>
      <c r="D18" s="18"/>
      <c r="E18" s="59" t="s">
        <v>3354</v>
      </c>
      <c r="F18" s="20" t="e">
        <v>#N/A</v>
      </c>
      <c r="G18" s="59" t="s">
        <v>3361</v>
      </c>
      <c r="H18" s="59" t="s">
        <v>3370</v>
      </c>
      <c r="I18" s="20" t="s">
        <v>3372</v>
      </c>
      <c r="J18" s="59" t="s">
        <v>776</v>
      </c>
      <c r="K18" s="20">
        <v>1</v>
      </c>
      <c r="L18" s="20" t="s">
        <v>776</v>
      </c>
      <c r="M18" s="59" t="s">
        <v>784</v>
      </c>
      <c r="N18" s="20">
        <f>IF(M18&lt;&gt;"",VLOOKUP(M18,'Drop-down lists'!$CA$8:$CB$20,2,FALSE),"-")</f>
        <v>2</v>
      </c>
      <c r="O18" s="20"/>
      <c r="P18" s="20"/>
      <c r="Q18" s="20" t="e">
        <f>IF(#REF!&lt;&gt;"",VLOOKUP(#REF!,'Drop-down lists'!$C$8:$D$12,2,FALSE),"-")</f>
        <v>#REF!</v>
      </c>
      <c r="R18" s="271" t="s">
        <v>3222</v>
      </c>
      <c r="S18" s="20">
        <f>IF(R18&lt;&gt;"",VLOOKUP(R18,'Drop-down lists'!$CP$8:$CQ$20,2,FALSE),"-")</f>
        <v>1</v>
      </c>
      <c r="T18" s="18"/>
      <c r="U18" s="271"/>
      <c r="V18" s="271"/>
      <c r="W18" s="20" t="s">
        <v>3232</v>
      </c>
      <c r="X18" s="20">
        <f>IF(W18&lt;&gt;"",VLOOKUP(W18,'Drop-down lists'!$CV$8:$CW$20,2,FALSE),"-")</f>
        <v>2</v>
      </c>
      <c r="Y18" s="18"/>
      <c r="Z18" s="20"/>
      <c r="AA18" s="18"/>
      <c r="AB18" s="59"/>
      <c r="AC18" s="20" t="str">
        <f>IF(AB18&lt;&gt;"",VLOOKUP(AB18,'Drop-down lists'!$CA$8:$CB$20,2,FALSE),"-")</f>
        <v>-</v>
      </c>
      <c r="AD18" s="20"/>
      <c r="AE18" s="20">
        <v>20</v>
      </c>
      <c r="AF18" s="63">
        <v>4</v>
      </c>
      <c r="AG18" s="63">
        <v>40</v>
      </c>
      <c r="AH18" s="63">
        <v>2</v>
      </c>
      <c r="AI18" s="64">
        <v>95</v>
      </c>
      <c r="AJ18" s="59"/>
      <c r="AK18" s="21"/>
      <c r="AL18" s="18" t="str">
        <f>IF(AK18&lt;&gt;"",VLOOKUP(AK18,'Drop-down lists'!$CY$8:$CZ$32,2,FALSE),"-")</f>
        <v>-</v>
      </c>
      <c r="AM18" s="21"/>
      <c r="AN18" s="21"/>
    </row>
    <row r="19" spans="1:40" x14ac:dyDescent="0.4">
      <c r="A19" s="152">
        <f>IF($B19="","-",COUNTA($B$4:$B19))</f>
        <v>16</v>
      </c>
      <c r="B19" s="59" t="s">
        <v>3393</v>
      </c>
      <c r="C19" s="18">
        <f>IF(B19&lt;&gt;"",VLOOKUP(B19,'Drop-down lists'!$A$8:$B$19,2,FALSE),"-")</f>
        <v>4</v>
      </c>
      <c r="D19" s="18"/>
      <c r="E19" s="59" t="s">
        <v>3354</v>
      </c>
      <c r="F19" s="20" t="e">
        <v>#N/A</v>
      </c>
      <c r="G19" s="59" t="s">
        <v>3361</v>
      </c>
      <c r="H19" s="59" t="s">
        <v>3370</v>
      </c>
      <c r="I19" s="20" t="s">
        <v>3372</v>
      </c>
      <c r="J19" s="59" t="s">
        <v>776</v>
      </c>
      <c r="K19" s="20">
        <v>1</v>
      </c>
      <c r="L19" s="20" t="s">
        <v>776</v>
      </c>
      <c r="M19" s="59" t="s">
        <v>784</v>
      </c>
      <c r="N19" s="20">
        <f>IF(M19&lt;&gt;"",VLOOKUP(M19,'Drop-down lists'!$CA$8:$CB$20,2,FALSE),"-")</f>
        <v>2</v>
      </c>
      <c r="O19" s="20"/>
      <c r="P19" s="20"/>
      <c r="Q19" s="20" t="e">
        <f>IF(#REF!&lt;&gt;"",VLOOKUP(#REF!,'Drop-down lists'!$C$8:$D$12,2,FALSE),"-")</f>
        <v>#REF!</v>
      </c>
      <c r="R19" s="271" t="s">
        <v>3222</v>
      </c>
      <c r="S19" s="20">
        <f>IF(R19&lt;&gt;"",VLOOKUP(R19,'Drop-down lists'!$CP$8:$CQ$20,2,FALSE),"-")</f>
        <v>1</v>
      </c>
      <c r="T19" s="18"/>
      <c r="U19" s="271"/>
      <c r="V19" s="271"/>
      <c r="W19" s="20" t="s">
        <v>3232</v>
      </c>
      <c r="X19" s="20">
        <f>IF(W19&lt;&gt;"",VLOOKUP(W19,'Drop-down lists'!$CV$8:$CW$20,2,FALSE),"-")</f>
        <v>2</v>
      </c>
      <c r="Y19" s="18"/>
      <c r="Z19" s="20"/>
      <c r="AA19" s="18"/>
      <c r="AB19" s="59"/>
      <c r="AC19" s="20" t="str">
        <f>IF(AB19&lt;&gt;"",VLOOKUP(AB19,'Drop-down lists'!$CA$8:$CB$20,2,FALSE),"-")</f>
        <v>-</v>
      </c>
      <c r="AD19" s="20"/>
      <c r="AE19" s="20">
        <v>20</v>
      </c>
      <c r="AF19" s="63">
        <v>4</v>
      </c>
      <c r="AG19" s="63">
        <v>40</v>
      </c>
      <c r="AH19" s="63">
        <v>2</v>
      </c>
      <c r="AI19" s="64">
        <v>95</v>
      </c>
      <c r="AJ19" s="59"/>
      <c r="AK19" s="21"/>
      <c r="AL19" s="18" t="str">
        <f>IF(AK19&lt;&gt;"",VLOOKUP(AK19,'Drop-down lists'!$CY$8:$CZ$32,2,FALSE),"-")</f>
        <v>-</v>
      </c>
      <c r="AM19" s="21"/>
      <c r="AN19" s="21"/>
    </row>
    <row r="20" spans="1:40" x14ac:dyDescent="0.4">
      <c r="A20" s="152">
        <f>IF($B20="","-",COUNTA($B$4:$B20))</f>
        <v>17</v>
      </c>
      <c r="B20" s="59" t="s">
        <v>3393</v>
      </c>
      <c r="C20" s="18">
        <f>IF(B20&lt;&gt;"",VLOOKUP(B20,'Drop-down lists'!$A$8:$B$19,2,FALSE),"-")</f>
        <v>4</v>
      </c>
      <c r="D20" s="18"/>
      <c r="E20" s="59" t="s">
        <v>3354</v>
      </c>
      <c r="F20" s="20" t="e">
        <v>#N/A</v>
      </c>
      <c r="G20" s="59" t="s">
        <v>3361</v>
      </c>
      <c r="H20" s="59" t="s">
        <v>3370</v>
      </c>
      <c r="I20" s="20" t="s">
        <v>3372</v>
      </c>
      <c r="J20" s="59" t="s">
        <v>776</v>
      </c>
      <c r="K20" s="20">
        <v>1</v>
      </c>
      <c r="L20" s="20" t="s">
        <v>776</v>
      </c>
      <c r="M20" s="59" t="s">
        <v>784</v>
      </c>
      <c r="N20" s="20">
        <f>IF(M20&lt;&gt;"",VLOOKUP(M20,'Drop-down lists'!$CA$8:$CB$20,2,FALSE),"-")</f>
        <v>2</v>
      </c>
      <c r="O20" s="20"/>
      <c r="P20" s="20"/>
      <c r="Q20" s="20" t="e">
        <f>IF(#REF!&lt;&gt;"",VLOOKUP(#REF!,'Drop-down lists'!$C$8:$D$12,2,FALSE),"-")</f>
        <v>#REF!</v>
      </c>
      <c r="R20" s="271" t="s">
        <v>3222</v>
      </c>
      <c r="S20" s="20">
        <f>IF(R20&lt;&gt;"",VLOOKUP(R20,'Drop-down lists'!$CP$8:$CQ$20,2,FALSE),"-")</f>
        <v>1</v>
      </c>
      <c r="T20" s="18"/>
      <c r="U20" s="271"/>
      <c r="V20" s="271"/>
      <c r="W20" s="20" t="s">
        <v>3232</v>
      </c>
      <c r="X20" s="20">
        <f>IF(W20&lt;&gt;"",VLOOKUP(W20,'Drop-down lists'!$CV$8:$CW$20,2,FALSE),"-")</f>
        <v>2</v>
      </c>
      <c r="Y20" s="18"/>
      <c r="Z20" s="20"/>
      <c r="AA20" s="18"/>
      <c r="AB20" s="59"/>
      <c r="AC20" s="20" t="str">
        <f>IF(AB20&lt;&gt;"",VLOOKUP(AB20,'Drop-down lists'!$CA$8:$CB$20,2,FALSE),"-")</f>
        <v>-</v>
      </c>
      <c r="AD20" s="20"/>
      <c r="AE20" s="20">
        <v>20</v>
      </c>
      <c r="AF20" s="63">
        <v>4</v>
      </c>
      <c r="AG20" s="63">
        <v>40</v>
      </c>
      <c r="AH20" s="63">
        <v>2</v>
      </c>
      <c r="AI20" s="64">
        <v>95</v>
      </c>
      <c r="AJ20" s="59"/>
      <c r="AK20" s="21"/>
      <c r="AL20" s="18" t="str">
        <f>IF(AK20&lt;&gt;"",VLOOKUP(AK20,'Drop-down lists'!$CY$8:$CZ$32,2,FALSE),"-")</f>
        <v>-</v>
      </c>
      <c r="AM20" s="21"/>
      <c r="AN20" s="21"/>
    </row>
    <row r="21" spans="1:40" x14ac:dyDescent="0.4">
      <c r="A21" s="152">
        <f>IF($B21="","-",COUNTA($B$4:$B21))</f>
        <v>18</v>
      </c>
      <c r="B21" s="59" t="s">
        <v>3393</v>
      </c>
      <c r="C21" s="18"/>
      <c r="D21" s="18"/>
      <c r="E21" s="59" t="s">
        <v>3354</v>
      </c>
      <c r="F21" s="20" t="e">
        <v>#N/A</v>
      </c>
      <c r="G21" s="59" t="s">
        <v>3361</v>
      </c>
      <c r="H21" s="59" t="s">
        <v>3370</v>
      </c>
      <c r="I21" s="20" t="s">
        <v>3372</v>
      </c>
      <c r="J21" s="59" t="s">
        <v>776</v>
      </c>
      <c r="K21" s="20">
        <v>1</v>
      </c>
      <c r="L21" s="20" t="s">
        <v>776</v>
      </c>
      <c r="M21" s="59" t="s">
        <v>784</v>
      </c>
      <c r="N21" s="20">
        <f>IF(M21&lt;&gt;"",VLOOKUP(M21,'Drop-down lists'!$CA$8:$CB$20,2,FALSE),"-")</f>
        <v>2</v>
      </c>
      <c r="O21" s="20"/>
      <c r="P21" s="20"/>
      <c r="Q21" s="20" t="e">
        <f>IF(#REF!&lt;&gt;"",VLOOKUP(#REF!,'Drop-down lists'!$C$8:$D$12,2,FALSE),"-")</f>
        <v>#REF!</v>
      </c>
      <c r="R21" s="271" t="s">
        <v>3222</v>
      </c>
      <c r="S21" s="20">
        <f>IF(R21&lt;&gt;"",VLOOKUP(R21,'Drop-down lists'!$CP$8:$CQ$20,2,FALSE),"-")</f>
        <v>1</v>
      </c>
      <c r="T21" s="18"/>
      <c r="U21" s="271"/>
      <c r="V21" s="271"/>
      <c r="W21" s="20" t="s">
        <v>3232</v>
      </c>
      <c r="X21" s="20">
        <f>IF(W21&lt;&gt;"",VLOOKUP(W21,'Drop-down lists'!$CV$8:$CW$20,2,FALSE),"-")</f>
        <v>2</v>
      </c>
      <c r="Y21" s="18"/>
      <c r="Z21" s="20"/>
      <c r="AA21" s="18"/>
      <c r="AB21" s="59"/>
      <c r="AC21" s="20" t="str">
        <f>IF(AB21&lt;&gt;"",VLOOKUP(AB21,'Drop-down lists'!$CA$8:$CB$20,2,FALSE),"-")</f>
        <v>-</v>
      </c>
      <c r="AD21" s="20"/>
      <c r="AE21" s="20">
        <v>20</v>
      </c>
      <c r="AF21" s="63">
        <v>4</v>
      </c>
      <c r="AG21" s="63">
        <v>40</v>
      </c>
      <c r="AH21" s="63">
        <v>2</v>
      </c>
      <c r="AI21" s="64">
        <v>95</v>
      </c>
      <c r="AJ21" s="59"/>
      <c r="AK21" s="21"/>
      <c r="AL21" s="18" t="str">
        <f>IF(AK21&lt;&gt;"",VLOOKUP(AK21,'Drop-down lists'!$CY$8:$CZ$32,2,FALSE),"-")</f>
        <v>-</v>
      </c>
      <c r="AM21" s="21"/>
      <c r="AN21" s="21"/>
    </row>
    <row r="22" spans="1:40" x14ac:dyDescent="0.4">
      <c r="A22" s="152">
        <f>IF($B22="","-",COUNTA($B$4:$B22))</f>
        <v>19</v>
      </c>
      <c r="B22" s="59" t="s">
        <v>3393</v>
      </c>
      <c r="C22" s="18">
        <f>IF(B22&lt;&gt;"",VLOOKUP(B22,'Drop-down lists'!$A$8:$B$19,2,FALSE),"-")</f>
        <v>4</v>
      </c>
      <c r="D22" s="18"/>
      <c r="E22" s="59" t="s">
        <v>3354</v>
      </c>
      <c r="F22" s="20" t="e">
        <v>#N/A</v>
      </c>
      <c r="G22" s="59" t="s">
        <v>3361</v>
      </c>
      <c r="H22" s="59" t="s">
        <v>3370</v>
      </c>
      <c r="I22" s="20" t="s">
        <v>3372</v>
      </c>
      <c r="J22" s="59" t="s">
        <v>776</v>
      </c>
      <c r="K22" s="20">
        <v>1</v>
      </c>
      <c r="L22" s="20" t="s">
        <v>776</v>
      </c>
      <c r="M22" s="59" t="s">
        <v>784</v>
      </c>
      <c r="N22" s="20">
        <f>IF(M22&lt;&gt;"",VLOOKUP(M22,'Drop-down lists'!$CA$8:$CB$20,2,FALSE),"-")</f>
        <v>2</v>
      </c>
      <c r="O22" s="20"/>
      <c r="P22" s="20"/>
      <c r="Q22" s="20" t="e">
        <f>IF(#REF!&lt;&gt;"",VLOOKUP(#REF!,'Drop-down lists'!$C$8:$D$12,2,FALSE),"-")</f>
        <v>#REF!</v>
      </c>
      <c r="R22" s="271" t="s">
        <v>3222</v>
      </c>
      <c r="S22" s="20">
        <f>IF(R22&lt;&gt;"",VLOOKUP(R22,'Drop-down lists'!$CP$8:$CQ$20,2,FALSE),"-")</f>
        <v>1</v>
      </c>
      <c r="T22" s="18"/>
      <c r="U22" s="271"/>
      <c r="V22" s="271"/>
      <c r="W22" s="20" t="s">
        <v>3232</v>
      </c>
      <c r="X22" s="20">
        <f>IF(W22&lt;&gt;"",VLOOKUP(W22,'Drop-down lists'!$CV$8:$CW$20,2,FALSE),"-")</f>
        <v>2</v>
      </c>
      <c r="Y22" s="18"/>
      <c r="Z22" s="20"/>
      <c r="AA22" s="18"/>
      <c r="AB22" s="59"/>
      <c r="AC22" s="20" t="str">
        <f>IF(AB22&lt;&gt;"",VLOOKUP(AB22,'Drop-down lists'!$CA$8:$CB$20,2,FALSE),"-")</f>
        <v>-</v>
      </c>
      <c r="AD22" s="20"/>
      <c r="AE22" s="20">
        <v>20</v>
      </c>
      <c r="AF22" s="63">
        <v>4</v>
      </c>
      <c r="AG22" s="63">
        <v>40</v>
      </c>
      <c r="AH22" s="63">
        <v>2</v>
      </c>
      <c r="AI22" s="64">
        <v>95</v>
      </c>
      <c r="AJ22" s="59"/>
      <c r="AK22" s="21"/>
      <c r="AL22" s="18" t="str">
        <f>IF(AK22&lt;&gt;"",VLOOKUP(AK22,'Drop-down lists'!$CY$8:$CZ$32,2,FALSE),"-")</f>
        <v>-</v>
      </c>
      <c r="AM22" s="21"/>
      <c r="AN22" s="21"/>
    </row>
    <row r="23" spans="1:40" x14ac:dyDescent="0.4">
      <c r="A23" s="152">
        <f>IF($B23="","-",COUNTA($B$4:$B23))</f>
        <v>20</v>
      </c>
      <c r="B23" s="59" t="s">
        <v>3393</v>
      </c>
      <c r="C23" s="18">
        <f>IF(B23&lt;&gt;"",VLOOKUP(B23,'Drop-down lists'!$A$8:$B$19,2,FALSE),"-")</f>
        <v>4</v>
      </c>
      <c r="D23" s="18"/>
      <c r="E23" s="59" t="s">
        <v>3354</v>
      </c>
      <c r="F23" s="20" t="e">
        <v>#N/A</v>
      </c>
      <c r="G23" s="59" t="s">
        <v>3361</v>
      </c>
      <c r="H23" s="59" t="s">
        <v>3370</v>
      </c>
      <c r="I23" s="20" t="s">
        <v>3372</v>
      </c>
      <c r="J23" s="59" t="s">
        <v>776</v>
      </c>
      <c r="K23" s="20">
        <v>1</v>
      </c>
      <c r="L23" s="20" t="s">
        <v>776</v>
      </c>
      <c r="M23" s="59" t="s">
        <v>784</v>
      </c>
      <c r="N23" s="20">
        <f>IF(M23&lt;&gt;"",VLOOKUP(M23,'Drop-down lists'!$CA$8:$CB$20,2,FALSE),"-")</f>
        <v>2</v>
      </c>
      <c r="O23" s="20"/>
      <c r="P23" s="20"/>
      <c r="Q23" s="20" t="e">
        <f>IF(#REF!&lt;&gt;"",VLOOKUP(#REF!,'Drop-down lists'!$C$8:$D$12,2,FALSE),"-")</f>
        <v>#REF!</v>
      </c>
      <c r="R23" s="271" t="s">
        <v>3222</v>
      </c>
      <c r="S23" s="20">
        <f>IF(R23&lt;&gt;"",VLOOKUP(R23,'Drop-down lists'!$CP$8:$CQ$20,2,FALSE),"-")</f>
        <v>1</v>
      </c>
      <c r="T23" s="18"/>
      <c r="U23" s="271"/>
      <c r="V23" s="271"/>
      <c r="W23" s="20" t="s">
        <v>3232</v>
      </c>
      <c r="X23" s="20">
        <f>IF(W23&lt;&gt;"",VLOOKUP(W23,'Drop-down lists'!$CV$8:$CW$20,2,FALSE),"-")</f>
        <v>2</v>
      </c>
      <c r="Y23" s="18"/>
      <c r="Z23" s="20"/>
      <c r="AA23" s="18"/>
      <c r="AB23" s="59"/>
      <c r="AC23" s="20" t="str">
        <f>IF(AB23&lt;&gt;"",VLOOKUP(AB23,'Drop-down lists'!$CA$8:$CB$20,2,FALSE),"-")</f>
        <v>-</v>
      </c>
      <c r="AD23" s="20"/>
      <c r="AE23" s="20">
        <v>20</v>
      </c>
      <c r="AF23" s="63">
        <v>4</v>
      </c>
      <c r="AG23" s="63">
        <v>40</v>
      </c>
      <c r="AH23" s="63">
        <v>2</v>
      </c>
      <c r="AI23" s="64">
        <v>95</v>
      </c>
      <c r="AJ23" s="59"/>
      <c r="AK23" s="21"/>
      <c r="AL23" s="18" t="str">
        <f>IF(AK23&lt;&gt;"",VLOOKUP(AK23,'Drop-down lists'!$CY$8:$CZ$32,2,FALSE),"-")</f>
        <v>-</v>
      </c>
      <c r="AM23" s="21"/>
      <c r="AN23" s="21"/>
    </row>
    <row r="24" spans="1:40" x14ac:dyDescent="0.4">
      <c r="A24" s="152">
        <f>IF($B24="","-",COUNTA($B$4:$B24))</f>
        <v>21</v>
      </c>
      <c r="B24" s="59" t="s">
        <v>3393</v>
      </c>
      <c r="C24" s="18">
        <f>IF(B24&lt;&gt;"",VLOOKUP(B24,'Drop-down lists'!$A$8:$B$19,2,FALSE),"-")</f>
        <v>4</v>
      </c>
      <c r="D24" s="18"/>
      <c r="E24" s="59" t="s">
        <v>3354</v>
      </c>
      <c r="F24" s="20" t="e">
        <v>#N/A</v>
      </c>
      <c r="G24" s="59" t="s">
        <v>3361</v>
      </c>
      <c r="H24" s="59" t="s">
        <v>3370</v>
      </c>
      <c r="I24" s="20" t="s">
        <v>3372</v>
      </c>
      <c r="J24" s="59" t="s">
        <v>776</v>
      </c>
      <c r="K24" s="20">
        <v>1</v>
      </c>
      <c r="L24" s="20" t="s">
        <v>776</v>
      </c>
      <c r="M24" s="59" t="s">
        <v>784</v>
      </c>
      <c r="N24" s="20">
        <f>IF(M24&lt;&gt;"",VLOOKUP(M24,'Drop-down lists'!$CA$8:$CB$20,2,FALSE),"-")</f>
        <v>2</v>
      </c>
      <c r="O24" s="20"/>
      <c r="P24" s="20"/>
      <c r="Q24" s="20" t="e">
        <f>IF(#REF!&lt;&gt;"",VLOOKUP(#REF!,'Drop-down lists'!$C$8:$D$12,2,FALSE),"-")</f>
        <v>#REF!</v>
      </c>
      <c r="R24" s="271" t="s">
        <v>3222</v>
      </c>
      <c r="S24" s="20">
        <f>IF(R24&lt;&gt;"",VLOOKUP(R24,'Drop-down lists'!$CP$8:$CQ$20,2,FALSE),"-")</f>
        <v>1</v>
      </c>
      <c r="T24" s="18"/>
      <c r="U24" s="271"/>
      <c r="V24" s="271"/>
      <c r="W24" s="20" t="s">
        <v>3232</v>
      </c>
      <c r="X24" s="20">
        <f>IF(W24&lt;&gt;"",VLOOKUP(W24,'Drop-down lists'!$CV$8:$CW$20,2,FALSE),"-")</f>
        <v>2</v>
      </c>
      <c r="Y24" s="18"/>
      <c r="Z24" s="20"/>
      <c r="AA24" s="18"/>
      <c r="AB24" s="59"/>
      <c r="AC24" s="20" t="str">
        <f>IF(AB24&lt;&gt;"",VLOOKUP(AB24,'Drop-down lists'!$CA$8:$CB$20,2,FALSE),"-")</f>
        <v>-</v>
      </c>
      <c r="AD24" s="20"/>
      <c r="AE24" s="20">
        <v>20</v>
      </c>
      <c r="AF24" s="63">
        <v>4</v>
      </c>
      <c r="AG24" s="63">
        <v>40</v>
      </c>
      <c r="AH24" s="63">
        <v>2</v>
      </c>
      <c r="AI24" s="64">
        <v>95</v>
      </c>
      <c r="AJ24" s="59"/>
      <c r="AK24" s="21"/>
      <c r="AL24" s="18" t="str">
        <f>IF(AK24&lt;&gt;"",VLOOKUP(AK24,'Drop-down lists'!$CY$8:$CZ$32,2,FALSE),"-")</f>
        <v>-</v>
      </c>
      <c r="AM24" s="21"/>
      <c r="AN24" s="21"/>
    </row>
    <row r="25" spans="1:40" x14ac:dyDescent="0.4">
      <c r="A25" s="152">
        <f>IF($B25="","-",COUNTA($B$4:$B25))</f>
        <v>22</v>
      </c>
      <c r="B25" s="59" t="s">
        <v>3393</v>
      </c>
      <c r="C25" s="18">
        <f>IF(B25&lt;&gt;"",VLOOKUP(B25,'Drop-down lists'!$A$8:$B$19,2,FALSE),"-")</f>
        <v>4</v>
      </c>
      <c r="D25" s="18"/>
      <c r="E25" s="59" t="s">
        <v>3354</v>
      </c>
      <c r="F25" s="20" t="e">
        <v>#N/A</v>
      </c>
      <c r="G25" s="59" t="s">
        <v>3361</v>
      </c>
      <c r="H25" s="59" t="s">
        <v>3370</v>
      </c>
      <c r="I25" s="20" t="s">
        <v>3372</v>
      </c>
      <c r="J25" s="59" t="s">
        <v>776</v>
      </c>
      <c r="K25" s="20">
        <v>1</v>
      </c>
      <c r="L25" s="20" t="s">
        <v>776</v>
      </c>
      <c r="M25" s="59" t="s">
        <v>784</v>
      </c>
      <c r="N25" s="20">
        <f>IF(M25&lt;&gt;"",VLOOKUP(M25,'Drop-down lists'!$CA$8:$CB$20,2,FALSE),"-")</f>
        <v>2</v>
      </c>
      <c r="O25" s="20"/>
      <c r="P25" s="20"/>
      <c r="Q25" s="20" t="e">
        <f>IF(#REF!&lt;&gt;"",VLOOKUP(#REF!,'Drop-down lists'!$C$8:$D$12,2,FALSE),"-")</f>
        <v>#REF!</v>
      </c>
      <c r="R25" s="271" t="s">
        <v>3222</v>
      </c>
      <c r="S25" s="20">
        <f>IF(R25&lt;&gt;"",VLOOKUP(R25,'Drop-down lists'!$CP$8:$CQ$20,2,FALSE),"-")</f>
        <v>1</v>
      </c>
      <c r="T25" s="18"/>
      <c r="U25" s="271"/>
      <c r="V25" s="271"/>
      <c r="W25" s="20" t="s">
        <v>3232</v>
      </c>
      <c r="X25" s="20">
        <f>IF(W25&lt;&gt;"",VLOOKUP(W25,'Drop-down lists'!$CV$8:$CW$20,2,FALSE),"-")</f>
        <v>2</v>
      </c>
      <c r="Y25" s="18"/>
      <c r="Z25" s="20"/>
      <c r="AA25" s="18"/>
      <c r="AB25" s="59"/>
      <c r="AC25" s="20" t="str">
        <f>IF(AB25&lt;&gt;"",VLOOKUP(AB25,'Drop-down lists'!$CA$8:$CB$20,2,FALSE),"-")</f>
        <v>-</v>
      </c>
      <c r="AD25" s="20"/>
      <c r="AE25" s="20">
        <v>20</v>
      </c>
      <c r="AF25" s="63">
        <v>4</v>
      </c>
      <c r="AG25" s="63">
        <v>40</v>
      </c>
      <c r="AH25" s="63">
        <v>2</v>
      </c>
      <c r="AI25" s="64">
        <v>95</v>
      </c>
      <c r="AJ25" s="59"/>
      <c r="AK25" s="21"/>
      <c r="AL25" s="18" t="str">
        <f>IF(AK25&lt;&gt;"",VLOOKUP(AK25,'Drop-down lists'!$CY$8:$CZ$32,2,FALSE),"-")</f>
        <v>-</v>
      </c>
      <c r="AM25" s="21"/>
      <c r="AN25" s="21"/>
    </row>
    <row r="26" spans="1:40" x14ac:dyDescent="0.4">
      <c r="A26" s="152">
        <f>IF($B26="","-",COUNTA($B$4:$B26))</f>
        <v>23</v>
      </c>
      <c r="B26" s="59" t="s">
        <v>3393</v>
      </c>
      <c r="C26" s="18">
        <f>IF(B26&lt;&gt;"",VLOOKUP(B26,'Drop-down lists'!$A$8:$B$19,2,FALSE),"-")</f>
        <v>4</v>
      </c>
      <c r="D26" s="18"/>
      <c r="E26" s="59" t="s">
        <v>3354</v>
      </c>
      <c r="F26" s="20" t="e">
        <v>#N/A</v>
      </c>
      <c r="G26" s="59" t="s">
        <v>3361</v>
      </c>
      <c r="H26" s="59" t="s">
        <v>3370</v>
      </c>
      <c r="I26" s="20" t="s">
        <v>3372</v>
      </c>
      <c r="J26" s="59" t="s">
        <v>776</v>
      </c>
      <c r="K26" s="20">
        <v>1</v>
      </c>
      <c r="L26" s="20" t="s">
        <v>776</v>
      </c>
      <c r="M26" s="59" t="s">
        <v>784</v>
      </c>
      <c r="N26" s="20">
        <f>IF(M26&lt;&gt;"",VLOOKUP(M26,'Drop-down lists'!$CA$8:$CB$20,2,FALSE),"-")</f>
        <v>2</v>
      </c>
      <c r="O26" s="20"/>
      <c r="P26" s="20"/>
      <c r="Q26" s="20" t="e">
        <f>IF(#REF!&lt;&gt;"",VLOOKUP(#REF!,'Drop-down lists'!$C$8:$D$12,2,FALSE),"-")</f>
        <v>#REF!</v>
      </c>
      <c r="R26" s="271" t="s">
        <v>3222</v>
      </c>
      <c r="S26" s="20">
        <f>IF(R26&lt;&gt;"",VLOOKUP(R26,'Drop-down lists'!$CP$8:$CQ$20,2,FALSE),"-")</f>
        <v>1</v>
      </c>
      <c r="T26" s="18"/>
      <c r="U26" s="271"/>
      <c r="V26" s="271"/>
      <c r="W26" s="20" t="s">
        <v>3232</v>
      </c>
      <c r="X26" s="20">
        <f>IF(W26&lt;&gt;"",VLOOKUP(W26,'Drop-down lists'!$CV$8:$CW$20,2,FALSE),"-")</f>
        <v>2</v>
      </c>
      <c r="Y26" s="18"/>
      <c r="Z26" s="20"/>
      <c r="AA26" s="18"/>
      <c r="AB26" s="59"/>
      <c r="AC26" s="20" t="str">
        <f>IF(AB26&lt;&gt;"",VLOOKUP(AB26,'Drop-down lists'!$CA$8:$CB$20,2,FALSE),"-")</f>
        <v>-</v>
      </c>
      <c r="AD26" s="20"/>
      <c r="AE26" s="20">
        <v>20</v>
      </c>
      <c r="AF26" s="63">
        <v>4</v>
      </c>
      <c r="AG26" s="63">
        <v>40</v>
      </c>
      <c r="AH26" s="63">
        <v>2</v>
      </c>
      <c r="AI26" s="64">
        <v>95</v>
      </c>
      <c r="AJ26" s="59"/>
      <c r="AK26" s="21"/>
      <c r="AL26" s="18" t="str">
        <f>IF(AK26&lt;&gt;"",VLOOKUP(AK26,'Drop-down lists'!$CY$8:$CZ$32,2,FALSE),"-")</f>
        <v>-</v>
      </c>
      <c r="AM26" s="21"/>
      <c r="AN26" s="21"/>
    </row>
    <row r="27" spans="1:40" x14ac:dyDescent="0.4">
      <c r="A27" s="152">
        <f>IF($B27="","-",COUNTA($B$4:$B27))</f>
        <v>24</v>
      </c>
      <c r="B27" s="59" t="s">
        <v>3393</v>
      </c>
      <c r="C27" s="18">
        <f>IF(B27&lt;&gt;"",VLOOKUP(B27,'Drop-down lists'!$A$8:$B$19,2,FALSE),"-")</f>
        <v>4</v>
      </c>
      <c r="D27" s="18"/>
      <c r="E27" s="59" t="s">
        <v>3354</v>
      </c>
      <c r="F27" s="20" t="e">
        <v>#N/A</v>
      </c>
      <c r="G27" s="59" t="s">
        <v>3361</v>
      </c>
      <c r="H27" s="59" t="s">
        <v>3370</v>
      </c>
      <c r="I27" s="20" t="s">
        <v>3372</v>
      </c>
      <c r="J27" s="59" t="s">
        <v>776</v>
      </c>
      <c r="K27" s="20">
        <v>1</v>
      </c>
      <c r="L27" s="20" t="s">
        <v>776</v>
      </c>
      <c r="M27" s="59" t="s">
        <v>784</v>
      </c>
      <c r="N27" s="20">
        <f>IF(M27&lt;&gt;"",VLOOKUP(M27,'Drop-down lists'!$CA$8:$CB$20,2,FALSE),"-")</f>
        <v>2</v>
      </c>
      <c r="O27" s="20"/>
      <c r="P27" s="20"/>
      <c r="Q27" s="20" t="e">
        <f>IF(#REF!&lt;&gt;"",VLOOKUP(#REF!,'Drop-down lists'!$C$8:$D$12,2,FALSE),"-")</f>
        <v>#REF!</v>
      </c>
      <c r="R27" s="271" t="s">
        <v>3222</v>
      </c>
      <c r="S27" s="20">
        <f>IF(R27&lt;&gt;"",VLOOKUP(R27,'Drop-down lists'!$CP$8:$CQ$20,2,FALSE),"-")</f>
        <v>1</v>
      </c>
      <c r="T27" s="18"/>
      <c r="U27" s="271"/>
      <c r="V27" s="271"/>
      <c r="W27" s="20" t="s">
        <v>3232</v>
      </c>
      <c r="X27" s="20">
        <f>IF(W27&lt;&gt;"",VLOOKUP(W27,'Drop-down lists'!$CV$8:$CW$20,2,FALSE),"-")</f>
        <v>2</v>
      </c>
      <c r="Y27" s="18"/>
      <c r="Z27" s="20"/>
      <c r="AA27" s="18"/>
      <c r="AB27" s="59"/>
      <c r="AC27" s="20" t="str">
        <f>IF(AB27&lt;&gt;"",VLOOKUP(AB27,'Drop-down lists'!$CA$8:$CB$20,2,FALSE),"-")</f>
        <v>-</v>
      </c>
      <c r="AD27" s="20"/>
      <c r="AE27" s="20">
        <v>20</v>
      </c>
      <c r="AF27" s="63">
        <v>4</v>
      </c>
      <c r="AG27" s="63">
        <v>40</v>
      </c>
      <c r="AH27" s="63">
        <v>2</v>
      </c>
      <c r="AI27" s="64">
        <v>95</v>
      </c>
      <c r="AJ27" s="59"/>
      <c r="AK27" s="21"/>
      <c r="AL27" s="18" t="str">
        <f>IF(AK27&lt;&gt;"",VLOOKUP(AK27,'Drop-down lists'!$CY$8:$CZ$32,2,FALSE),"-")</f>
        <v>-</v>
      </c>
      <c r="AM27" s="21"/>
      <c r="AN27" s="21"/>
    </row>
    <row r="28" spans="1:40" x14ac:dyDescent="0.4">
      <c r="A28" s="152">
        <f>IF($B28="","-",COUNTA($B$4:$B28))</f>
        <v>25</v>
      </c>
      <c r="B28" s="59" t="s">
        <v>382</v>
      </c>
      <c r="C28" s="18">
        <f>IF(B28&lt;&gt;"",VLOOKUP(B28,'Drop-down lists'!$A$8:$B$19,2,FALSE),"-")</f>
        <v>7</v>
      </c>
      <c r="D28" s="18" t="s">
        <v>3351</v>
      </c>
      <c r="E28" s="59" t="s">
        <v>3354</v>
      </c>
      <c r="F28" s="20" t="e">
        <v>#N/A</v>
      </c>
      <c r="G28" s="59" t="s">
        <v>3361</v>
      </c>
      <c r="H28" s="59" t="s">
        <v>3370</v>
      </c>
      <c r="I28" s="20" t="s">
        <v>3372</v>
      </c>
      <c r="J28" s="59" t="s">
        <v>776</v>
      </c>
      <c r="K28" s="20">
        <v>1</v>
      </c>
      <c r="L28" s="20" t="s">
        <v>776</v>
      </c>
      <c r="M28" s="59" t="s">
        <v>784</v>
      </c>
      <c r="N28" s="20">
        <f>IF(M28&lt;&gt;"",VLOOKUP(M28,'Drop-down lists'!$CA$8:$CB$20,2,FALSE),"-")</f>
        <v>2</v>
      </c>
      <c r="O28" s="20"/>
      <c r="P28" s="20"/>
      <c r="Q28" s="20" t="e">
        <f>IF(#REF!&lt;&gt;"",VLOOKUP(#REF!,'Drop-down lists'!$C$8:$D$12,2,FALSE),"-")</f>
        <v>#REF!</v>
      </c>
      <c r="R28" s="271" t="s">
        <v>382</v>
      </c>
      <c r="S28" s="20">
        <f>IF(R28&lt;&gt;"",VLOOKUP(R28,'Drop-down lists'!$CP$8:$CQ$20,2,FALSE),"-")</f>
        <v>4</v>
      </c>
      <c r="T28" s="338" t="s">
        <v>3383</v>
      </c>
      <c r="U28" s="271"/>
      <c r="V28" s="271"/>
      <c r="W28" s="20" t="s">
        <v>3232</v>
      </c>
      <c r="X28" s="20">
        <f>IF(W28&lt;&gt;"",VLOOKUP(W28,'Drop-down lists'!$CV$8:$CW$20,2,FALSE),"-")</f>
        <v>2</v>
      </c>
      <c r="Y28" s="18"/>
      <c r="Z28" s="20"/>
      <c r="AA28" s="18"/>
      <c r="AB28" s="59"/>
      <c r="AC28" s="20" t="str">
        <f>IF(AB28&lt;&gt;"",VLOOKUP(AB28,'Drop-down lists'!$CA$8:$CB$20,2,FALSE),"-")</f>
        <v>-</v>
      </c>
      <c r="AD28" s="20"/>
      <c r="AE28" s="20">
        <v>20</v>
      </c>
      <c r="AF28" s="63">
        <v>4</v>
      </c>
      <c r="AG28" s="63">
        <v>40</v>
      </c>
      <c r="AH28" s="63">
        <v>2</v>
      </c>
      <c r="AI28" s="64">
        <v>95</v>
      </c>
      <c r="AJ28" s="59"/>
      <c r="AK28" s="21"/>
      <c r="AL28" s="18" t="str">
        <f>IF(AK28&lt;&gt;"",VLOOKUP(AK28,'Drop-down lists'!$CY$8:$CZ$32,2,FALSE),"-")</f>
        <v>-</v>
      </c>
      <c r="AM28" s="21"/>
      <c r="AN28" s="21"/>
    </row>
    <row r="29" spans="1:40" x14ac:dyDescent="0.4">
      <c r="A29" s="152">
        <f>IF($B29="","-",COUNTA($B$4:$B29))</f>
        <v>26</v>
      </c>
      <c r="B29" s="59" t="s">
        <v>382</v>
      </c>
      <c r="C29" s="18">
        <f>IF(B29&lt;&gt;"",VLOOKUP(B29,'Drop-down lists'!$A$8:$B$19,2,FALSE),"-")</f>
        <v>7</v>
      </c>
      <c r="D29" s="18" t="s">
        <v>3351</v>
      </c>
      <c r="E29" s="59" t="s">
        <v>3354</v>
      </c>
      <c r="F29" s="20" t="e">
        <v>#N/A</v>
      </c>
      <c r="G29" s="59" t="s">
        <v>3361</v>
      </c>
      <c r="H29" s="59" t="s">
        <v>3370</v>
      </c>
      <c r="I29" s="20" t="s">
        <v>3372</v>
      </c>
      <c r="J29" s="59" t="s">
        <v>776</v>
      </c>
      <c r="K29" s="20">
        <v>1</v>
      </c>
      <c r="L29" s="20" t="s">
        <v>776</v>
      </c>
      <c r="M29" s="59" t="s">
        <v>784</v>
      </c>
      <c r="N29" s="20">
        <f>IF(M29&lt;&gt;"",VLOOKUP(M29,'Drop-down lists'!$CA$8:$CB$20,2,FALSE),"-")</f>
        <v>2</v>
      </c>
      <c r="O29" s="20"/>
      <c r="P29" s="20"/>
      <c r="Q29" s="20" t="e">
        <f>IF(#REF!&lt;&gt;"",VLOOKUP(#REF!,'Drop-down lists'!$C$8:$D$12,2,FALSE),"-")</f>
        <v>#REF!</v>
      </c>
      <c r="R29" s="271" t="s">
        <v>382</v>
      </c>
      <c r="S29" s="20">
        <f>IF(R29&lt;&gt;"",VLOOKUP(R29,'Drop-down lists'!$CP$8:$CQ$20,2,FALSE),"-")</f>
        <v>4</v>
      </c>
      <c r="T29" s="338" t="s">
        <v>3383</v>
      </c>
      <c r="U29" s="271"/>
      <c r="V29" s="271"/>
      <c r="W29" s="20" t="s">
        <v>3232</v>
      </c>
      <c r="X29" s="20">
        <f>IF(W29&lt;&gt;"",VLOOKUP(W29,'Drop-down lists'!$CV$8:$CW$20,2,FALSE),"-")</f>
        <v>2</v>
      </c>
      <c r="Y29" s="18"/>
      <c r="Z29" s="20"/>
      <c r="AA29" s="18"/>
      <c r="AB29" s="59"/>
      <c r="AC29" s="20" t="str">
        <f>IF(AB29&lt;&gt;"",VLOOKUP(AB29,'Drop-down lists'!$CA$8:$CB$20,2,FALSE),"-")</f>
        <v>-</v>
      </c>
      <c r="AD29" s="20"/>
      <c r="AE29" s="20">
        <v>20</v>
      </c>
      <c r="AF29" s="63">
        <v>4</v>
      </c>
      <c r="AG29" s="63">
        <v>40</v>
      </c>
      <c r="AH29" s="63">
        <v>2</v>
      </c>
      <c r="AI29" s="64">
        <v>95</v>
      </c>
      <c r="AJ29" s="59"/>
      <c r="AK29" s="21"/>
      <c r="AL29" s="18" t="str">
        <f>IF(AK29&lt;&gt;"",VLOOKUP(AK29,'Drop-down lists'!$CY$8:$CZ$32,2,FALSE),"-")</f>
        <v>-</v>
      </c>
      <c r="AM29" s="21"/>
      <c r="AN29" s="21"/>
    </row>
    <row r="30" spans="1:40" x14ac:dyDescent="0.4">
      <c r="A30" s="152">
        <f>IF($B30="","-",COUNTA($B$4:$B30))</f>
        <v>27</v>
      </c>
      <c r="B30" s="59" t="s">
        <v>382</v>
      </c>
      <c r="C30" s="18">
        <f>IF(B30&lt;&gt;"",VLOOKUP(B30,'Drop-down lists'!$A$8:$B$19,2,FALSE),"-")</f>
        <v>7</v>
      </c>
      <c r="D30" s="18" t="s">
        <v>3351</v>
      </c>
      <c r="E30" s="59" t="s">
        <v>3354</v>
      </c>
      <c r="F30" s="20" t="e">
        <v>#N/A</v>
      </c>
      <c r="G30" s="59" t="s">
        <v>3361</v>
      </c>
      <c r="H30" s="59" t="s">
        <v>3370</v>
      </c>
      <c r="I30" s="20" t="s">
        <v>3372</v>
      </c>
      <c r="J30" s="59" t="s">
        <v>776</v>
      </c>
      <c r="K30" s="20">
        <v>1</v>
      </c>
      <c r="L30" s="20" t="s">
        <v>776</v>
      </c>
      <c r="M30" s="59" t="s">
        <v>784</v>
      </c>
      <c r="N30" s="20">
        <f>IF(M30&lt;&gt;"",VLOOKUP(M30,'Drop-down lists'!$CA$8:$CB$20,2,FALSE),"-")</f>
        <v>2</v>
      </c>
      <c r="O30" s="20"/>
      <c r="P30" s="20"/>
      <c r="Q30" s="20" t="e">
        <f>IF(#REF!&lt;&gt;"",VLOOKUP(#REF!,'Drop-down lists'!$C$8:$D$12,2,FALSE),"-")</f>
        <v>#REF!</v>
      </c>
      <c r="R30" s="271" t="s">
        <v>382</v>
      </c>
      <c r="S30" s="20">
        <f>IF(R30&lt;&gt;"",VLOOKUP(R30,'Drop-down lists'!$CP$8:$CQ$20,2,FALSE),"-")</f>
        <v>4</v>
      </c>
      <c r="T30" s="338" t="s">
        <v>3383</v>
      </c>
      <c r="U30" s="271"/>
      <c r="V30" s="271"/>
      <c r="W30" s="20" t="s">
        <v>3232</v>
      </c>
      <c r="X30" s="20">
        <f>IF(W30&lt;&gt;"",VLOOKUP(W30,'Drop-down lists'!$CV$8:$CW$20,2,FALSE),"-")</f>
        <v>2</v>
      </c>
      <c r="Y30" s="18"/>
      <c r="Z30" s="20"/>
      <c r="AA30" s="18"/>
      <c r="AB30" s="59"/>
      <c r="AC30" s="20" t="str">
        <f>IF(AB30&lt;&gt;"",VLOOKUP(AB30,'Drop-down lists'!$CA$8:$CB$20,2,FALSE),"-")</f>
        <v>-</v>
      </c>
      <c r="AD30" s="20"/>
      <c r="AE30" s="20">
        <v>20</v>
      </c>
      <c r="AF30" s="63">
        <v>4</v>
      </c>
      <c r="AG30" s="63">
        <v>40</v>
      </c>
      <c r="AH30" s="63">
        <v>2</v>
      </c>
      <c r="AI30" s="64">
        <v>95</v>
      </c>
      <c r="AJ30" s="59"/>
      <c r="AK30" s="21"/>
      <c r="AL30" s="18" t="str">
        <f>IF(AK30&lt;&gt;"",VLOOKUP(AK30,'Drop-down lists'!$CY$8:$CZ$32,2,FALSE),"-")</f>
        <v>-</v>
      </c>
      <c r="AM30" s="21"/>
      <c r="AN30" s="21"/>
    </row>
    <row r="31" spans="1:40" x14ac:dyDescent="0.4">
      <c r="A31" s="152">
        <f>IF($B31="","-",COUNTA($B$4:$B31))</f>
        <v>28</v>
      </c>
      <c r="B31" s="59" t="s">
        <v>382</v>
      </c>
      <c r="C31" s="18">
        <f>IF(B31&lt;&gt;"",VLOOKUP(B31,'Drop-down lists'!$A$8:$B$19,2,FALSE),"-")</f>
        <v>7</v>
      </c>
      <c r="D31" s="18" t="s">
        <v>3351</v>
      </c>
      <c r="E31" s="59" t="s">
        <v>3354</v>
      </c>
      <c r="F31" s="20" t="e">
        <v>#N/A</v>
      </c>
      <c r="G31" s="59" t="s">
        <v>3361</v>
      </c>
      <c r="H31" s="59" t="s">
        <v>3370</v>
      </c>
      <c r="I31" s="20" t="s">
        <v>3372</v>
      </c>
      <c r="J31" s="59" t="s">
        <v>776</v>
      </c>
      <c r="K31" s="20">
        <v>1</v>
      </c>
      <c r="L31" s="20" t="s">
        <v>776</v>
      </c>
      <c r="M31" s="59" t="s">
        <v>784</v>
      </c>
      <c r="N31" s="20">
        <f>IF(M31&lt;&gt;"",VLOOKUP(M31,'Drop-down lists'!$CA$8:$CB$20,2,FALSE),"-")</f>
        <v>2</v>
      </c>
      <c r="O31" s="20"/>
      <c r="P31" s="20"/>
      <c r="Q31" s="20" t="e">
        <f>IF(#REF!&lt;&gt;"",VLOOKUP(#REF!,'Drop-down lists'!$C$8:$D$12,2,FALSE),"-")</f>
        <v>#REF!</v>
      </c>
      <c r="R31" s="271" t="s">
        <v>382</v>
      </c>
      <c r="S31" s="20">
        <f>IF(R31&lt;&gt;"",VLOOKUP(R31,'Drop-down lists'!$CP$8:$CQ$20,2,FALSE),"-")</f>
        <v>4</v>
      </c>
      <c r="T31" s="338" t="s">
        <v>3383</v>
      </c>
      <c r="U31" s="271"/>
      <c r="V31" s="271"/>
      <c r="W31" s="20" t="s">
        <v>3232</v>
      </c>
      <c r="X31" s="20">
        <f>IF(W31&lt;&gt;"",VLOOKUP(W31,'Drop-down lists'!$CV$8:$CW$20,2,FALSE),"-")</f>
        <v>2</v>
      </c>
      <c r="Y31" s="18"/>
      <c r="Z31" s="20"/>
      <c r="AA31" s="18"/>
      <c r="AB31" s="59"/>
      <c r="AC31" s="20" t="str">
        <f>IF(AB31&lt;&gt;"",VLOOKUP(AB31,'Drop-down lists'!$CA$8:$CB$20,2,FALSE),"-")</f>
        <v>-</v>
      </c>
      <c r="AD31" s="20"/>
      <c r="AE31" s="20">
        <v>20</v>
      </c>
      <c r="AF31" s="63">
        <v>4</v>
      </c>
      <c r="AG31" s="63">
        <v>40</v>
      </c>
      <c r="AH31" s="63">
        <v>2</v>
      </c>
      <c r="AI31" s="64">
        <v>95</v>
      </c>
      <c r="AJ31" s="59"/>
      <c r="AK31" s="21"/>
      <c r="AL31" s="18" t="str">
        <f>IF(AK31&lt;&gt;"",VLOOKUP(AK31,'Drop-down lists'!$CY$8:$CZ$32,2,FALSE),"-")</f>
        <v>-</v>
      </c>
      <c r="AM31" s="21"/>
      <c r="AN31" s="21"/>
    </row>
    <row r="32" spans="1:40" x14ac:dyDescent="0.4">
      <c r="A32" s="152">
        <f>IF($B32="","-",COUNTA($B$4:$B32))</f>
        <v>29</v>
      </c>
      <c r="B32" s="59" t="s">
        <v>382</v>
      </c>
      <c r="C32" s="18">
        <f>IF(B32&lt;&gt;"",VLOOKUP(B32,'Drop-down lists'!$A$8:$B$19,2,FALSE),"-")</f>
        <v>7</v>
      </c>
      <c r="D32" s="18" t="s">
        <v>3351</v>
      </c>
      <c r="E32" s="59" t="s">
        <v>3354</v>
      </c>
      <c r="F32" s="20" t="e">
        <v>#N/A</v>
      </c>
      <c r="G32" s="59" t="s">
        <v>3361</v>
      </c>
      <c r="H32" s="59" t="s">
        <v>3370</v>
      </c>
      <c r="I32" s="20" t="s">
        <v>3372</v>
      </c>
      <c r="J32" s="59" t="s">
        <v>776</v>
      </c>
      <c r="K32" s="20">
        <v>1</v>
      </c>
      <c r="L32" s="20" t="s">
        <v>776</v>
      </c>
      <c r="M32" s="59" t="s">
        <v>784</v>
      </c>
      <c r="N32" s="20">
        <f>IF(M32&lt;&gt;"",VLOOKUP(M32,'Drop-down lists'!$CA$8:$CB$20,2,FALSE),"-")</f>
        <v>2</v>
      </c>
      <c r="O32" s="20"/>
      <c r="P32" s="20"/>
      <c r="Q32" s="20" t="e">
        <f>IF(#REF!&lt;&gt;"",VLOOKUP(#REF!,'Drop-down lists'!$C$8:$D$12,2,FALSE),"-")</f>
        <v>#REF!</v>
      </c>
      <c r="R32" s="271" t="s">
        <v>382</v>
      </c>
      <c r="S32" s="20">
        <f>IF(R32&lt;&gt;"",VLOOKUP(R32,'Drop-down lists'!$CP$8:$CQ$20,2,FALSE),"-")</f>
        <v>4</v>
      </c>
      <c r="T32" s="338" t="s">
        <v>3383</v>
      </c>
      <c r="U32" s="271"/>
      <c r="V32" s="271"/>
      <c r="W32" s="20" t="s">
        <v>3232</v>
      </c>
      <c r="X32" s="20">
        <f>IF(W32&lt;&gt;"",VLOOKUP(W32,'Drop-down lists'!$CV$8:$CW$20,2,FALSE),"-")</f>
        <v>2</v>
      </c>
      <c r="Y32" s="18"/>
      <c r="Z32" s="20"/>
      <c r="AA32" s="18"/>
      <c r="AB32" s="59"/>
      <c r="AC32" s="20" t="str">
        <f>IF(AB32&lt;&gt;"",VLOOKUP(AB32,'Drop-down lists'!$CA$8:$CB$20,2,FALSE),"-")</f>
        <v>-</v>
      </c>
      <c r="AD32" s="20"/>
      <c r="AE32" s="20">
        <v>20</v>
      </c>
      <c r="AF32" s="63">
        <v>4</v>
      </c>
      <c r="AG32" s="63">
        <v>40</v>
      </c>
      <c r="AH32" s="63">
        <v>2</v>
      </c>
      <c r="AI32" s="64">
        <v>95</v>
      </c>
      <c r="AJ32" s="59"/>
      <c r="AK32" s="21"/>
      <c r="AL32" s="18" t="str">
        <f>IF(AK32&lt;&gt;"",VLOOKUP(AK32,'Drop-down lists'!$CY$8:$CZ$32,2,FALSE),"-")</f>
        <v>-</v>
      </c>
      <c r="AM32" s="21"/>
      <c r="AN32" s="21"/>
    </row>
    <row r="33" spans="1:40" x14ac:dyDescent="0.4">
      <c r="A33" s="152">
        <f>IF($B33="","-",COUNTA($B$4:$B33))</f>
        <v>30</v>
      </c>
      <c r="B33" s="59" t="s">
        <v>382</v>
      </c>
      <c r="C33" s="18">
        <f>IF(B33&lt;&gt;"",VLOOKUP(B33,'Drop-down lists'!$A$8:$B$19,2,FALSE),"-")</f>
        <v>7</v>
      </c>
      <c r="D33" s="18" t="s">
        <v>3351</v>
      </c>
      <c r="E33" s="59" t="s">
        <v>3354</v>
      </c>
      <c r="F33" s="20" t="e">
        <v>#N/A</v>
      </c>
      <c r="G33" s="59" t="s">
        <v>3361</v>
      </c>
      <c r="H33" s="59" t="s">
        <v>3370</v>
      </c>
      <c r="I33" s="20" t="s">
        <v>3372</v>
      </c>
      <c r="J33" s="59" t="s">
        <v>776</v>
      </c>
      <c r="K33" s="20">
        <v>1</v>
      </c>
      <c r="L33" s="20" t="s">
        <v>776</v>
      </c>
      <c r="M33" s="59" t="s">
        <v>784</v>
      </c>
      <c r="N33" s="20">
        <f>IF(M33&lt;&gt;"",VLOOKUP(M33,'Drop-down lists'!$CA$8:$CB$20,2,FALSE),"-")</f>
        <v>2</v>
      </c>
      <c r="O33" s="20"/>
      <c r="P33" s="20"/>
      <c r="Q33" s="20" t="e">
        <f>IF(#REF!&lt;&gt;"",VLOOKUP(#REF!,'Drop-down lists'!$C$8:$D$12,2,FALSE),"-")</f>
        <v>#REF!</v>
      </c>
      <c r="R33" s="271" t="s">
        <v>382</v>
      </c>
      <c r="S33" s="20">
        <f>IF(R33&lt;&gt;"",VLOOKUP(R33,'Drop-down lists'!$CP$8:$CQ$20,2,FALSE),"-")</f>
        <v>4</v>
      </c>
      <c r="T33" s="338" t="s">
        <v>3383</v>
      </c>
      <c r="U33" s="271"/>
      <c r="V33" s="271"/>
      <c r="W33" s="20" t="s">
        <v>3232</v>
      </c>
      <c r="X33" s="20">
        <f>IF(W33&lt;&gt;"",VLOOKUP(W33,'Drop-down lists'!$CV$8:$CW$20,2,FALSE),"-")</f>
        <v>2</v>
      </c>
      <c r="Y33" s="18"/>
      <c r="Z33" s="20"/>
      <c r="AA33" s="18"/>
      <c r="AB33" s="59"/>
      <c r="AC33" s="20" t="str">
        <f>IF(AB33&lt;&gt;"",VLOOKUP(AB33,'Drop-down lists'!$CA$8:$CB$20,2,FALSE),"-")</f>
        <v>-</v>
      </c>
      <c r="AD33" s="20"/>
      <c r="AE33" s="20">
        <v>20</v>
      </c>
      <c r="AF33" s="63">
        <v>4</v>
      </c>
      <c r="AG33" s="63">
        <v>40</v>
      </c>
      <c r="AH33" s="63">
        <v>2</v>
      </c>
      <c r="AI33" s="64">
        <v>95</v>
      </c>
      <c r="AJ33" s="59"/>
      <c r="AK33" s="21"/>
      <c r="AL33" s="18" t="str">
        <f>IF(AK33&lt;&gt;"",VLOOKUP(AK33,'Drop-down lists'!$CY$8:$CZ$32,2,FALSE),"-")</f>
        <v>-</v>
      </c>
      <c r="AM33" s="21"/>
      <c r="AN33" s="21"/>
    </row>
    <row r="34" spans="1:40" x14ac:dyDescent="0.4">
      <c r="A34" s="152">
        <f>IF($B34="","-",COUNTA($B$4:$B34))</f>
        <v>31</v>
      </c>
      <c r="B34" s="59" t="s">
        <v>382</v>
      </c>
      <c r="C34" s="18">
        <f>IF(B34&lt;&gt;"",VLOOKUP(B34,'Drop-down lists'!$A$8:$B$19,2,FALSE),"-")</f>
        <v>7</v>
      </c>
      <c r="D34" s="18" t="s">
        <v>3351</v>
      </c>
      <c r="E34" s="59" t="s">
        <v>3354</v>
      </c>
      <c r="F34" s="20" t="e">
        <v>#N/A</v>
      </c>
      <c r="G34" s="59" t="s">
        <v>3361</v>
      </c>
      <c r="H34" s="59" t="s">
        <v>3370</v>
      </c>
      <c r="I34" s="20" t="s">
        <v>3372</v>
      </c>
      <c r="J34" s="59" t="s">
        <v>776</v>
      </c>
      <c r="K34" s="20">
        <v>1</v>
      </c>
      <c r="L34" s="20" t="s">
        <v>776</v>
      </c>
      <c r="M34" s="59" t="s">
        <v>784</v>
      </c>
      <c r="N34" s="20">
        <f>IF(M34&lt;&gt;"",VLOOKUP(M34,'Drop-down lists'!$CA$8:$CB$20,2,FALSE),"-")</f>
        <v>2</v>
      </c>
      <c r="O34" s="20"/>
      <c r="P34" s="20"/>
      <c r="Q34" s="20" t="e">
        <f>IF(#REF!&lt;&gt;"",VLOOKUP(#REF!,'Drop-down lists'!$C$8:$D$12,2,FALSE),"-")</f>
        <v>#REF!</v>
      </c>
      <c r="R34" s="271" t="s">
        <v>382</v>
      </c>
      <c r="S34" s="20">
        <f>IF(R34&lt;&gt;"",VLOOKUP(R34,'Drop-down lists'!$CP$8:$CQ$20,2,FALSE),"-")</f>
        <v>4</v>
      </c>
      <c r="T34" s="338" t="s">
        <v>3383</v>
      </c>
      <c r="U34" s="271"/>
      <c r="V34" s="271"/>
      <c r="W34" s="20" t="s">
        <v>3232</v>
      </c>
      <c r="X34" s="20">
        <f>IF(W34&lt;&gt;"",VLOOKUP(W34,'Drop-down lists'!$CV$8:$CW$20,2,FALSE),"-")</f>
        <v>2</v>
      </c>
      <c r="Y34" s="18"/>
      <c r="Z34" s="20"/>
      <c r="AA34" s="18"/>
      <c r="AB34" s="59"/>
      <c r="AC34" s="20" t="str">
        <f>IF(AB34&lt;&gt;"",VLOOKUP(AB34,'Drop-down lists'!$CA$8:$CB$20,2,FALSE),"-")</f>
        <v>-</v>
      </c>
      <c r="AD34" s="20"/>
      <c r="AE34" s="20">
        <v>20</v>
      </c>
      <c r="AF34" s="63">
        <v>4</v>
      </c>
      <c r="AG34" s="63">
        <v>40</v>
      </c>
      <c r="AH34" s="63">
        <v>2</v>
      </c>
      <c r="AI34" s="64">
        <v>95</v>
      </c>
      <c r="AJ34" s="59"/>
      <c r="AK34" s="21"/>
      <c r="AL34" s="18" t="str">
        <f>IF(AK34&lt;&gt;"",VLOOKUP(AK34,'Drop-down lists'!$CY$8:$CZ$32,2,FALSE),"-")</f>
        <v>-</v>
      </c>
      <c r="AM34" s="21"/>
      <c r="AN34" s="21"/>
    </row>
    <row r="35" spans="1:40" x14ac:dyDescent="0.4">
      <c r="A35" s="152">
        <f>IF($B35="","-",COUNTA($B$4:$B35))</f>
        <v>32</v>
      </c>
      <c r="B35" s="59" t="s">
        <v>382</v>
      </c>
      <c r="C35" s="18">
        <f>IF(B35&lt;&gt;"",VLOOKUP(B35,'Drop-down lists'!$A$8:$B$19,2,FALSE),"-")</f>
        <v>7</v>
      </c>
      <c r="D35" s="18" t="s">
        <v>3351</v>
      </c>
      <c r="E35" s="59" t="s">
        <v>3354</v>
      </c>
      <c r="F35" s="20" t="e">
        <v>#N/A</v>
      </c>
      <c r="G35" s="59" t="s">
        <v>3361</v>
      </c>
      <c r="H35" s="59" t="s">
        <v>3370</v>
      </c>
      <c r="I35" s="20" t="s">
        <v>3372</v>
      </c>
      <c r="J35" s="59" t="s">
        <v>776</v>
      </c>
      <c r="K35" s="20">
        <v>1</v>
      </c>
      <c r="L35" s="20" t="s">
        <v>776</v>
      </c>
      <c r="M35" s="59" t="s">
        <v>784</v>
      </c>
      <c r="N35" s="20">
        <f>IF(M35&lt;&gt;"",VLOOKUP(M35,'Drop-down lists'!$CA$8:$CB$20,2,FALSE),"-")</f>
        <v>2</v>
      </c>
      <c r="O35" s="20"/>
      <c r="P35" s="20"/>
      <c r="Q35" s="20" t="e">
        <f>IF(#REF!&lt;&gt;"",VLOOKUP(#REF!,'Drop-down lists'!$C$8:$D$12,2,FALSE),"-")</f>
        <v>#REF!</v>
      </c>
      <c r="R35" s="271" t="s">
        <v>382</v>
      </c>
      <c r="S35" s="20">
        <f>IF(R35&lt;&gt;"",VLOOKUP(R35,'Drop-down lists'!$CP$8:$CQ$20,2,FALSE),"-")</f>
        <v>4</v>
      </c>
      <c r="T35" s="338" t="s">
        <v>3383</v>
      </c>
      <c r="U35" s="271"/>
      <c r="V35" s="271"/>
      <c r="W35" s="20" t="s">
        <v>3232</v>
      </c>
      <c r="X35" s="20">
        <f>IF(W35&lt;&gt;"",VLOOKUP(W35,'Drop-down lists'!$CV$8:$CW$20,2,FALSE),"-")</f>
        <v>2</v>
      </c>
      <c r="Y35" s="18"/>
      <c r="Z35" s="20"/>
      <c r="AA35" s="18"/>
      <c r="AB35" s="59"/>
      <c r="AC35" s="20" t="str">
        <f>IF(AB35&lt;&gt;"",VLOOKUP(AB35,'Drop-down lists'!$CA$8:$CB$20,2,FALSE),"-")</f>
        <v>-</v>
      </c>
      <c r="AD35" s="20"/>
      <c r="AE35" s="20">
        <v>20</v>
      </c>
      <c r="AF35" s="63">
        <v>4</v>
      </c>
      <c r="AG35" s="63">
        <v>40</v>
      </c>
      <c r="AH35" s="63">
        <v>2</v>
      </c>
      <c r="AI35" s="64">
        <v>95</v>
      </c>
      <c r="AJ35" s="59"/>
      <c r="AK35" s="21"/>
      <c r="AL35" s="18" t="str">
        <f>IF(AK35&lt;&gt;"",VLOOKUP(AK35,'Drop-down lists'!$CY$8:$CZ$32,2,FALSE),"-")</f>
        <v>-</v>
      </c>
      <c r="AM35" s="21"/>
      <c r="AN35" s="21"/>
    </row>
    <row r="36" spans="1:40" x14ac:dyDescent="0.4">
      <c r="A36" s="152">
        <f>IF($B36="","-",COUNTA($B$4:$B36))</f>
        <v>33</v>
      </c>
      <c r="B36" s="59" t="s">
        <v>382</v>
      </c>
      <c r="C36" s="18">
        <f>IF(B36&lt;&gt;"",VLOOKUP(B36,'Drop-down lists'!$A$8:$B$19,2,FALSE),"-")</f>
        <v>7</v>
      </c>
      <c r="D36" s="18" t="s">
        <v>3351</v>
      </c>
      <c r="E36" s="59" t="s">
        <v>3354</v>
      </c>
      <c r="F36" s="20" t="e">
        <v>#N/A</v>
      </c>
      <c r="G36" s="59" t="s">
        <v>3361</v>
      </c>
      <c r="H36" s="59" t="s">
        <v>3370</v>
      </c>
      <c r="I36" s="20" t="s">
        <v>3372</v>
      </c>
      <c r="J36" s="59" t="s">
        <v>776</v>
      </c>
      <c r="K36" s="20">
        <v>1</v>
      </c>
      <c r="L36" s="20" t="s">
        <v>776</v>
      </c>
      <c r="M36" s="59" t="s">
        <v>784</v>
      </c>
      <c r="N36" s="20">
        <f>IF(M36&lt;&gt;"",VLOOKUP(M36,'Drop-down lists'!$CA$8:$CB$20,2,FALSE),"-")</f>
        <v>2</v>
      </c>
      <c r="O36" s="20"/>
      <c r="P36" s="20"/>
      <c r="Q36" s="20" t="e">
        <f>IF(#REF!&lt;&gt;"",VLOOKUP(#REF!,'Drop-down lists'!$C$8:$D$12,2,FALSE),"-")</f>
        <v>#REF!</v>
      </c>
      <c r="R36" s="271" t="s">
        <v>382</v>
      </c>
      <c r="S36" s="20">
        <f>IF(R36&lt;&gt;"",VLOOKUP(R36,'Drop-down lists'!$CP$8:$CQ$20,2,FALSE),"-")</f>
        <v>4</v>
      </c>
      <c r="T36" s="338" t="s">
        <v>3383</v>
      </c>
      <c r="U36" s="271"/>
      <c r="V36" s="271"/>
      <c r="W36" s="20" t="s">
        <v>3232</v>
      </c>
      <c r="X36" s="20">
        <f>IF(W36&lt;&gt;"",VLOOKUP(W36,'Drop-down lists'!$CV$8:$CW$20,2,FALSE),"-")</f>
        <v>2</v>
      </c>
      <c r="Y36" s="18"/>
      <c r="Z36" s="20"/>
      <c r="AA36" s="18"/>
      <c r="AB36" s="59"/>
      <c r="AC36" s="20" t="str">
        <f>IF(AB36&lt;&gt;"",VLOOKUP(AB36,'Drop-down lists'!$CA$8:$CB$20,2,FALSE),"-")</f>
        <v>-</v>
      </c>
      <c r="AD36" s="20"/>
      <c r="AE36" s="20">
        <v>20</v>
      </c>
      <c r="AF36" s="63">
        <v>4</v>
      </c>
      <c r="AG36" s="63">
        <v>40</v>
      </c>
      <c r="AH36" s="63">
        <v>2</v>
      </c>
      <c r="AI36" s="64">
        <v>95</v>
      </c>
      <c r="AJ36" s="59"/>
      <c r="AK36" s="21"/>
      <c r="AL36" s="18" t="str">
        <f>IF(AK36&lt;&gt;"",VLOOKUP(AK36,'Drop-down lists'!$CY$8:$CZ$32,2,FALSE),"-")</f>
        <v>-</v>
      </c>
      <c r="AM36" s="21"/>
      <c r="AN36" s="21"/>
    </row>
    <row r="37" spans="1:40" x14ac:dyDescent="0.4">
      <c r="A37" s="152">
        <f>IF($B37="","-",COUNTA($B$4:$B37))</f>
        <v>34</v>
      </c>
      <c r="B37" s="59" t="s">
        <v>382</v>
      </c>
      <c r="C37" s="18">
        <f>IF(B37&lt;&gt;"",VLOOKUP(B37,'Drop-down lists'!$A$8:$B$19,2,FALSE),"-")</f>
        <v>7</v>
      </c>
      <c r="D37" s="18" t="s">
        <v>3351</v>
      </c>
      <c r="E37" s="59" t="s">
        <v>3354</v>
      </c>
      <c r="F37" s="20" t="e">
        <v>#N/A</v>
      </c>
      <c r="G37" s="59" t="s">
        <v>3361</v>
      </c>
      <c r="H37" s="59" t="s">
        <v>3370</v>
      </c>
      <c r="I37" s="20" t="s">
        <v>3372</v>
      </c>
      <c r="J37" s="59" t="s">
        <v>776</v>
      </c>
      <c r="K37" s="20">
        <v>1</v>
      </c>
      <c r="L37" s="20" t="s">
        <v>776</v>
      </c>
      <c r="M37" s="59" t="s">
        <v>784</v>
      </c>
      <c r="N37" s="20">
        <f>IF(M37&lt;&gt;"",VLOOKUP(M37,'Drop-down lists'!$CA$8:$CB$20,2,FALSE),"-")</f>
        <v>2</v>
      </c>
      <c r="O37" s="20"/>
      <c r="P37" s="20"/>
      <c r="Q37" s="20" t="e">
        <f>IF(#REF!&lt;&gt;"",VLOOKUP(#REF!,'Drop-down lists'!$C$8:$D$12,2,FALSE),"-")</f>
        <v>#REF!</v>
      </c>
      <c r="R37" s="271" t="s">
        <v>382</v>
      </c>
      <c r="S37" s="20">
        <f>IF(R37&lt;&gt;"",VLOOKUP(R37,'Drop-down lists'!$CP$8:$CQ$20,2,FALSE),"-")</f>
        <v>4</v>
      </c>
      <c r="T37" s="338" t="s">
        <v>3383</v>
      </c>
      <c r="U37" s="271"/>
      <c r="V37" s="271"/>
      <c r="W37" s="20" t="s">
        <v>3232</v>
      </c>
      <c r="X37" s="20">
        <f>IF(W37&lt;&gt;"",VLOOKUP(W37,'Drop-down lists'!$CV$8:$CW$20,2,FALSE),"-")</f>
        <v>2</v>
      </c>
      <c r="Y37" s="18"/>
      <c r="Z37" s="20"/>
      <c r="AA37" s="18"/>
      <c r="AB37" s="59"/>
      <c r="AC37" s="20" t="str">
        <f>IF(AB37&lt;&gt;"",VLOOKUP(AB37,'Drop-down lists'!$CA$8:$CB$20,2,FALSE),"-")</f>
        <v>-</v>
      </c>
      <c r="AD37" s="20"/>
      <c r="AE37" s="20">
        <v>20</v>
      </c>
      <c r="AF37" s="63">
        <v>4</v>
      </c>
      <c r="AG37" s="63">
        <v>40</v>
      </c>
      <c r="AH37" s="63">
        <v>2</v>
      </c>
      <c r="AI37" s="64">
        <v>95</v>
      </c>
      <c r="AJ37" s="59"/>
      <c r="AK37" s="21"/>
      <c r="AL37" s="18" t="str">
        <f>IF(AK37&lt;&gt;"",VLOOKUP(AK37,'Drop-down lists'!$CY$8:$CZ$32,2,FALSE),"-")</f>
        <v>-</v>
      </c>
      <c r="AM37" s="21"/>
      <c r="AN37" s="21"/>
    </row>
    <row r="38" spans="1:40" x14ac:dyDescent="0.4">
      <c r="A38" s="152">
        <f>IF($B38="","-",COUNTA($B$4:$B38))</f>
        <v>35</v>
      </c>
      <c r="B38" s="59" t="s">
        <v>382</v>
      </c>
      <c r="C38" s="18">
        <f>IF(B38&lt;&gt;"",VLOOKUP(B38,'Drop-down lists'!$A$8:$B$19,2,FALSE),"-")</f>
        <v>7</v>
      </c>
      <c r="D38" s="18" t="s">
        <v>3351</v>
      </c>
      <c r="E38" s="59" t="s">
        <v>3354</v>
      </c>
      <c r="F38" s="20" t="e">
        <v>#N/A</v>
      </c>
      <c r="G38" s="59" t="s">
        <v>3361</v>
      </c>
      <c r="H38" s="59" t="s">
        <v>3370</v>
      </c>
      <c r="I38" s="20" t="s">
        <v>3372</v>
      </c>
      <c r="J38" s="59" t="s">
        <v>776</v>
      </c>
      <c r="K38" s="20">
        <v>1</v>
      </c>
      <c r="L38" s="20" t="s">
        <v>776</v>
      </c>
      <c r="M38" s="59" t="s">
        <v>784</v>
      </c>
      <c r="N38" s="20">
        <f>IF(M38&lt;&gt;"",VLOOKUP(M38,'Drop-down lists'!$CA$8:$CB$20,2,FALSE),"-")</f>
        <v>2</v>
      </c>
      <c r="O38" s="20"/>
      <c r="P38" s="20"/>
      <c r="Q38" s="20" t="e">
        <f>IF(#REF!&lt;&gt;"",VLOOKUP(#REF!,'Drop-down lists'!$C$8:$D$12,2,FALSE),"-")</f>
        <v>#REF!</v>
      </c>
      <c r="R38" s="271" t="s">
        <v>382</v>
      </c>
      <c r="S38" s="20">
        <f>IF(R38&lt;&gt;"",VLOOKUP(R38,'Drop-down lists'!$CP$8:$CQ$20,2,FALSE),"-")</f>
        <v>4</v>
      </c>
      <c r="T38" s="338" t="s">
        <v>3383</v>
      </c>
      <c r="U38" s="271"/>
      <c r="V38" s="271"/>
      <c r="W38" s="20" t="s">
        <v>3232</v>
      </c>
      <c r="X38" s="20">
        <f>IF(W38&lt;&gt;"",VLOOKUP(W38,'Drop-down lists'!$CV$8:$CW$20,2,FALSE),"-")</f>
        <v>2</v>
      </c>
      <c r="Y38" s="18"/>
      <c r="Z38" s="20"/>
      <c r="AA38" s="18"/>
      <c r="AB38" s="59"/>
      <c r="AC38" s="20" t="str">
        <f>IF(AB38&lt;&gt;"",VLOOKUP(AB38,'Drop-down lists'!$CA$8:$CB$20,2,FALSE),"-")</f>
        <v>-</v>
      </c>
      <c r="AD38" s="20"/>
      <c r="AE38" s="20">
        <v>20</v>
      </c>
      <c r="AF38" s="63">
        <v>4</v>
      </c>
      <c r="AG38" s="63">
        <v>40</v>
      </c>
      <c r="AH38" s="63">
        <v>2</v>
      </c>
      <c r="AI38" s="64">
        <v>95</v>
      </c>
      <c r="AJ38" s="59"/>
      <c r="AK38" s="21"/>
      <c r="AL38" s="18" t="str">
        <f>IF(AK38&lt;&gt;"",VLOOKUP(AK38,'Drop-down lists'!$CY$8:$CZ$32,2,FALSE),"-")</f>
        <v>-</v>
      </c>
      <c r="AM38" s="21"/>
      <c r="AN38" s="21"/>
    </row>
    <row r="39" spans="1:40" x14ac:dyDescent="0.4">
      <c r="A39" s="152">
        <f>IF($B39="","-",COUNTA($B$4:$B39))</f>
        <v>36</v>
      </c>
      <c r="B39" s="59" t="s">
        <v>382</v>
      </c>
      <c r="C39" s="18">
        <f>IF(B39&lt;&gt;"",VLOOKUP(B39,'Drop-down lists'!$A$8:$B$19,2,FALSE),"-")</f>
        <v>7</v>
      </c>
      <c r="D39" s="18" t="s">
        <v>3351</v>
      </c>
      <c r="E39" s="59" t="s">
        <v>3354</v>
      </c>
      <c r="F39" s="20" t="e">
        <v>#N/A</v>
      </c>
      <c r="G39" s="59" t="s">
        <v>3361</v>
      </c>
      <c r="H39" s="59" t="s">
        <v>3370</v>
      </c>
      <c r="I39" s="20" t="s">
        <v>3372</v>
      </c>
      <c r="J39" s="59" t="s">
        <v>776</v>
      </c>
      <c r="K39" s="20">
        <v>1</v>
      </c>
      <c r="L39" s="20" t="s">
        <v>776</v>
      </c>
      <c r="M39" s="59" t="s">
        <v>784</v>
      </c>
      <c r="N39" s="20">
        <f>IF(M39&lt;&gt;"",VLOOKUP(M39,'Drop-down lists'!$CA$8:$CB$20,2,FALSE),"-")</f>
        <v>2</v>
      </c>
      <c r="O39" s="20"/>
      <c r="P39" s="20"/>
      <c r="Q39" s="20" t="e">
        <f>IF(#REF!&lt;&gt;"",VLOOKUP(#REF!,'Drop-down lists'!$C$8:$D$12,2,FALSE),"-")</f>
        <v>#REF!</v>
      </c>
      <c r="R39" s="271" t="s">
        <v>382</v>
      </c>
      <c r="S39" s="20">
        <f>IF(R39&lt;&gt;"",VLOOKUP(R39,'Drop-down lists'!$CP$8:$CQ$20,2,FALSE),"-")</f>
        <v>4</v>
      </c>
      <c r="T39" s="338" t="s">
        <v>3383</v>
      </c>
      <c r="U39" s="271"/>
      <c r="V39" s="271"/>
      <c r="W39" s="20" t="s">
        <v>3232</v>
      </c>
      <c r="X39" s="20">
        <f>IF(W39&lt;&gt;"",VLOOKUP(W39,'Drop-down lists'!$CV$8:$CW$20,2,FALSE),"-")</f>
        <v>2</v>
      </c>
      <c r="Y39" s="18"/>
      <c r="Z39" s="20"/>
      <c r="AA39" s="18"/>
      <c r="AB39" s="59"/>
      <c r="AC39" s="20" t="str">
        <f>IF(AB39&lt;&gt;"",VLOOKUP(AB39,'Drop-down lists'!$CA$8:$CB$20,2,FALSE),"-")</f>
        <v>-</v>
      </c>
      <c r="AD39" s="20"/>
      <c r="AE39" s="20">
        <v>20</v>
      </c>
      <c r="AF39" s="63">
        <v>4</v>
      </c>
      <c r="AG39" s="63">
        <v>40</v>
      </c>
      <c r="AH39" s="63">
        <v>2</v>
      </c>
      <c r="AI39" s="64">
        <v>95</v>
      </c>
      <c r="AJ39" s="59"/>
      <c r="AK39" s="21"/>
      <c r="AL39" s="18" t="str">
        <f>IF(AK39&lt;&gt;"",VLOOKUP(AK39,'Drop-down lists'!$CY$8:$CZ$32,2,FALSE),"-")</f>
        <v>-</v>
      </c>
      <c r="AM39" s="21"/>
      <c r="AN39" s="21"/>
    </row>
    <row r="40" spans="1:40" x14ac:dyDescent="0.4">
      <c r="A40" s="152">
        <f>IF($B40="","-",COUNTA($B$4:$B40))</f>
        <v>37</v>
      </c>
      <c r="B40" s="59" t="s">
        <v>382</v>
      </c>
      <c r="C40" s="18">
        <f>IF(B40&lt;&gt;"",VLOOKUP(B40,'Drop-down lists'!$A$8:$B$19,2,FALSE),"-")</f>
        <v>7</v>
      </c>
      <c r="D40" s="18" t="s">
        <v>3351</v>
      </c>
      <c r="E40" s="59" t="s">
        <v>3354</v>
      </c>
      <c r="F40" s="20" t="e">
        <v>#N/A</v>
      </c>
      <c r="G40" s="59" t="s">
        <v>3361</v>
      </c>
      <c r="H40" s="59" t="s">
        <v>3370</v>
      </c>
      <c r="I40" s="20" t="s">
        <v>3372</v>
      </c>
      <c r="J40" s="59" t="s">
        <v>776</v>
      </c>
      <c r="K40" s="20">
        <v>1</v>
      </c>
      <c r="L40" s="20" t="s">
        <v>776</v>
      </c>
      <c r="M40" s="59" t="s">
        <v>784</v>
      </c>
      <c r="N40" s="20">
        <f>IF(M40&lt;&gt;"",VLOOKUP(M40,'Drop-down lists'!$CA$8:$CB$20,2,FALSE),"-")</f>
        <v>2</v>
      </c>
      <c r="O40" s="20"/>
      <c r="P40" s="20"/>
      <c r="Q40" s="20" t="e">
        <f>IF(#REF!&lt;&gt;"",VLOOKUP(#REF!,'Drop-down lists'!$C$8:$D$12,2,FALSE),"-")</f>
        <v>#REF!</v>
      </c>
      <c r="R40" s="271" t="s">
        <v>382</v>
      </c>
      <c r="S40" s="20">
        <f>IF(R40&lt;&gt;"",VLOOKUP(R40,'Drop-down lists'!$CP$8:$CQ$20,2,FALSE),"-")</f>
        <v>4</v>
      </c>
      <c r="T40" s="338" t="s">
        <v>3383</v>
      </c>
      <c r="U40" s="271"/>
      <c r="V40" s="271"/>
      <c r="W40" s="20" t="s">
        <v>3232</v>
      </c>
      <c r="X40" s="20">
        <f>IF(W40&lt;&gt;"",VLOOKUP(W40,'Drop-down lists'!$CV$8:$CW$20,2,FALSE),"-")</f>
        <v>2</v>
      </c>
      <c r="Y40" s="18"/>
      <c r="Z40" s="20"/>
      <c r="AA40" s="18"/>
      <c r="AB40" s="59"/>
      <c r="AC40" s="20" t="str">
        <f>IF(AB40&lt;&gt;"",VLOOKUP(AB40,'Drop-down lists'!$CA$8:$CB$20,2,FALSE),"-")</f>
        <v>-</v>
      </c>
      <c r="AD40" s="20"/>
      <c r="AE40" s="20">
        <v>20</v>
      </c>
      <c r="AF40" s="63">
        <v>4</v>
      </c>
      <c r="AG40" s="63">
        <v>40</v>
      </c>
      <c r="AH40" s="63">
        <v>2</v>
      </c>
      <c r="AI40" s="64">
        <v>95</v>
      </c>
      <c r="AJ40" s="59"/>
      <c r="AK40" s="21"/>
      <c r="AL40" s="18" t="str">
        <f>IF(AK40&lt;&gt;"",VLOOKUP(AK40,'Drop-down lists'!$CY$8:$CZ$32,2,FALSE),"-")</f>
        <v>-</v>
      </c>
      <c r="AM40" s="21"/>
      <c r="AN40" s="21"/>
    </row>
    <row r="41" spans="1:40" x14ac:dyDescent="0.4">
      <c r="A41" s="152">
        <f>IF($B41="","-",COUNTA($B$4:$B41))</f>
        <v>38</v>
      </c>
      <c r="B41" s="59" t="s">
        <v>382</v>
      </c>
      <c r="C41" s="18">
        <f>IF(B41&lt;&gt;"",VLOOKUP(B41,'Drop-down lists'!$A$8:$B$19,2,FALSE),"-")</f>
        <v>7</v>
      </c>
      <c r="D41" s="18" t="s">
        <v>3351</v>
      </c>
      <c r="E41" s="59" t="s">
        <v>3354</v>
      </c>
      <c r="F41" s="20" t="e">
        <v>#N/A</v>
      </c>
      <c r="G41" s="59" t="s">
        <v>3361</v>
      </c>
      <c r="H41" s="59" t="s">
        <v>3370</v>
      </c>
      <c r="I41" s="20" t="s">
        <v>3372</v>
      </c>
      <c r="J41" s="59" t="s">
        <v>776</v>
      </c>
      <c r="K41" s="20">
        <v>1</v>
      </c>
      <c r="L41" s="20" t="s">
        <v>776</v>
      </c>
      <c r="M41" s="59" t="s">
        <v>784</v>
      </c>
      <c r="N41" s="20">
        <f>IF(M41&lt;&gt;"",VLOOKUP(M41,'Drop-down lists'!$CA$8:$CB$20,2,FALSE),"-")</f>
        <v>2</v>
      </c>
      <c r="O41" s="20"/>
      <c r="P41" s="20"/>
      <c r="Q41" s="20" t="e">
        <f>IF(#REF!&lt;&gt;"",VLOOKUP(#REF!,'Drop-down lists'!$C$8:$D$12,2,FALSE),"-")</f>
        <v>#REF!</v>
      </c>
      <c r="R41" s="271" t="s">
        <v>382</v>
      </c>
      <c r="S41" s="20">
        <f>IF(R41&lt;&gt;"",VLOOKUP(R41,'Drop-down lists'!$CP$8:$CQ$20,2,FALSE),"-")</f>
        <v>4</v>
      </c>
      <c r="T41" s="338" t="s">
        <v>3383</v>
      </c>
      <c r="U41" s="271"/>
      <c r="V41" s="271"/>
      <c r="W41" s="20" t="s">
        <v>3232</v>
      </c>
      <c r="X41" s="20">
        <f>IF(W41&lt;&gt;"",VLOOKUP(W41,'Drop-down lists'!$CV$8:$CW$20,2,FALSE),"-")</f>
        <v>2</v>
      </c>
      <c r="Y41" s="18"/>
      <c r="Z41" s="20"/>
      <c r="AA41" s="18"/>
      <c r="AB41" s="59"/>
      <c r="AC41" s="20" t="str">
        <f>IF(AB41&lt;&gt;"",VLOOKUP(AB41,'Drop-down lists'!$CA$8:$CB$20,2,FALSE),"-")</f>
        <v>-</v>
      </c>
      <c r="AD41" s="20"/>
      <c r="AE41" s="20">
        <v>20</v>
      </c>
      <c r="AF41" s="63">
        <v>4</v>
      </c>
      <c r="AG41" s="63">
        <v>40</v>
      </c>
      <c r="AH41" s="63">
        <v>2</v>
      </c>
      <c r="AI41" s="64">
        <v>95</v>
      </c>
      <c r="AJ41" s="59"/>
      <c r="AK41" s="21"/>
      <c r="AL41" s="18" t="str">
        <f>IF(AK41&lt;&gt;"",VLOOKUP(AK41,'Drop-down lists'!$CY$8:$CZ$32,2,FALSE),"-")</f>
        <v>-</v>
      </c>
      <c r="AM41" s="21"/>
      <c r="AN41" s="21"/>
    </row>
    <row r="42" spans="1:40" x14ac:dyDescent="0.4">
      <c r="A42" s="152">
        <f>IF($B42="","-",COUNTA($B$4:$B42))</f>
        <v>39</v>
      </c>
      <c r="B42" s="59" t="s">
        <v>382</v>
      </c>
      <c r="C42" s="18">
        <f>IF(B42&lt;&gt;"",VLOOKUP(B42,'Drop-down lists'!$A$8:$B$19,2,FALSE),"-")</f>
        <v>7</v>
      </c>
      <c r="D42" s="18" t="s">
        <v>3351</v>
      </c>
      <c r="E42" s="59" t="s">
        <v>3354</v>
      </c>
      <c r="F42" s="20" t="e">
        <v>#N/A</v>
      </c>
      <c r="G42" s="59" t="s">
        <v>3361</v>
      </c>
      <c r="H42" s="59" t="s">
        <v>3370</v>
      </c>
      <c r="I42" s="20" t="s">
        <v>3372</v>
      </c>
      <c r="J42" s="59" t="s">
        <v>776</v>
      </c>
      <c r="K42" s="20">
        <v>1</v>
      </c>
      <c r="L42" s="20" t="s">
        <v>776</v>
      </c>
      <c r="M42" s="59" t="s">
        <v>784</v>
      </c>
      <c r="N42" s="20">
        <f>IF(M42&lt;&gt;"",VLOOKUP(M42,'Drop-down lists'!$CA$8:$CB$20,2,FALSE),"-")</f>
        <v>2</v>
      </c>
      <c r="O42" s="20"/>
      <c r="P42" s="20"/>
      <c r="Q42" s="20" t="e">
        <f>IF(#REF!&lt;&gt;"",VLOOKUP(#REF!,'Drop-down lists'!$C$8:$D$12,2,FALSE),"-")</f>
        <v>#REF!</v>
      </c>
      <c r="R42" s="271" t="s">
        <v>382</v>
      </c>
      <c r="S42" s="20">
        <f>IF(R42&lt;&gt;"",VLOOKUP(R42,'Drop-down lists'!$CP$8:$CQ$20,2,FALSE),"-")</f>
        <v>4</v>
      </c>
      <c r="T42" s="338" t="s">
        <v>3383</v>
      </c>
      <c r="U42" s="271"/>
      <c r="V42" s="271"/>
      <c r="W42" s="20" t="s">
        <v>3232</v>
      </c>
      <c r="X42" s="20">
        <f>IF(W42&lt;&gt;"",VLOOKUP(W42,'Drop-down lists'!$CV$8:$CW$20,2,FALSE),"-")</f>
        <v>2</v>
      </c>
      <c r="Y42" s="18"/>
      <c r="Z42" s="20"/>
      <c r="AA42" s="18"/>
      <c r="AB42" s="59"/>
      <c r="AC42" s="20" t="str">
        <f>IF(AB42&lt;&gt;"",VLOOKUP(AB42,'Drop-down lists'!$CA$8:$CB$20,2,FALSE),"-")</f>
        <v>-</v>
      </c>
      <c r="AD42" s="20"/>
      <c r="AE42" s="20">
        <v>20</v>
      </c>
      <c r="AF42" s="63">
        <v>4</v>
      </c>
      <c r="AG42" s="63">
        <v>40</v>
      </c>
      <c r="AH42" s="63">
        <v>2</v>
      </c>
      <c r="AI42" s="64">
        <v>95</v>
      </c>
      <c r="AJ42" s="59"/>
      <c r="AK42" s="21"/>
      <c r="AL42" s="18" t="str">
        <f>IF(AK42&lt;&gt;"",VLOOKUP(AK42,'Drop-down lists'!$CY$8:$CZ$32,2,FALSE),"-")</f>
        <v>-</v>
      </c>
      <c r="AM42" s="21"/>
      <c r="AN42" s="21"/>
    </row>
    <row r="43" spans="1:40" x14ac:dyDescent="0.4">
      <c r="A43" s="152">
        <f>IF($B43="","-",COUNTA($B$4:$B43))</f>
        <v>40</v>
      </c>
      <c r="B43" s="59" t="s">
        <v>382</v>
      </c>
      <c r="C43" s="18">
        <f>IF(B43&lt;&gt;"",VLOOKUP(B43,'Drop-down lists'!$A$8:$B$19,2,FALSE),"-")</f>
        <v>7</v>
      </c>
      <c r="D43" s="18" t="s">
        <v>3351</v>
      </c>
      <c r="E43" s="59" t="s">
        <v>3354</v>
      </c>
      <c r="F43" s="20" t="e">
        <v>#N/A</v>
      </c>
      <c r="G43" s="59" t="s">
        <v>3361</v>
      </c>
      <c r="H43" s="59" t="s">
        <v>3370</v>
      </c>
      <c r="I43" s="20" t="s">
        <v>3372</v>
      </c>
      <c r="J43" s="59" t="s">
        <v>776</v>
      </c>
      <c r="K43" s="20">
        <v>1</v>
      </c>
      <c r="L43" s="20" t="s">
        <v>776</v>
      </c>
      <c r="M43" s="59" t="s">
        <v>784</v>
      </c>
      <c r="N43" s="20">
        <f>IF(M43&lt;&gt;"",VLOOKUP(M43,'Drop-down lists'!$CA$8:$CB$20,2,FALSE),"-")</f>
        <v>2</v>
      </c>
      <c r="O43" s="20"/>
      <c r="P43" s="20"/>
      <c r="Q43" s="20" t="e">
        <f>IF(#REF!&lt;&gt;"",VLOOKUP(#REF!,'Drop-down lists'!$C$8:$D$12,2,FALSE),"-")</f>
        <v>#REF!</v>
      </c>
      <c r="R43" s="271" t="s">
        <v>382</v>
      </c>
      <c r="S43" s="20">
        <f>IF(R43&lt;&gt;"",VLOOKUP(R43,'Drop-down lists'!$CP$8:$CQ$20,2,FALSE),"-")</f>
        <v>4</v>
      </c>
      <c r="T43" s="338" t="s">
        <v>3383</v>
      </c>
      <c r="U43" s="271"/>
      <c r="V43" s="271"/>
      <c r="W43" s="20" t="s">
        <v>3232</v>
      </c>
      <c r="X43" s="20">
        <f>IF(W43&lt;&gt;"",VLOOKUP(W43,'Drop-down lists'!$CV$8:$CW$20,2,FALSE),"-")</f>
        <v>2</v>
      </c>
      <c r="Y43" s="18"/>
      <c r="Z43" s="20"/>
      <c r="AA43" s="18"/>
      <c r="AB43" s="59"/>
      <c r="AC43" s="20" t="str">
        <f>IF(AB43&lt;&gt;"",VLOOKUP(AB43,'Drop-down lists'!$CA$8:$CB$20,2,FALSE),"-")</f>
        <v>-</v>
      </c>
      <c r="AD43" s="20"/>
      <c r="AE43" s="20">
        <v>20</v>
      </c>
      <c r="AF43" s="63">
        <v>4</v>
      </c>
      <c r="AG43" s="63">
        <v>40</v>
      </c>
      <c r="AH43" s="63">
        <v>2</v>
      </c>
      <c r="AI43" s="64">
        <v>95</v>
      </c>
      <c r="AJ43" s="59"/>
      <c r="AK43" s="21"/>
      <c r="AL43" s="18" t="str">
        <f>IF(AK43&lt;&gt;"",VLOOKUP(AK43,'Drop-down lists'!$CY$8:$CZ$32,2,FALSE),"-")</f>
        <v>-</v>
      </c>
      <c r="AM43" s="21"/>
      <c r="AN43" s="21"/>
    </row>
    <row r="44" spans="1:40" x14ac:dyDescent="0.4">
      <c r="A44" s="152">
        <f>IF($B44="","-",COUNTA($B$4:$B44))</f>
        <v>41</v>
      </c>
      <c r="B44" s="59" t="s">
        <v>382</v>
      </c>
      <c r="C44" s="18">
        <f>IF(B44&lt;&gt;"",VLOOKUP(B44,'Drop-down lists'!$A$8:$B$19,2,FALSE),"-")</f>
        <v>7</v>
      </c>
      <c r="D44" s="18" t="s">
        <v>3352</v>
      </c>
      <c r="E44" s="59" t="s">
        <v>3354</v>
      </c>
      <c r="F44" s="20" t="e">
        <v>#N/A</v>
      </c>
      <c r="G44" s="59" t="s">
        <v>3361</v>
      </c>
      <c r="H44" s="59" t="s">
        <v>3370</v>
      </c>
      <c r="I44" s="20" t="s">
        <v>3372</v>
      </c>
      <c r="J44" s="59" t="s">
        <v>776</v>
      </c>
      <c r="K44" s="20">
        <v>1</v>
      </c>
      <c r="L44" s="20" t="s">
        <v>776</v>
      </c>
      <c r="M44" s="59" t="s">
        <v>784</v>
      </c>
      <c r="N44" s="20">
        <f>IF(M44&lt;&gt;"",VLOOKUP(M44,'Drop-down lists'!$CA$8:$CB$20,2,FALSE),"-")</f>
        <v>2</v>
      </c>
      <c r="O44" s="20"/>
      <c r="P44" s="20"/>
      <c r="Q44" s="20" t="e">
        <f>IF(#REF!&lt;&gt;"",VLOOKUP(#REF!,'Drop-down lists'!$C$8:$D$12,2,FALSE),"-")</f>
        <v>#REF!</v>
      </c>
      <c r="R44" s="271" t="s">
        <v>382</v>
      </c>
      <c r="S44" s="20">
        <f>IF(R44&lt;&gt;"",VLOOKUP(R44,'Drop-down lists'!$CP$8:$CQ$20,2,FALSE),"-")</f>
        <v>4</v>
      </c>
      <c r="T44" s="338" t="s">
        <v>3383</v>
      </c>
      <c r="U44" s="271"/>
      <c r="V44" s="271"/>
      <c r="W44" s="20" t="s">
        <v>3232</v>
      </c>
      <c r="X44" s="20">
        <f>IF(W44&lt;&gt;"",VLOOKUP(W44,'Drop-down lists'!$CV$8:$CW$20,2,FALSE),"-")</f>
        <v>2</v>
      </c>
      <c r="Y44" s="18"/>
      <c r="Z44" s="20"/>
      <c r="AA44" s="18"/>
      <c r="AB44" s="59"/>
      <c r="AC44" s="20" t="str">
        <f>IF(AB44&lt;&gt;"",VLOOKUP(AB44,'Drop-down lists'!$CA$8:$CB$20,2,FALSE),"-")</f>
        <v>-</v>
      </c>
      <c r="AD44" s="20"/>
      <c r="AE44" s="20">
        <v>20</v>
      </c>
      <c r="AF44" s="63">
        <v>4</v>
      </c>
      <c r="AG44" s="63">
        <v>40</v>
      </c>
      <c r="AH44" s="63">
        <v>2</v>
      </c>
      <c r="AI44" s="64">
        <v>95</v>
      </c>
      <c r="AJ44" s="59"/>
      <c r="AK44" s="21"/>
      <c r="AL44" s="18" t="str">
        <f>IF(AK44&lt;&gt;"",VLOOKUP(AK44,'Drop-down lists'!$CY$8:$CZ$32,2,FALSE),"-")</f>
        <v>-</v>
      </c>
      <c r="AM44" s="21"/>
      <c r="AN44" s="21"/>
    </row>
    <row r="45" spans="1:40" x14ac:dyDescent="0.4">
      <c r="A45" s="152">
        <f>IF($B45="","-",COUNTA($B$4:$B45))</f>
        <v>42</v>
      </c>
      <c r="B45" s="59" t="s">
        <v>382</v>
      </c>
      <c r="C45" s="18">
        <f>IF(B45&lt;&gt;"",VLOOKUP(B45,'Drop-down lists'!$A$8:$B$19,2,FALSE),"-")</f>
        <v>7</v>
      </c>
      <c r="D45" s="18" t="s">
        <v>3352</v>
      </c>
      <c r="E45" s="59" t="s">
        <v>3354</v>
      </c>
      <c r="F45" s="20" t="e">
        <v>#N/A</v>
      </c>
      <c r="G45" s="59" t="s">
        <v>3361</v>
      </c>
      <c r="H45" s="59" t="s">
        <v>3370</v>
      </c>
      <c r="I45" s="20" t="s">
        <v>3372</v>
      </c>
      <c r="J45" s="59" t="s">
        <v>776</v>
      </c>
      <c r="K45" s="20">
        <v>1</v>
      </c>
      <c r="L45" s="20" t="s">
        <v>776</v>
      </c>
      <c r="M45" s="59" t="s">
        <v>784</v>
      </c>
      <c r="N45" s="20">
        <f>IF(M45&lt;&gt;"",VLOOKUP(M45,'Drop-down lists'!$CA$8:$CB$20,2,FALSE),"-")</f>
        <v>2</v>
      </c>
      <c r="O45" s="20"/>
      <c r="P45" s="20"/>
      <c r="Q45" s="20" t="e">
        <f>IF(#REF!&lt;&gt;"",VLOOKUP(#REF!,'Drop-down lists'!$C$8:$D$12,2,FALSE),"-")</f>
        <v>#REF!</v>
      </c>
      <c r="R45" s="271" t="s">
        <v>382</v>
      </c>
      <c r="S45" s="20">
        <f>IF(R45&lt;&gt;"",VLOOKUP(R45,'Drop-down lists'!$CP$8:$CQ$20,2,FALSE),"-")</f>
        <v>4</v>
      </c>
      <c r="T45" s="338" t="s">
        <v>3383</v>
      </c>
      <c r="U45" s="271"/>
      <c r="V45" s="271"/>
      <c r="W45" s="20" t="s">
        <v>3232</v>
      </c>
      <c r="X45" s="20">
        <f>IF(W45&lt;&gt;"",VLOOKUP(W45,'Drop-down lists'!$CV$8:$CW$20,2,FALSE),"-")</f>
        <v>2</v>
      </c>
      <c r="Y45" s="18"/>
      <c r="Z45" s="20"/>
      <c r="AA45" s="18"/>
      <c r="AB45" s="59"/>
      <c r="AC45" s="20" t="str">
        <f>IF(AB45&lt;&gt;"",VLOOKUP(AB45,'Drop-down lists'!$CA$8:$CB$20,2,FALSE),"-")</f>
        <v>-</v>
      </c>
      <c r="AD45" s="20"/>
      <c r="AE45" s="20">
        <v>20</v>
      </c>
      <c r="AF45" s="63">
        <v>4</v>
      </c>
      <c r="AG45" s="63">
        <v>40</v>
      </c>
      <c r="AH45" s="63">
        <v>2</v>
      </c>
      <c r="AI45" s="64">
        <v>95</v>
      </c>
      <c r="AJ45" s="59"/>
      <c r="AK45" s="21"/>
      <c r="AL45" s="18" t="str">
        <f>IF(AK45&lt;&gt;"",VLOOKUP(AK45,'Drop-down lists'!$CY$8:$CZ$32,2,FALSE),"-")</f>
        <v>-</v>
      </c>
      <c r="AM45" s="21"/>
      <c r="AN45" s="21"/>
    </row>
    <row r="46" spans="1:40" x14ac:dyDescent="0.4">
      <c r="A46" s="152">
        <f>IF($B46="","-",COUNTA($B$4:$B46))</f>
        <v>43</v>
      </c>
      <c r="B46" s="59" t="s">
        <v>382</v>
      </c>
      <c r="C46" s="18">
        <f>IF(B46&lt;&gt;"",VLOOKUP(B46,'Drop-down lists'!$A$8:$B$19,2,FALSE),"-")</f>
        <v>7</v>
      </c>
      <c r="D46" s="18" t="s">
        <v>3352</v>
      </c>
      <c r="E46" s="59" t="s">
        <v>3354</v>
      </c>
      <c r="F46" s="20" t="e">
        <v>#N/A</v>
      </c>
      <c r="G46" s="59" t="s">
        <v>3361</v>
      </c>
      <c r="H46" s="59" t="s">
        <v>3370</v>
      </c>
      <c r="I46" s="20" t="s">
        <v>3372</v>
      </c>
      <c r="J46" s="59" t="s">
        <v>776</v>
      </c>
      <c r="K46" s="20">
        <v>1</v>
      </c>
      <c r="L46" s="20" t="s">
        <v>776</v>
      </c>
      <c r="M46" s="59" t="s">
        <v>784</v>
      </c>
      <c r="N46" s="20">
        <f>IF(M46&lt;&gt;"",VLOOKUP(M46,'Drop-down lists'!$CA$8:$CB$20,2,FALSE),"-")</f>
        <v>2</v>
      </c>
      <c r="O46" s="20"/>
      <c r="P46" s="20"/>
      <c r="Q46" s="20" t="e">
        <f>IF(#REF!&lt;&gt;"",VLOOKUP(#REF!,'Drop-down lists'!$C$8:$D$12,2,FALSE),"-")</f>
        <v>#REF!</v>
      </c>
      <c r="R46" s="271" t="s">
        <v>382</v>
      </c>
      <c r="S46" s="20">
        <f>IF(R46&lt;&gt;"",VLOOKUP(R46,'Drop-down lists'!$CP$8:$CQ$20,2,FALSE),"-")</f>
        <v>4</v>
      </c>
      <c r="T46" s="338" t="s">
        <v>3383</v>
      </c>
      <c r="U46" s="271"/>
      <c r="V46" s="271"/>
      <c r="W46" s="20" t="s">
        <v>3232</v>
      </c>
      <c r="X46" s="20">
        <f>IF(W46&lt;&gt;"",VLOOKUP(W46,'Drop-down lists'!$CV$8:$CW$20,2,FALSE),"-")</f>
        <v>2</v>
      </c>
      <c r="Y46" s="18"/>
      <c r="Z46" s="20"/>
      <c r="AA46" s="18"/>
      <c r="AB46" s="59"/>
      <c r="AC46" s="20" t="str">
        <f>IF(AB46&lt;&gt;"",VLOOKUP(AB46,'Drop-down lists'!$CA$8:$CB$20,2,FALSE),"-")</f>
        <v>-</v>
      </c>
      <c r="AD46" s="20"/>
      <c r="AE46" s="20">
        <v>20</v>
      </c>
      <c r="AF46" s="63">
        <v>4</v>
      </c>
      <c r="AG46" s="63">
        <v>40</v>
      </c>
      <c r="AH46" s="63">
        <v>2</v>
      </c>
      <c r="AI46" s="64">
        <v>95</v>
      </c>
      <c r="AJ46" s="59"/>
      <c r="AK46" s="21"/>
      <c r="AL46" s="18" t="str">
        <f>IF(AK46&lt;&gt;"",VLOOKUP(AK46,'Drop-down lists'!$CY$8:$CZ$32,2,FALSE),"-")</f>
        <v>-</v>
      </c>
      <c r="AM46" s="21"/>
      <c r="AN46" s="21"/>
    </row>
    <row r="47" spans="1:40" x14ac:dyDescent="0.4">
      <c r="A47" s="152">
        <f>IF($B47="","-",COUNTA($B$4:$B47))</f>
        <v>44</v>
      </c>
      <c r="B47" s="59" t="s">
        <v>382</v>
      </c>
      <c r="C47" s="18">
        <f>IF(B47&lt;&gt;"",VLOOKUP(B47,'Drop-down lists'!$A$8:$B$19,2,FALSE),"-")</f>
        <v>7</v>
      </c>
      <c r="D47" s="18" t="s">
        <v>3352</v>
      </c>
      <c r="E47" s="59" t="s">
        <v>3354</v>
      </c>
      <c r="F47" s="20" t="e">
        <v>#N/A</v>
      </c>
      <c r="G47" s="59" t="s">
        <v>3361</v>
      </c>
      <c r="H47" s="59" t="s">
        <v>3370</v>
      </c>
      <c r="I47" s="20" t="s">
        <v>3372</v>
      </c>
      <c r="J47" s="59" t="s">
        <v>776</v>
      </c>
      <c r="K47" s="20">
        <v>1</v>
      </c>
      <c r="L47" s="20" t="s">
        <v>776</v>
      </c>
      <c r="M47" s="59" t="s">
        <v>784</v>
      </c>
      <c r="N47" s="20">
        <f>IF(M47&lt;&gt;"",VLOOKUP(M47,'Drop-down lists'!$CA$8:$CB$20,2,FALSE),"-")</f>
        <v>2</v>
      </c>
      <c r="O47" s="20"/>
      <c r="P47" s="20"/>
      <c r="Q47" s="20" t="e">
        <f>IF(#REF!&lt;&gt;"",VLOOKUP(#REF!,'Drop-down lists'!$C$8:$D$12,2,FALSE),"-")</f>
        <v>#REF!</v>
      </c>
      <c r="R47" s="271" t="s">
        <v>382</v>
      </c>
      <c r="S47" s="20">
        <f>IF(R47&lt;&gt;"",VLOOKUP(R47,'Drop-down lists'!$CP$8:$CQ$20,2,FALSE),"-")</f>
        <v>4</v>
      </c>
      <c r="T47" s="338" t="s">
        <v>3383</v>
      </c>
      <c r="U47" s="271"/>
      <c r="V47" s="271"/>
      <c r="W47" s="20" t="s">
        <v>3232</v>
      </c>
      <c r="X47" s="20">
        <f>IF(W47&lt;&gt;"",VLOOKUP(W47,'Drop-down lists'!$CV$8:$CW$20,2,FALSE),"-")</f>
        <v>2</v>
      </c>
      <c r="Y47" s="18"/>
      <c r="Z47" s="20"/>
      <c r="AA47" s="18"/>
      <c r="AB47" s="59"/>
      <c r="AC47" s="20" t="str">
        <f>IF(AB47&lt;&gt;"",VLOOKUP(AB47,'Drop-down lists'!$CA$8:$CB$20,2,FALSE),"-")</f>
        <v>-</v>
      </c>
      <c r="AD47" s="20"/>
      <c r="AE47" s="20">
        <v>20</v>
      </c>
      <c r="AF47" s="63">
        <v>4</v>
      </c>
      <c r="AG47" s="63">
        <v>40</v>
      </c>
      <c r="AH47" s="63">
        <v>2</v>
      </c>
      <c r="AI47" s="64">
        <v>95</v>
      </c>
      <c r="AJ47" s="59"/>
      <c r="AK47" s="21"/>
      <c r="AL47" s="18" t="str">
        <f>IF(AK47&lt;&gt;"",VLOOKUP(AK47,'Drop-down lists'!$CY$8:$CZ$32,2,FALSE),"-")</f>
        <v>-</v>
      </c>
      <c r="AM47" s="21"/>
      <c r="AN47" s="21"/>
    </row>
    <row r="48" spans="1:40" x14ac:dyDescent="0.4">
      <c r="A48" s="152">
        <f>IF($B48="","-",COUNTA($B$4:$B48))</f>
        <v>45</v>
      </c>
      <c r="B48" s="59" t="s">
        <v>382</v>
      </c>
      <c r="C48" s="18">
        <f>IF(B48&lt;&gt;"",VLOOKUP(B48,'Drop-down lists'!$A$8:$B$19,2,FALSE),"-")</f>
        <v>7</v>
      </c>
      <c r="D48" s="18" t="s">
        <v>3353</v>
      </c>
      <c r="E48" s="59" t="s">
        <v>3354</v>
      </c>
      <c r="F48" s="20" t="e">
        <v>#N/A</v>
      </c>
      <c r="G48" s="59" t="s">
        <v>3361</v>
      </c>
      <c r="H48" s="59" t="s">
        <v>3370</v>
      </c>
      <c r="I48" s="20" t="s">
        <v>3372</v>
      </c>
      <c r="J48" s="59" t="s">
        <v>776</v>
      </c>
      <c r="K48" s="20">
        <v>1</v>
      </c>
      <c r="L48" s="20" t="s">
        <v>776</v>
      </c>
      <c r="M48" s="59" t="s">
        <v>784</v>
      </c>
      <c r="N48" s="20">
        <f>IF(M48&lt;&gt;"",VLOOKUP(M48,'Drop-down lists'!$CA$8:$CB$20,2,FALSE),"-")</f>
        <v>2</v>
      </c>
      <c r="O48" s="20"/>
      <c r="P48" s="20"/>
      <c r="Q48" s="20" t="e">
        <f>IF(#REF!&lt;&gt;"",VLOOKUP(#REF!,'Drop-down lists'!$C$8:$D$12,2,FALSE),"-")</f>
        <v>#REF!</v>
      </c>
      <c r="R48" s="271" t="s">
        <v>382</v>
      </c>
      <c r="S48" s="20">
        <f>IF(R48&lt;&gt;"",VLOOKUP(R48,'Drop-down lists'!$CP$8:$CQ$20,2,FALSE),"-")</f>
        <v>4</v>
      </c>
      <c r="T48" s="338" t="s">
        <v>3383</v>
      </c>
      <c r="U48" s="271"/>
      <c r="V48" s="271"/>
      <c r="W48" s="20" t="s">
        <v>3232</v>
      </c>
      <c r="X48" s="20">
        <f>IF(W48&lt;&gt;"",VLOOKUP(W48,'Drop-down lists'!$CV$8:$CW$20,2,FALSE),"-")</f>
        <v>2</v>
      </c>
      <c r="Y48" s="18"/>
      <c r="Z48" s="20"/>
      <c r="AA48" s="18"/>
      <c r="AB48" s="59"/>
      <c r="AC48" s="20" t="str">
        <f>IF(AB48&lt;&gt;"",VLOOKUP(AB48,'Drop-down lists'!$CA$8:$CB$20,2,FALSE),"-")</f>
        <v>-</v>
      </c>
      <c r="AD48" s="20"/>
      <c r="AE48" s="20">
        <v>20</v>
      </c>
      <c r="AF48" s="63">
        <v>4</v>
      </c>
      <c r="AG48" s="63">
        <v>40</v>
      </c>
      <c r="AH48" s="63">
        <v>2</v>
      </c>
      <c r="AI48" s="64">
        <v>95</v>
      </c>
      <c r="AJ48" s="59"/>
      <c r="AK48" s="21"/>
      <c r="AL48" s="18" t="str">
        <f>IF(AK48&lt;&gt;"",VLOOKUP(AK48,'Drop-down lists'!$CY$8:$CZ$32,2,FALSE),"-")</f>
        <v>-</v>
      </c>
      <c r="AM48" s="21"/>
      <c r="AN48" s="21"/>
    </row>
    <row r="49" spans="1:40" x14ac:dyDescent="0.4">
      <c r="A49" s="152">
        <f>IF($B49="","-",COUNTA($B$4:$B49))</f>
        <v>46</v>
      </c>
      <c r="B49" s="59" t="s">
        <v>382</v>
      </c>
      <c r="C49" s="18">
        <f>IF(B49&lt;&gt;"",VLOOKUP(B49,'Drop-down lists'!$A$8:$B$19,2,FALSE),"-")</f>
        <v>7</v>
      </c>
      <c r="D49" s="18" t="s">
        <v>3353</v>
      </c>
      <c r="E49" s="59" t="s">
        <v>3354</v>
      </c>
      <c r="F49" s="20" t="e">
        <v>#N/A</v>
      </c>
      <c r="G49" s="59" t="s">
        <v>3361</v>
      </c>
      <c r="H49" s="59" t="s">
        <v>3370</v>
      </c>
      <c r="I49" s="20" t="s">
        <v>3372</v>
      </c>
      <c r="J49" s="59" t="s">
        <v>776</v>
      </c>
      <c r="K49" s="20">
        <v>1</v>
      </c>
      <c r="L49" s="20" t="s">
        <v>776</v>
      </c>
      <c r="M49" s="59" t="s">
        <v>784</v>
      </c>
      <c r="N49" s="20">
        <f>IF(M49&lt;&gt;"",VLOOKUP(M49,'Drop-down lists'!$CA$8:$CB$20,2,FALSE),"-")</f>
        <v>2</v>
      </c>
      <c r="O49" s="20"/>
      <c r="P49" s="20"/>
      <c r="Q49" s="20" t="e">
        <f>IF(#REF!&lt;&gt;"",VLOOKUP(#REF!,'Drop-down lists'!$C$8:$D$12,2,FALSE),"-")</f>
        <v>#REF!</v>
      </c>
      <c r="R49" s="271" t="s">
        <v>382</v>
      </c>
      <c r="S49" s="20">
        <f>IF(R49&lt;&gt;"",VLOOKUP(R49,'Drop-down lists'!$CP$8:$CQ$20,2,FALSE),"-")</f>
        <v>4</v>
      </c>
      <c r="T49" s="338" t="s">
        <v>3383</v>
      </c>
      <c r="U49" s="271"/>
      <c r="V49" s="271"/>
      <c r="W49" s="20" t="s">
        <v>3232</v>
      </c>
      <c r="X49" s="20">
        <f>IF(W49&lt;&gt;"",VLOOKUP(W49,'Drop-down lists'!$CV$8:$CW$20,2,FALSE),"-")</f>
        <v>2</v>
      </c>
      <c r="Y49" s="18"/>
      <c r="Z49" s="20"/>
      <c r="AA49" s="18"/>
      <c r="AB49" s="59"/>
      <c r="AC49" s="20" t="str">
        <f>IF(AB49&lt;&gt;"",VLOOKUP(AB49,'Drop-down lists'!$CA$8:$CB$20,2,FALSE),"-")</f>
        <v>-</v>
      </c>
      <c r="AD49" s="20"/>
      <c r="AE49" s="20">
        <v>20</v>
      </c>
      <c r="AF49" s="63">
        <v>4</v>
      </c>
      <c r="AG49" s="63">
        <v>40</v>
      </c>
      <c r="AH49" s="63">
        <v>2</v>
      </c>
      <c r="AI49" s="64">
        <v>95</v>
      </c>
      <c r="AJ49" s="59"/>
      <c r="AK49" s="21"/>
      <c r="AL49" s="18" t="str">
        <f>IF(AK49&lt;&gt;"",VLOOKUP(AK49,'Drop-down lists'!$CY$8:$CZ$32,2,FALSE),"-")</f>
        <v>-</v>
      </c>
      <c r="AM49" s="21"/>
      <c r="AN49" s="21"/>
    </row>
    <row r="50" spans="1:40" x14ac:dyDescent="0.4">
      <c r="A50" s="152">
        <f>IF($B50="","-",COUNTA($B$4:$B50))</f>
        <v>47</v>
      </c>
      <c r="B50" s="59" t="s">
        <v>382</v>
      </c>
      <c r="C50" s="18">
        <f>IF(B50&lt;&gt;"",VLOOKUP(B50,'Drop-down lists'!$A$8:$B$19,2,FALSE),"-")</f>
        <v>7</v>
      </c>
      <c r="D50" s="18" t="s">
        <v>3353</v>
      </c>
      <c r="E50" s="59" t="s">
        <v>3354</v>
      </c>
      <c r="F50" s="20" t="e">
        <v>#N/A</v>
      </c>
      <c r="G50" s="59" t="s">
        <v>3361</v>
      </c>
      <c r="H50" s="59" t="s">
        <v>3370</v>
      </c>
      <c r="I50" s="20" t="s">
        <v>3372</v>
      </c>
      <c r="J50" s="59" t="s">
        <v>776</v>
      </c>
      <c r="K50" s="20">
        <v>1</v>
      </c>
      <c r="L50" s="20" t="s">
        <v>776</v>
      </c>
      <c r="M50" s="59" t="s">
        <v>784</v>
      </c>
      <c r="N50" s="20">
        <f>IF(M50&lt;&gt;"",VLOOKUP(M50,'Drop-down lists'!$CA$8:$CB$20,2,FALSE),"-")</f>
        <v>2</v>
      </c>
      <c r="O50" s="20"/>
      <c r="P50" s="20"/>
      <c r="Q50" s="20" t="e">
        <f>IF(#REF!&lt;&gt;"",VLOOKUP(#REF!,'Drop-down lists'!$C$8:$D$12,2,FALSE),"-")</f>
        <v>#REF!</v>
      </c>
      <c r="R50" s="271" t="s">
        <v>382</v>
      </c>
      <c r="S50" s="20">
        <f>IF(R50&lt;&gt;"",VLOOKUP(R50,'Drop-down lists'!$CP$8:$CQ$20,2,FALSE),"-")</f>
        <v>4</v>
      </c>
      <c r="T50" s="338" t="s">
        <v>3383</v>
      </c>
      <c r="U50" s="271"/>
      <c r="V50" s="271"/>
      <c r="W50" s="20" t="s">
        <v>3232</v>
      </c>
      <c r="X50" s="20">
        <f>IF(W50&lt;&gt;"",VLOOKUP(W50,'Drop-down lists'!$CV$8:$CW$20,2,FALSE),"-")</f>
        <v>2</v>
      </c>
      <c r="Y50" s="18"/>
      <c r="Z50" s="20"/>
      <c r="AA50" s="18"/>
      <c r="AB50" s="59"/>
      <c r="AC50" s="20" t="str">
        <f>IF(AB50&lt;&gt;"",VLOOKUP(AB50,'Drop-down lists'!$CA$8:$CB$20,2,FALSE),"-")</f>
        <v>-</v>
      </c>
      <c r="AD50" s="20"/>
      <c r="AE50" s="20">
        <v>20</v>
      </c>
      <c r="AF50" s="63">
        <v>4</v>
      </c>
      <c r="AG50" s="63">
        <v>40</v>
      </c>
      <c r="AH50" s="63">
        <v>2</v>
      </c>
      <c r="AI50" s="64">
        <v>95</v>
      </c>
      <c r="AJ50" s="59"/>
      <c r="AK50" s="21"/>
      <c r="AL50" s="18" t="str">
        <f>IF(AK50&lt;&gt;"",VLOOKUP(AK50,'Drop-down lists'!$CY$8:$CZ$32,2,FALSE),"-")</f>
        <v>-</v>
      </c>
      <c r="AM50" s="21"/>
      <c r="AN50" s="21"/>
    </row>
    <row r="51" spans="1:40" x14ac:dyDescent="0.4">
      <c r="A51" s="152">
        <f>IF($B51="","-",COUNTA($B$4:$B51))</f>
        <v>48</v>
      </c>
      <c r="B51" s="59" t="s">
        <v>382</v>
      </c>
      <c r="C51" s="18">
        <f>IF(B51&lt;&gt;"",VLOOKUP(B51,'Drop-down lists'!$A$8:$B$19,2,FALSE),"-")</f>
        <v>7</v>
      </c>
      <c r="D51" s="18" t="s">
        <v>3353</v>
      </c>
      <c r="E51" s="59" t="s">
        <v>3354</v>
      </c>
      <c r="F51" s="20" t="e">
        <v>#N/A</v>
      </c>
      <c r="G51" s="59" t="s">
        <v>3361</v>
      </c>
      <c r="H51" s="59" t="s">
        <v>3370</v>
      </c>
      <c r="I51" s="20" t="s">
        <v>3372</v>
      </c>
      <c r="J51" s="59" t="s">
        <v>776</v>
      </c>
      <c r="K51" s="20">
        <v>1</v>
      </c>
      <c r="L51" s="20" t="s">
        <v>776</v>
      </c>
      <c r="M51" s="59" t="s">
        <v>784</v>
      </c>
      <c r="N51" s="20">
        <f>IF(M51&lt;&gt;"",VLOOKUP(M51,'Drop-down lists'!$CA$8:$CB$20,2,FALSE),"-")</f>
        <v>2</v>
      </c>
      <c r="O51" s="20"/>
      <c r="P51" s="20"/>
      <c r="Q51" s="20" t="e">
        <f>IF(#REF!&lt;&gt;"",VLOOKUP(#REF!,'Drop-down lists'!$C$8:$D$12,2,FALSE),"-")</f>
        <v>#REF!</v>
      </c>
      <c r="R51" s="271" t="s">
        <v>382</v>
      </c>
      <c r="S51" s="20">
        <f>IF(R51&lt;&gt;"",VLOOKUP(R51,'Drop-down lists'!$CP$8:$CQ$20,2,FALSE),"-")</f>
        <v>4</v>
      </c>
      <c r="T51" s="338" t="s">
        <v>3383</v>
      </c>
      <c r="U51" s="271"/>
      <c r="V51" s="271"/>
      <c r="W51" s="20" t="s">
        <v>3232</v>
      </c>
      <c r="X51" s="20">
        <f>IF(W51&lt;&gt;"",VLOOKUP(W51,'Drop-down lists'!$CV$8:$CW$20,2,FALSE),"-")</f>
        <v>2</v>
      </c>
      <c r="Y51" s="18"/>
      <c r="Z51" s="20"/>
      <c r="AA51" s="18"/>
      <c r="AB51" s="59"/>
      <c r="AC51" s="20" t="str">
        <f>IF(AB51&lt;&gt;"",VLOOKUP(AB51,'Drop-down lists'!$CA$8:$CB$20,2,FALSE),"-")</f>
        <v>-</v>
      </c>
      <c r="AD51" s="20"/>
      <c r="AE51" s="20">
        <v>20</v>
      </c>
      <c r="AF51" s="63">
        <v>4</v>
      </c>
      <c r="AG51" s="63">
        <v>40</v>
      </c>
      <c r="AH51" s="63">
        <v>2</v>
      </c>
      <c r="AI51" s="64">
        <v>95</v>
      </c>
      <c r="AJ51" s="59"/>
      <c r="AK51" s="21"/>
      <c r="AL51" s="18" t="str">
        <f>IF(AK51&lt;&gt;"",VLOOKUP(AK51,'Drop-down lists'!$CY$8:$CZ$32,2,FALSE),"-")</f>
        <v>-</v>
      </c>
      <c r="AM51" s="21"/>
      <c r="AN51" s="21"/>
    </row>
    <row r="52" spans="1:40" x14ac:dyDescent="0.4">
      <c r="A52" s="152">
        <f>IF($B52="","-",COUNTA($B$4:$B52))</f>
        <v>49</v>
      </c>
      <c r="B52" s="59" t="s">
        <v>3392</v>
      </c>
      <c r="C52" s="18">
        <f>IF(B52&lt;&gt;"",VLOOKUP(B52,'Drop-down lists'!$A$8:$B$19,2,FALSE),"-")</f>
        <v>5</v>
      </c>
      <c r="D52" s="18"/>
      <c r="E52" s="59" t="s">
        <v>3355</v>
      </c>
      <c r="F52" s="20" t="e">
        <v>#N/A</v>
      </c>
      <c r="G52" s="59" t="s">
        <v>3367</v>
      </c>
      <c r="H52" s="59" t="s">
        <v>3368</v>
      </c>
      <c r="I52" s="20" t="s">
        <v>3369</v>
      </c>
      <c r="J52" s="59" t="s">
        <v>776</v>
      </c>
      <c r="K52" s="20">
        <v>1</v>
      </c>
      <c r="L52" s="20" t="s">
        <v>776</v>
      </c>
      <c r="M52" s="59" t="s">
        <v>784</v>
      </c>
      <c r="N52" s="20">
        <f>IF(M52&lt;&gt;"",VLOOKUP(M52,'Drop-down lists'!$CA$8:$CB$20,2,FALSE),"-")</f>
        <v>2</v>
      </c>
      <c r="O52" s="20"/>
      <c r="P52" s="20"/>
      <c r="Q52" s="20" t="e">
        <f>IF(#REF!&lt;&gt;"",VLOOKUP(#REF!,'Drop-down lists'!$C$8:$D$12,2,FALSE),"-")</f>
        <v>#REF!</v>
      </c>
      <c r="R52" s="271" t="s">
        <v>3222</v>
      </c>
      <c r="S52" s="20">
        <f>IF(R52&lt;&gt;"",VLOOKUP(R52,'Drop-down lists'!$CP$8:$CQ$20,2,FALSE),"-")</f>
        <v>1</v>
      </c>
      <c r="T52" s="18"/>
      <c r="U52" s="271"/>
      <c r="V52" s="271"/>
      <c r="W52" s="20" t="s">
        <v>3232</v>
      </c>
      <c r="X52" s="20">
        <f>IF(W52&lt;&gt;"",VLOOKUP(W52,'Drop-down lists'!$CV$8:$CW$20,2,FALSE),"-")</f>
        <v>2</v>
      </c>
      <c r="Y52" s="18"/>
      <c r="Z52" s="20"/>
      <c r="AA52" s="18"/>
      <c r="AB52" s="59"/>
      <c r="AC52" s="20" t="str">
        <f>IF(AB52&lt;&gt;"",VLOOKUP(AB52,'Drop-down lists'!$CA$8:$CB$20,2,FALSE),"-")</f>
        <v>-</v>
      </c>
      <c r="AD52" s="20"/>
      <c r="AE52" s="20">
        <v>20</v>
      </c>
      <c r="AF52" s="63">
        <v>4</v>
      </c>
      <c r="AG52" s="63">
        <v>40</v>
      </c>
      <c r="AH52" s="63">
        <v>2</v>
      </c>
      <c r="AI52" s="64">
        <v>95</v>
      </c>
      <c r="AJ52" s="59"/>
      <c r="AK52" s="21"/>
      <c r="AL52" s="18" t="str">
        <f>IF(AK52&lt;&gt;"",VLOOKUP(AK52,'Drop-down lists'!$CY$8:$CZ$32,2,FALSE),"-")</f>
        <v>-</v>
      </c>
      <c r="AM52" s="21"/>
      <c r="AN52" s="21"/>
    </row>
    <row r="53" spans="1:40" x14ac:dyDescent="0.4">
      <c r="A53" s="152">
        <f>IF($B53="","-",COUNTA($B$4:$B53))</f>
        <v>50</v>
      </c>
      <c r="B53" s="59" t="s">
        <v>3392</v>
      </c>
      <c r="C53" s="18">
        <f>IF(B53&lt;&gt;"",VLOOKUP(B53,'Drop-down lists'!$A$8:$B$19,2,FALSE),"-")</f>
        <v>5</v>
      </c>
      <c r="D53" s="18"/>
      <c r="E53" s="59" t="s">
        <v>3355</v>
      </c>
      <c r="F53" s="20" t="e">
        <v>#N/A</v>
      </c>
      <c r="G53" s="59" t="s">
        <v>3367</v>
      </c>
      <c r="H53" s="59" t="s">
        <v>3368</v>
      </c>
      <c r="I53" s="20" t="s">
        <v>3369</v>
      </c>
      <c r="J53" s="59" t="s">
        <v>776</v>
      </c>
      <c r="K53" s="20">
        <v>1</v>
      </c>
      <c r="L53" s="20" t="s">
        <v>776</v>
      </c>
      <c r="M53" s="59" t="s">
        <v>784</v>
      </c>
      <c r="N53" s="20">
        <f>IF(M53&lt;&gt;"",VLOOKUP(M53,'Drop-down lists'!$CA$8:$CB$20,2,FALSE),"-")</f>
        <v>2</v>
      </c>
      <c r="O53" s="20"/>
      <c r="P53" s="20"/>
      <c r="Q53" s="20" t="e">
        <f>IF(#REF!&lt;&gt;"",VLOOKUP(#REF!,'Drop-down lists'!$C$8:$D$12,2,FALSE),"-")</f>
        <v>#REF!</v>
      </c>
      <c r="R53" s="271" t="s">
        <v>3222</v>
      </c>
      <c r="S53" s="20">
        <f>IF(R53&lt;&gt;"",VLOOKUP(R53,'Drop-down lists'!$CP$8:$CQ$20,2,FALSE),"-")</f>
        <v>1</v>
      </c>
      <c r="T53" s="18"/>
      <c r="U53" s="271"/>
      <c r="V53" s="271"/>
      <c r="W53" s="20" t="s">
        <v>3232</v>
      </c>
      <c r="X53" s="20">
        <f>IF(W53&lt;&gt;"",VLOOKUP(W53,'Drop-down lists'!$CV$8:$CW$20,2,FALSE),"-")</f>
        <v>2</v>
      </c>
      <c r="Y53" s="18"/>
      <c r="Z53" s="20"/>
      <c r="AA53" s="18"/>
      <c r="AB53" s="59"/>
      <c r="AC53" s="20" t="str">
        <f>IF(AB53&lt;&gt;"",VLOOKUP(AB53,'Drop-down lists'!$CA$8:$CB$20,2,FALSE),"-")</f>
        <v>-</v>
      </c>
      <c r="AD53" s="20"/>
      <c r="AE53" s="20">
        <v>20</v>
      </c>
      <c r="AF53" s="63">
        <v>4</v>
      </c>
      <c r="AG53" s="63">
        <v>40</v>
      </c>
      <c r="AH53" s="63">
        <v>2</v>
      </c>
      <c r="AI53" s="64">
        <v>95</v>
      </c>
      <c r="AJ53" s="59"/>
      <c r="AK53" s="21"/>
      <c r="AL53" s="18" t="str">
        <f>IF(AK53&lt;&gt;"",VLOOKUP(AK53,'Drop-down lists'!$CY$8:$CZ$32,2,FALSE),"-")</f>
        <v>-</v>
      </c>
      <c r="AM53" s="21"/>
      <c r="AN53" s="21"/>
    </row>
    <row r="54" spans="1:40" x14ac:dyDescent="0.4">
      <c r="A54" s="152">
        <f>IF($B54="","-",COUNTA($B$4:$B54))</f>
        <v>51</v>
      </c>
      <c r="B54" s="59" t="s">
        <v>3392</v>
      </c>
      <c r="C54" s="18">
        <f>IF(B54&lt;&gt;"",VLOOKUP(B54,'Drop-down lists'!$A$8:$B$19,2,FALSE),"-")</f>
        <v>5</v>
      </c>
      <c r="D54" s="18"/>
      <c r="E54" s="59" t="s">
        <v>3355</v>
      </c>
      <c r="F54" s="20" t="e">
        <v>#N/A</v>
      </c>
      <c r="G54" s="59" t="s">
        <v>3367</v>
      </c>
      <c r="H54" s="59" t="s">
        <v>3368</v>
      </c>
      <c r="I54" s="20" t="s">
        <v>3369</v>
      </c>
      <c r="J54" s="59" t="s">
        <v>776</v>
      </c>
      <c r="K54" s="20">
        <v>1</v>
      </c>
      <c r="L54" s="20" t="s">
        <v>776</v>
      </c>
      <c r="M54" s="59" t="s">
        <v>784</v>
      </c>
      <c r="N54" s="20">
        <f>IF(M54&lt;&gt;"",VLOOKUP(M54,'Drop-down lists'!$CA$8:$CB$20,2,FALSE),"-")</f>
        <v>2</v>
      </c>
      <c r="O54" s="20"/>
      <c r="P54" s="20"/>
      <c r="Q54" s="20" t="e">
        <f>IF(#REF!&lt;&gt;"",VLOOKUP(#REF!,'Drop-down lists'!$C$8:$D$12,2,FALSE),"-")</f>
        <v>#REF!</v>
      </c>
      <c r="R54" s="271" t="s">
        <v>3222</v>
      </c>
      <c r="S54" s="20">
        <f>IF(R54&lt;&gt;"",VLOOKUP(R54,'Drop-down lists'!$CP$8:$CQ$20,2,FALSE),"-")</f>
        <v>1</v>
      </c>
      <c r="T54" s="18"/>
      <c r="U54" s="271"/>
      <c r="V54" s="271"/>
      <c r="W54" s="20" t="s">
        <v>3232</v>
      </c>
      <c r="X54" s="20">
        <f>IF(W54&lt;&gt;"",VLOOKUP(W54,'Drop-down lists'!$CV$8:$CW$20,2,FALSE),"-")</f>
        <v>2</v>
      </c>
      <c r="Y54" s="18"/>
      <c r="Z54" s="20"/>
      <c r="AA54" s="18"/>
      <c r="AB54" s="59"/>
      <c r="AC54" s="20" t="str">
        <f>IF(AB54&lt;&gt;"",VLOOKUP(AB54,'Drop-down lists'!$CA$8:$CB$20,2,FALSE),"-")</f>
        <v>-</v>
      </c>
      <c r="AD54" s="20"/>
      <c r="AE54" s="20">
        <v>20</v>
      </c>
      <c r="AF54" s="63">
        <v>4</v>
      </c>
      <c r="AG54" s="63">
        <v>40</v>
      </c>
      <c r="AH54" s="63">
        <v>2</v>
      </c>
      <c r="AI54" s="64">
        <v>95</v>
      </c>
      <c r="AJ54" s="59"/>
      <c r="AK54" s="21"/>
      <c r="AL54" s="18" t="str">
        <f>IF(AK54&lt;&gt;"",VLOOKUP(AK54,'Drop-down lists'!$CY$8:$CZ$32,2,FALSE),"-")</f>
        <v>-</v>
      </c>
      <c r="AM54" s="21"/>
      <c r="AN54" s="21"/>
    </row>
    <row r="55" spans="1:40" x14ac:dyDescent="0.4">
      <c r="A55" s="152">
        <f>IF($B55="","-",COUNTA($B$4:$B55))</f>
        <v>52</v>
      </c>
      <c r="B55" s="59" t="s">
        <v>3392</v>
      </c>
      <c r="C55" s="18">
        <f>IF(B55&lt;&gt;"",VLOOKUP(B55,'Drop-down lists'!$A$8:$B$19,2,FALSE),"-")</f>
        <v>5</v>
      </c>
      <c r="D55" s="18"/>
      <c r="E55" s="59" t="s">
        <v>3355</v>
      </c>
      <c r="F55" s="20" t="e">
        <v>#N/A</v>
      </c>
      <c r="G55" s="59" t="s">
        <v>3367</v>
      </c>
      <c r="H55" s="59" t="s">
        <v>3368</v>
      </c>
      <c r="I55" s="20" t="s">
        <v>3369</v>
      </c>
      <c r="J55" s="59" t="s">
        <v>776</v>
      </c>
      <c r="K55" s="20">
        <v>1</v>
      </c>
      <c r="L55" s="20" t="s">
        <v>776</v>
      </c>
      <c r="M55" s="59" t="s">
        <v>784</v>
      </c>
      <c r="N55" s="20">
        <f>IF(M55&lt;&gt;"",VLOOKUP(M55,'Drop-down lists'!$CA$8:$CB$20,2,FALSE),"-")</f>
        <v>2</v>
      </c>
      <c r="O55" s="20"/>
      <c r="P55" s="20"/>
      <c r="Q55" s="20" t="e">
        <f>IF(#REF!&lt;&gt;"",VLOOKUP(#REF!,'Drop-down lists'!$C$8:$D$12,2,FALSE),"-")</f>
        <v>#REF!</v>
      </c>
      <c r="R55" s="271" t="s">
        <v>3222</v>
      </c>
      <c r="S55" s="20">
        <f>IF(R55&lt;&gt;"",VLOOKUP(R55,'Drop-down lists'!$CP$8:$CQ$20,2,FALSE),"-")</f>
        <v>1</v>
      </c>
      <c r="T55" s="18"/>
      <c r="U55" s="271"/>
      <c r="V55" s="271"/>
      <c r="W55" s="20" t="s">
        <v>3232</v>
      </c>
      <c r="X55" s="20">
        <f>IF(W55&lt;&gt;"",VLOOKUP(W55,'Drop-down lists'!$CV$8:$CW$20,2,FALSE),"-")</f>
        <v>2</v>
      </c>
      <c r="Y55" s="18"/>
      <c r="Z55" s="20"/>
      <c r="AA55" s="18"/>
      <c r="AB55" s="59"/>
      <c r="AC55" s="20" t="str">
        <f>IF(AB55&lt;&gt;"",VLOOKUP(AB55,'Drop-down lists'!$CA$8:$CB$20,2,FALSE),"-")</f>
        <v>-</v>
      </c>
      <c r="AD55" s="20"/>
      <c r="AE55" s="20">
        <v>20</v>
      </c>
      <c r="AF55" s="63">
        <v>4</v>
      </c>
      <c r="AG55" s="63">
        <v>40</v>
      </c>
      <c r="AH55" s="63">
        <v>2</v>
      </c>
      <c r="AI55" s="64">
        <v>95</v>
      </c>
      <c r="AJ55" s="59"/>
      <c r="AK55" s="21"/>
      <c r="AL55" s="18" t="str">
        <f>IF(AK55&lt;&gt;"",VLOOKUP(AK55,'Drop-down lists'!$CY$8:$CZ$32,2,FALSE),"-")</f>
        <v>-</v>
      </c>
      <c r="AM55" s="21"/>
      <c r="AN55" s="21"/>
    </row>
    <row r="56" spans="1:40" x14ac:dyDescent="0.4">
      <c r="A56" s="152">
        <f>IF($B56="","-",COUNTA($B$4:$B56))</f>
        <v>53</v>
      </c>
      <c r="B56" s="59" t="s">
        <v>3392</v>
      </c>
      <c r="C56" s="18">
        <f>IF(B56&lt;&gt;"",VLOOKUP(B56,'Drop-down lists'!$A$8:$B$19,2,FALSE),"-")</f>
        <v>5</v>
      </c>
      <c r="D56" s="18"/>
      <c r="E56" s="59" t="s">
        <v>3355</v>
      </c>
      <c r="F56" s="20" t="e">
        <v>#N/A</v>
      </c>
      <c r="G56" s="59" t="s">
        <v>3367</v>
      </c>
      <c r="H56" s="59" t="s">
        <v>3368</v>
      </c>
      <c r="I56" s="20" t="s">
        <v>3369</v>
      </c>
      <c r="J56" s="59" t="s">
        <v>776</v>
      </c>
      <c r="K56" s="20">
        <v>1</v>
      </c>
      <c r="L56" s="20" t="s">
        <v>776</v>
      </c>
      <c r="M56" s="59" t="s">
        <v>784</v>
      </c>
      <c r="N56" s="20">
        <f>IF(M56&lt;&gt;"",VLOOKUP(M56,'Drop-down lists'!$CA$8:$CB$20,2,FALSE),"-")</f>
        <v>2</v>
      </c>
      <c r="O56" s="20"/>
      <c r="P56" s="20"/>
      <c r="Q56" s="20" t="e">
        <f>IF(#REF!&lt;&gt;"",VLOOKUP(#REF!,'Drop-down lists'!$C$8:$D$12,2,FALSE),"-")</f>
        <v>#REF!</v>
      </c>
      <c r="R56" s="271" t="s">
        <v>3222</v>
      </c>
      <c r="S56" s="20">
        <f>IF(R56&lt;&gt;"",VLOOKUP(R56,'Drop-down lists'!$CP$8:$CQ$20,2,FALSE),"-")</f>
        <v>1</v>
      </c>
      <c r="T56" s="18"/>
      <c r="U56" s="271"/>
      <c r="V56" s="271"/>
      <c r="W56" s="20" t="s">
        <v>3232</v>
      </c>
      <c r="X56" s="20">
        <f>IF(W56&lt;&gt;"",VLOOKUP(W56,'Drop-down lists'!$CV$8:$CW$20,2,FALSE),"-")</f>
        <v>2</v>
      </c>
      <c r="Y56" s="18"/>
      <c r="Z56" s="20"/>
      <c r="AA56" s="18"/>
      <c r="AB56" s="59"/>
      <c r="AC56" s="20" t="str">
        <f>IF(AB56&lt;&gt;"",VLOOKUP(AB56,'Drop-down lists'!$CA$8:$CB$20,2,FALSE),"-")</f>
        <v>-</v>
      </c>
      <c r="AD56" s="20"/>
      <c r="AE56" s="20">
        <v>20</v>
      </c>
      <c r="AF56" s="63">
        <v>4</v>
      </c>
      <c r="AG56" s="63">
        <v>40</v>
      </c>
      <c r="AH56" s="63">
        <v>2</v>
      </c>
      <c r="AI56" s="64">
        <v>95</v>
      </c>
      <c r="AJ56" s="59"/>
      <c r="AK56" s="21"/>
      <c r="AL56" s="18" t="str">
        <f>IF(AK56&lt;&gt;"",VLOOKUP(AK56,'Drop-down lists'!$CY$8:$CZ$32,2,FALSE),"-")</f>
        <v>-</v>
      </c>
      <c r="AM56" s="21"/>
      <c r="AN56" s="21"/>
    </row>
    <row r="57" spans="1:40" x14ac:dyDescent="0.4">
      <c r="A57" s="152">
        <f>IF($B57="","-",COUNTA($B$4:$B57))</f>
        <v>54</v>
      </c>
      <c r="B57" s="59" t="s">
        <v>3392</v>
      </c>
      <c r="C57" s="18">
        <f>IF(B57&lt;&gt;"",VLOOKUP(B57,'Drop-down lists'!$A$8:$B$19,2,FALSE),"-")</f>
        <v>5</v>
      </c>
      <c r="D57" s="18"/>
      <c r="E57" s="59" t="s">
        <v>3355</v>
      </c>
      <c r="F57" s="20" t="e">
        <v>#N/A</v>
      </c>
      <c r="G57" s="59" t="s">
        <v>3367</v>
      </c>
      <c r="H57" s="59" t="s">
        <v>3368</v>
      </c>
      <c r="I57" s="20" t="s">
        <v>3369</v>
      </c>
      <c r="J57" s="59" t="s">
        <v>776</v>
      </c>
      <c r="K57" s="20">
        <v>1</v>
      </c>
      <c r="L57" s="20" t="s">
        <v>776</v>
      </c>
      <c r="M57" s="59" t="s">
        <v>784</v>
      </c>
      <c r="N57" s="20">
        <f>IF(M57&lt;&gt;"",VLOOKUP(M57,'Drop-down lists'!$CA$8:$CB$20,2,FALSE),"-")</f>
        <v>2</v>
      </c>
      <c r="O57" s="20"/>
      <c r="P57" s="20"/>
      <c r="Q57" s="20" t="e">
        <f>IF(#REF!&lt;&gt;"",VLOOKUP(#REF!,'Drop-down lists'!$C$8:$D$12,2,FALSE),"-")</f>
        <v>#REF!</v>
      </c>
      <c r="R57" s="271" t="s">
        <v>3222</v>
      </c>
      <c r="S57" s="20">
        <f>IF(R57&lt;&gt;"",VLOOKUP(R57,'Drop-down lists'!$CP$8:$CQ$20,2,FALSE),"-")</f>
        <v>1</v>
      </c>
      <c r="T57" s="18"/>
      <c r="U57" s="271"/>
      <c r="V57" s="271"/>
      <c r="W57" s="20" t="s">
        <v>3232</v>
      </c>
      <c r="X57" s="20">
        <f>IF(W57&lt;&gt;"",VLOOKUP(W57,'Drop-down lists'!$CV$8:$CW$20,2,FALSE),"-")</f>
        <v>2</v>
      </c>
      <c r="Y57" s="18"/>
      <c r="Z57" s="20"/>
      <c r="AA57" s="18"/>
      <c r="AB57" s="59"/>
      <c r="AC57" s="20" t="str">
        <f>IF(AB57&lt;&gt;"",VLOOKUP(AB57,'Drop-down lists'!$CA$8:$CB$20,2,FALSE),"-")</f>
        <v>-</v>
      </c>
      <c r="AD57" s="20"/>
      <c r="AE57" s="20">
        <v>20</v>
      </c>
      <c r="AF57" s="63">
        <v>4</v>
      </c>
      <c r="AG57" s="63">
        <v>40</v>
      </c>
      <c r="AH57" s="63">
        <v>2</v>
      </c>
      <c r="AI57" s="64">
        <v>95</v>
      </c>
      <c r="AJ57" s="59"/>
      <c r="AK57" s="21"/>
      <c r="AL57" s="18" t="str">
        <f>IF(AK57&lt;&gt;"",VLOOKUP(AK57,'Drop-down lists'!$CY$8:$CZ$32,2,FALSE),"-")</f>
        <v>-</v>
      </c>
      <c r="AM57" s="21"/>
      <c r="AN57" s="21"/>
    </row>
    <row r="58" spans="1:40" x14ac:dyDescent="0.4">
      <c r="A58" s="152">
        <f>IF($B58="","-",COUNTA($B$4:$B58))</f>
        <v>55</v>
      </c>
      <c r="B58" s="59" t="s">
        <v>3392</v>
      </c>
      <c r="C58" s="18">
        <f>IF(B58&lt;&gt;"",VLOOKUP(B58,'Drop-down lists'!$A$8:$B$19,2,FALSE),"-")</f>
        <v>5</v>
      </c>
      <c r="D58" s="18"/>
      <c r="E58" s="59" t="s">
        <v>3355</v>
      </c>
      <c r="F58" s="20" t="e">
        <v>#N/A</v>
      </c>
      <c r="G58" s="59" t="s">
        <v>3367</v>
      </c>
      <c r="H58" s="59" t="s">
        <v>3368</v>
      </c>
      <c r="I58" s="20" t="s">
        <v>3369</v>
      </c>
      <c r="J58" s="59" t="s">
        <v>776</v>
      </c>
      <c r="K58" s="20">
        <v>1</v>
      </c>
      <c r="L58" s="20" t="s">
        <v>776</v>
      </c>
      <c r="M58" s="59" t="s">
        <v>784</v>
      </c>
      <c r="N58" s="20">
        <f>IF(M58&lt;&gt;"",VLOOKUP(M58,'Drop-down lists'!$CA$8:$CB$20,2,FALSE),"-")</f>
        <v>2</v>
      </c>
      <c r="O58" s="20"/>
      <c r="P58" s="20"/>
      <c r="Q58" s="20" t="e">
        <f>IF(#REF!&lt;&gt;"",VLOOKUP(#REF!,'Drop-down lists'!$C$8:$D$12,2,FALSE),"-")</f>
        <v>#REF!</v>
      </c>
      <c r="R58" s="271" t="s">
        <v>3222</v>
      </c>
      <c r="S58" s="20">
        <f>IF(R58&lt;&gt;"",VLOOKUP(R58,'Drop-down lists'!$CP$8:$CQ$20,2,FALSE),"-")</f>
        <v>1</v>
      </c>
      <c r="T58" s="18"/>
      <c r="U58" s="271"/>
      <c r="V58" s="271"/>
      <c r="W58" s="20" t="s">
        <v>3232</v>
      </c>
      <c r="X58" s="20">
        <f>IF(W58&lt;&gt;"",VLOOKUP(W58,'Drop-down lists'!$CV$8:$CW$20,2,FALSE),"-")</f>
        <v>2</v>
      </c>
      <c r="Y58" s="18"/>
      <c r="Z58" s="20"/>
      <c r="AA58" s="18"/>
      <c r="AB58" s="59"/>
      <c r="AC58" s="20" t="str">
        <f>IF(AB58&lt;&gt;"",VLOOKUP(AB58,'Drop-down lists'!$CA$8:$CB$20,2,FALSE),"-")</f>
        <v>-</v>
      </c>
      <c r="AD58" s="20"/>
      <c r="AE58" s="20">
        <v>20</v>
      </c>
      <c r="AF58" s="63">
        <v>4</v>
      </c>
      <c r="AG58" s="63">
        <v>40</v>
      </c>
      <c r="AH58" s="63">
        <v>2</v>
      </c>
      <c r="AI58" s="64">
        <v>95</v>
      </c>
      <c r="AJ58" s="59"/>
      <c r="AK58" s="21"/>
      <c r="AL58" s="18" t="str">
        <f>IF(AK58&lt;&gt;"",VLOOKUP(AK58,'Drop-down lists'!$CY$8:$CZ$32,2,FALSE),"-")</f>
        <v>-</v>
      </c>
      <c r="AM58" s="21"/>
      <c r="AN58" s="21"/>
    </row>
    <row r="59" spans="1:40" x14ac:dyDescent="0.4">
      <c r="A59" s="152">
        <f>IF($B59="","-",COUNTA($B$4:$B59))</f>
        <v>56</v>
      </c>
      <c r="B59" s="59" t="s">
        <v>3392</v>
      </c>
      <c r="C59" s="18">
        <f>IF(B59&lt;&gt;"",VLOOKUP(B59,'Drop-down lists'!$A$8:$B$19,2,FALSE),"-")</f>
        <v>5</v>
      </c>
      <c r="D59" s="18"/>
      <c r="E59" s="59" t="s">
        <v>3355</v>
      </c>
      <c r="F59" s="20" t="e">
        <v>#N/A</v>
      </c>
      <c r="G59" s="59" t="s">
        <v>3367</v>
      </c>
      <c r="H59" s="59" t="s">
        <v>3368</v>
      </c>
      <c r="I59" s="20" t="s">
        <v>3369</v>
      </c>
      <c r="J59" s="59" t="s">
        <v>776</v>
      </c>
      <c r="K59" s="20">
        <v>1</v>
      </c>
      <c r="L59" s="20" t="s">
        <v>776</v>
      </c>
      <c r="M59" s="59" t="s">
        <v>784</v>
      </c>
      <c r="N59" s="20">
        <f>IF(M59&lt;&gt;"",VLOOKUP(M59,'Drop-down lists'!$CA$8:$CB$20,2,FALSE),"-")</f>
        <v>2</v>
      </c>
      <c r="O59" s="20"/>
      <c r="P59" s="20"/>
      <c r="Q59" s="20" t="e">
        <f>IF(#REF!&lt;&gt;"",VLOOKUP(#REF!,'Drop-down lists'!$C$8:$D$12,2,FALSE),"-")</f>
        <v>#REF!</v>
      </c>
      <c r="R59" s="271" t="s">
        <v>3222</v>
      </c>
      <c r="S59" s="20">
        <f>IF(R59&lt;&gt;"",VLOOKUP(R59,'Drop-down lists'!$CP$8:$CQ$20,2,FALSE),"-")</f>
        <v>1</v>
      </c>
      <c r="T59" s="18"/>
      <c r="U59" s="271"/>
      <c r="V59" s="271"/>
      <c r="W59" s="20" t="s">
        <v>3232</v>
      </c>
      <c r="X59" s="20">
        <f>IF(W59&lt;&gt;"",VLOOKUP(W59,'Drop-down lists'!$CV$8:$CW$20,2,FALSE),"-")</f>
        <v>2</v>
      </c>
      <c r="Y59" s="18"/>
      <c r="Z59" s="20"/>
      <c r="AA59" s="18"/>
      <c r="AB59" s="59"/>
      <c r="AC59" s="20" t="str">
        <f>IF(AB59&lt;&gt;"",VLOOKUP(AB59,'Drop-down lists'!$CA$8:$CB$20,2,FALSE),"-")</f>
        <v>-</v>
      </c>
      <c r="AD59" s="20"/>
      <c r="AE59" s="20">
        <v>20</v>
      </c>
      <c r="AF59" s="63">
        <v>4</v>
      </c>
      <c r="AG59" s="63">
        <v>40</v>
      </c>
      <c r="AH59" s="63">
        <v>2</v>
      </c>
      <c r="AI59" s="64">
        <v>95</v>
      </c>
      <c r="AJ59" s="59"/>
      <c r="AK59" s="21"/>
      <c r="AL59" s="18" t="str">
        <f>IF(AK59&lt;&gt;"",VLOOKUP(AK59,'Drop-down lists'!$CY$8:$CZ$32,2,FALSE),"-")</f>
        <v>-</v>
      </c>
      <c r="AM59" s="21"/>
      <c r="AN59" s="21"/>
    </row>
    <row r="60" spans="1:40" x14ac:dyDescent="0.4">
      <c r="A60" s="152">
        <f>IF($B60="","-",COUNTA($B$4:$B60))</f>
        <v>57</v>
      </c>
      <c r="B60" s="59" t="s">
        <v>3392</v>
      </c>
      <c r="C60" s="18">
        <f>IF(B60&lt;&gt;"",VLOOKUP(B60,'Drop-down lists'!$A$8:$B$19,2,FALSE),"-")</f>
        <v>5</v>
      </c>
      <c r="D60" s="18"/>
      <c r="E60" s="59" t="s">
        <v>3355</v>
      </c>
      <c r="F60" s="20" t="e">
        <v>#N/A</v>
      </c>
      <c r="G60" s="59" t="s">
        <v>3367</v>
      </c>
      <c r="H60" s="59" t="s">
        <v>3368</v>
      </c>
      <c r="I60" s="20" t="s">
        <v>3369</v>
      </c>
      <c r="J60" s="59" t="s">
        <v>776</v>
      </c>
      <c r="K60" s="20">
        <v>1</v>
      </c>
      <c r="L60" s="20" t="s">
        <v>776</v>
      </c>
      <c r="M60" s="59" t="s">
        <v>784</v>
      </c>
      <c r="N60" s="20">
        <f>IF(M60&lt;&gt;"",VLOOKUP(M60,'Drop-down lists'!$CA$8:$CB$20,2,FALSE),"-")</f>
        <v>2</v>
      </c>
      <c r="O60" s="20"/>
      <c r="P60" s="20"/>
      <c r="Q60" s="20" t="e">
        <f>IF(#REF!&lt;&gt;"",VLOOKUP(#REF!,'Drop-down lists'!$C$8:$D$12,2,FALSE),"-")</f>
        <v>#REF!</v>
      </c>
      <c r="R60" s="271" t="s">
        <v>3222</v>
      </c>
      <c r="S60" s="20">
        <f>IF(R60&lt;&gt;"",VLOOKUP(R60,'Drop-down lists'!$CP$8:$CQ$20,2,FALSE),"-")</f>
        <v>1</v>
      </c>
      <c r="T60" s="18"/>
      <c r="U60" s="271"/>
      <c r="V60" s="271"/>
      <c r="W60" s="20" t="s">
        <v>3232</v>
      </c>
      <c r="X60" s="20">
        <f>IF(W60&lt;&gt;"",VLOOKUP(W60,'Drop-down lists'!$CV$8:$CW$20,2,FALSE),"-")</f>
        <v>2</v>
      </c>
      <c r="Y60" s="18"/>
      <c r="Z60" s="20"/>
      <c r="AA60" s="18"/>
      <c r="AB60" s="59"/>
      <c r="AC60" s="20" t="str">
        <f>IF(AB60&lt;&gt;"",VLOOKUP(AB60,'Drop-down lists'!$CA$8:$CB$20,2,FALSE),"-")</f>
        <v>-</v>
      </c>
      <c r="AD60" s="20"/>
      <c r="AE60" s="20">
        <v>20</v>
      </c>
      <c r="AF60" s="63">
        <v>4</v>
      </c>
      <c r="AG60" s="63">
        <v>40</v>
      </c>
      <c r="AH60" s="63">
        <v>2</v>
      </c>
      <c r="AI60" s="64">
        <v>95</v>
      </c>
      <c r="AJ60" s="59"/>
      <c r="AK60" s="21"/>
      <c r="AL60" s="18" t="str">
        <f>IF(AK60&lt;&gt;"",VLOOKUP(AK60,'Drop-down lists'!$CY$8:$CZ$32,2,FALSE),"-")</f>
        <v>-</v>
      </c>
      <c r="AM60" s="21"/>
      <c r="AN60" s="21"/>
    </row>
    <row r="61" spans="1:40" x14ac:dyDescent="0.4">
      <c r="A61" s="152">
        <f>IF($B61="","-",COUNTA($B$4:$B61))</f>
        <v>58</v>
      </c>
      <c r="B61" s="59" t="s">
        <v>3392</v>
      </c>
      <c r="C61" s="18">
        <f>IF(B61&lt;&gt;"",VLOOKUP(B61,'Drop-down lists'!$A$8:$B$19,2,FALSE),"-")</f>
        <v>5</v>
      </c>
      <c r="D61" s="18"/>
      <c r="E61" s="59" t="s">
        <v>3355</v>
      </c>
      <c r="F61" s="20" t="e">
        <v>#N/A</v>
      </c>
      <c r="G61" s="59" t="s">
        <v>3367</v>
      </c>
      <c r="H61" s="59" t="s">
        <v>3368</v>
      </c>
      <c r="I61" s="20" t="s">
        <v>3369</v>
      </c>
      <c r="J61" s="59" t="s">
        <v>776</v>
      </c>
      <c r="K61" s="20">
        <v>1</v>
      </c>
      <c r="L61" s="20" t="s">
        <v>776</v>
      </c>
      <c r="M61" s="59" t="s">
        <v>784</v>
      </c>
      <c r="N61" s="20">
        <f>IF(M61&lt;&gt;"",VLOOKUP(M61,'Drop-down lists'!$CA$8:$CB$20,2,FALSE),"-")</f>
        <v>2</v>
      </c>
      <c r="O61" s="20"/>
      <c r="P61" s="20"/>
      <c r="Q61" s="20" t="e">
        <f>IF(#REF!&lt;&gt;"",VLOOKUP(#REF!,'Drop-down lists'!$C$8:$D$12,2,FALSE),"-")</f>
        <v>#REF!</v>
      </c>
      <c r="R61" s="271" t="s">
        <v>3222</v>
      </c>
      <c r="S61" s="20">
        <f>IF(R61&lt;&gt;"",VLOOKUP(R61,'Drop-down lists'!$CP$8:$CQ$20,2,FALSE),"-")</f>
        <v>1</v>
      </c>
      <c r="T61" s="18"/>
      <c r="U61" s="271"/>
      <c r="V61" s="271"/>
      <c r="W61" s="20" t="s">
        <v>3232</v>
      </c>
      <c r="X61" s="20">
        <f>IF(W61&lt;&gt;"",VLOOKUP(W61,'Drop-down lists'!$CV$8:$CW$20,2,FALSE),"-")</f>
        <v>2</v>
      </c>
      <c r="Y61" s="18"/>
      <c r="Z61" s="20"/>
      <c r="AA61" s="18"/>
      <c r="AB61" s="59"/>
      <c r="AC61" s="20" t="str">
        <f>IF(AB61&lt;&gt;"",VLOOKUP(AB61,'Drop-down lists'!$CA$8:$CB$20,2,FALSE),"-")</f>
        <v>-</v>
      </c>
      <c r="AD61" s="20"/>
      <c r="AE61" s="20">
        <v>20</v>
      </c>
      <c r="AF61" s="63">
        <v>4</v>
      </c>
      <c r="AG61" s="63">
        <v>40</v>
      </c>
      <c r="AH61" s="63">
        <v>2</v>
      </c>
      <c r="AI61" s="64">
        <v>95</v>
      </c>
      <c r="AJ61" s="59"/>
      <c r="AK61" s="21"/>
      <c r="AL61" s="18" t="str">
        <f>IF(AK61&lt;&gt;"",VLOOKUP(AK61,'Drop-down lists'!$CY$8:$CZ$32,2,FALSE),"-")</f>
        <v>-</v>
      </c>
      <c r="AM61" s="21"/>
      <c r="AN61" s="21"/>
    </row>
    <row r="62" spans="1:40" x14ac:dyDescent="0.4">
      <c r="A62" s="152">
        <f>IF($B62="","-",COUNTA($B$4:$B62))</f>
        <v>59</v>
      </c>
      <c r="B62" s="59" t="s">
        <v>3392</v>
      </c>
      <c r="C62" s="18">
        <f>IF(B62&lt;&gt;"",VLOOKUP(B62,'Drop-down lists'!$A$8:$B$19,2,FALSE),"-")</f>
        <v>5</v>
      </c>
      <c r="D62" s="18"/>
      <c r="E62" s="59" t="s">
        <v>3355</v>
      </c>
      <c r="F62" s="20" t="e">
        <v>#N/A</v>
      </c>
      <c r="G62" s="59" t="s">
        <v>3367</v>
      </c>
      <c r="H62" s="59" t="s">
        <v>3368</v>
      </c>
      <c r="I62" s="20" t="s">
        <v>3369</v>
      </c>
      <c r="J62" s="59" t="s">
        <v>776</v>
      </c>
      <c r="K62" s="20">
        <v>1</v>
      </c>
      <c r="L62" s="20" t="s">
        <v>776</v>
      </c>
      <c r="M62" s="59" t="s">
        <v>784</v>
      </c>
      <c r="N62" s="20">
        <f>IF(M62&lt;&gt;"",VLOOKUP(M62,'Drop-down lists'!$CA$8:$CB$20,2,FALSE),"-")</f>
        <v>2</v>
      </c>
      <c r="O62" s="20"/>
      <c r="P62" s="20"/>
      <c r="Q62" s="20" t="e">
        <f>IF(#REF!&lt;&gt;"",VLOOKUP(#REF!,'Drop-down lists'!$C$8:$D$12,2,FALSE),"-")</f>
        <v>#REF!</v>
      </c>
      <c r="R62" s="271" t="s">
        <v>3222</v>
      </c>
      <c r="S62" s="20">
        <f>IF(R62&lt;&gt;"",VLOOKUP(R62,'Drop-down lists'!$CP$8:$CQ$20,2,FALSE),"-")</f>
        <v>1</v>
      </c>
      <c r="T62" s="18"/>
      <c r="U62" s="271"/>
      <c r="V62" s="271"/>
      <c r="W62" s="20" t="s">
        <v>3232</v>
      </c>
      <c r="X62" s="20">
        <f>IF(W62&lt;&gt;"",VLOOKUP(W62,'Drop-down lists'!$CV$8:$CW$20,2,FALSE),"-")</f>
        <v>2</v>
      </c>
      <c r="Y62" s="18"/>
      <c r="Z62" s="20"/>
      <c r="AA62" s="18"/>
      <c r="AB62" s="59"/>
      <c r="AC62" s="20" t="str">
        <f>IF(AB62&lt;&gt;"",VLOOKUP(AB62,'Drop-down lists'!$CA$8:$CB$20,2,FALSE),"-")</f>
        <v>-</v>
      </c>
      <c r="AD62" s="20"/>
      <c r="AE62" s="20">
        <v>20</v>
      </c>
      <c r="AF62" s="63">
        <v>4</v>
      </c>
      <c r="AG62" s="63">
        <v>40</v>
      </c>
      <c r="AH62" s="63">
        <v>2</v>
      </c>
      <c r="AI62" s="64">
        <v>95</v>
      </c>
      <c r="AJ62" s="59"/>
      <c r="AK62" s="21"/>
      <c r="AL62" s="18" t="str">
        <f>IF(AK62&lt;&gt;"",VLOOKUP(AK62,'Drop-down lists'!$CY$8:$CZ$32,2,FALSE),"-")</f>
        <v>-</v>
      </c>
      <c r="AM62" s="21"/>
      <c r="AN62" s="21"/>
    </row>
    <row r="63" spans="1:40" x14ac:dyDescent="0.4">
      <c r="A63" s="152">
        <f>IF($B63="","-",COUNTA($B$4:$B63))</f>
        <v>60</v>
      </c>
      <c r="B63" s="59" t="s">
        <v>3392</v>
      </c>
      <c r="C63" s="18">
        <f>IF(B63&lt;&gt;"",VLOOKUP(B63,'Drop-down lists'!$A$8:$B$19,2,FALSE),"-")</f>
        <v>5</v>
      </c>
      <c r="D63" s="18"/>
      <c r="E63" s="59" t="s">
        <v>3355</v>
      </c>
      <c r="F63" s="20" t="e">
        <v>#N/A</v>
      </c>
      <c r="G63" s="59" t="s">
        <v>3367</v>
      </c>
      <c r="H63" s="59" t="s">
        <v>3368</v>
      </c>
      <c r="I63" s="20" t="s">
        <v>3369</v>
      </c>
      <c r="J63" s="59" t="s">
        <v>776</v>
      </c>
      <c r="K63" s="20">
        <v>1</v>
      </c>
      <c r="L63" s="20" t="s">
        <v>776</v>
      </c>
      <c r="M63" s="59" t="s">
        <v>784</v>
      </c>
      <c r="N63" s="20">
        <f>IF(M63&lt;&gt;"",VLOOKUP(M63,'Drop-down lists'!$CA$8:$CB$20,2,FALSE),"-")</f>
        <v>2</v>
      </c>
      <c r="O63" s="20"/>
      <c r="P63" s="20"/>
      <c r="Q63" s="20" t="e">
        <f>IF(#REF!&lt;&gt;"",VLOOKUP(#REF!,'Drop-down lists'!$C$8:$D$12,2,FALSE),"-")</f>
        <v>#REF!</v>
      </c>
      <c r="R63" s="271" t="s">
        <v>3222</v>
      </c>
      <c r="S63" s="20">
        <f>IF(R63&lt;&gt;"",VLOOKUP(R63,'Drop-down lists'!$CP$8:$CQ$20,2,FALSE),"-")</f>
        <v>1</v>
      </c>
      <c r="T63" s="18"/>
      <c r="U63" s="271"/>
      <c r="V63" s="271"/>
      <c r="W63" s="20" t="s">
        <v>3232</v>
      </c>
      <c r="X63" s="20">
        <f>IF(W63&lt;&gt;"",VLOOKUP(W63,'Drop-down lists'!$CV$8:$CW$20,2,FALSE),"-")</f>
        <v>2</v>
      </c>
      <c r="Y63" s="18"/>
      <c r="Z63" s="20"/>
      <c r="AA63" s="18"/>
      <c r="AB63" s="59"/>
      <c r="AC63" s="20" t="str">
        <f>IF(AB63&lt;&gt;"",VLOOKUP(AB63,'Drop-down lists'!$CA$8:$CB$20,2,FALSE),"-")</f>
        <v>-</v>
      </c>
      <c r="AD63" s="20"/>
      <c r="AE63" s="20">
        <v>20</v>
      </c>
      <c r="AF63" s="63">
        <v>4</v>
      </c>
      <c r="AG63" s="63">
        <v>40</v>
      </c>
      <c r="AH63" s="63">
        <v>2</v>
      </c>
      <c r="AI63" s="64">
        <v>95</v>
      </c>
      <c r="AJ63" s="59"/>
      <c r="AK63" s="21"/>
      <c r="AL63" s="18" t="str">
        <f>IF(AK63&lt;&gt;"",VLOOKUP(AK63,'Drop-down lists'!$CY$8:$CZ$32,2,FALSE),"-")</f>
        <v>-</v>
      </c>
      <c r="AM63" s="21"/>
      <c r="AN63" s="21"/>
    </row>
    <row r="64" spans="1:40" x14ac:dyDescent="0.4">
      <c r="A64" s="152">
        <f>IF($B64="","-",COUNTA($B$4:$B64))</f>
        <v>61</v>
      </c>
      <c r="B64" s="59" t="s">
        <v>3393</v>
      </c>
      <c r="C64" s="18">
        <f>IF(B64&lt;&gt;"",VLOOKUP(B64,'Drop-down lists'!$A$8:$B$19,2,FALSE),"-")</f>
        <v>4</v>
      </c>
      <c r="D64" s="18"/>
      <c r="E64" s="59" t="s">
        <v>3355</v>
      </c>
      <c r="F64" s="20" t="e">
        <v>#N/A</v>
      </c>
      <c r="G64" s="59" t="s">
        <v>3367</v>
      </c>
      <c r="H64" s="59" t="s">
        <v>3368</v>
      </c>
      <c r="I64" s="20" t="s">
        <v>3369</v>
      </c>
      <c r="J64" s="59" t="s">
        <v>776</v>
      </c>
      <c r="K64" s="20">
        <v>1</v>
      </c>
      <c r="L64" s="20" t="s">
        <v>776</v>
      </c>
      <c r="M64" s="59" t="s">
        <v>784</v>
      </c>
      <c r="N64" s="20">
        <f>IF(M64&lt;&gt;"",VLOOKUP(M64,'Drop-down lists'!$CA$8:$CB$20,2,FALSE),"-")</f>
        <v>2</v>
      </c>
      <c r="O64" s="20"/>
      <c r="P64" s="20"/>
      <c r="Q64" s="20" t="e">
        <f>IF(#REF!&lt;&gt;"",VLOOKUP(#REF!,'Drop-down lists'!$C$8:$D$12,2,FALSE),"-")</f>
        <v>#REF!</v>
      </c>
      <c r="R64" s="271" t="s">
        <v>3222</v>
      </c>
      <c r="S64" s="20">
        <f>IF(R64&lt;&gt;"",VLOOKUP(R64,'Drop-down lists'!$CP$8:$CQ$20,2,FALSE),"-")</f>
        <v>1</v>
      </c>
      <c r="T64" s="18"/>
      <c r="U64" s="271"/>
      <c r="V64" s="271"/>
      <c r="W64" s="20" t="s">
        <v>3232</v>
      </c>
      <c r="X64" s="20">
        <f>IF(W64&lt;&gt;"",VLOOKUP(W64,'Drop-down lists'!$CV$8:$CW$20,2,FALSE),"-")</f>
        <v>2</v>
      </c>
      <c r="Y64" s="18"/>
      <c r="Z64" s="20"/>
      <c r="AA64" s="18"/>
      <c r="AB64" s="59"/>
      <c r="AC64" s="20" t="str">
        <f>IF(AB64&lt;&gt;"",VLOOKUP(AB64,'Drop-down lists'!$CA$8:$CB$20,2,FALSE),"-")</f>
        <v>-</v>
      </c>
      <c r="AD64" s="20"/>
      <c r="AE64" s="20">
        <v>20</v>
      </c>
      <c r="AF64" s="63">
        <v>4</v>
      </c>
      <c r="AG64" s="63">
        <v>40</v>
      </c>
      <c r="AH64" s="63">
        <v>2</v>
      </c>
      <c r="AI64" s="64">
        <v>95</v>
      </c>
      <c r="AJ64" s="59"/>
      <c r="AK64" s="21"/>
      <c r="AL64" s="18" t="str">
        <f>IF(AK64&lt;&gt;"",VLOOKUP(AK64,'Drop-down lists'!$CY$8:$CZ$32,2,FALSE),"-")</f>
        <v>-</v>
      </c>
      <c r="AM64" s="21"/>
      <c r="AN64" s="21"/>
    </row>
    <row r="65" spans="1:40" x14ac:dyDescent="0.4">
      <c r="A65" s="152">
        <f>IF($B65="","-",COUNTA($B$4:$B65))</f>
        <v>62</v>
      </c>
      <c r="B65" s="59" t="s">
        <v>3393</v>
      </c>
      <c r="C65" s="18">
        <f>IF(B65&lt;&gt;"",VLOOKUP(B65,'Drop-down lists'!$A$8:$B$19,2,FALSE),"-")</f>
        <v>4</v>
      </c>
      <c r="D65" s="18"/>
      <c r="E65" s="59" t="s">
        <v>3355</v>
      </c>
      <c r="F65" s="20" t="e">
        <v>#N/A</v>
      </c>
      <c r="G65" s="59" t="s">
        <v>3367</v>
      </c>
      <c r="H65" s="59" t="s">
        <v>3368</v>
      </c>
      <c r="I65" s="20" t="s">
        <v>3369</v>
      </c>
      <c r="J65" s="59" t="s">
        <v>776</v>
      </c>
      <c r="K65" s="20">
        <v>1</v>
      </c>
      <c r="L65" s="20" t="s">
        <v>776</v>
      </c>
      <c r="M65" s="59" t="s">
        <v>784</v>
      </c>
      <c r="N65" s="20">
        <f>IF(M65&lt;&gt;"",VLOOKUP(M65,'Drop-down lists'!$CA$8:$CB$20,2,FALSE),"-")</f>
        <v>2</v>
      </c>
      <c r="O65" s="20"/>
      <c r="P65" s="20"/>
      <c r="Q65" s="20" t="e">
        <f>IF(#REF!&lt;&gt;"",VLOOKUP(#REF!,'Drop-down lists'!$C$8:$D$12,2,FALSE),"-")</f>
        <v>#REF!</v>
      </c>
      <c r="R65" s="271" t="s">
        <v>3222</v>
      </c>
      <c r="S65" s="20">
        <f>IF(R65&lt;&gt;"",VLOOKUP(R65,'Drop-down lists'!$CP$8:$CQ$20,2,FALSE),"-")</f>
        <v>1</v>
      </c>
      <c r="T65" s="18"/>
      <c r="U65" s="271"/>
      <c r="V65" s="271"/>
      <c r="W65" s="20" t="s">
        <v>3232</v>
      </c>
      <c r="X65" s="20">
        <f>IF(W65&lt;&gt;"",VLOOKUP(W65,'Drop-down lists'!$CV$8:$CW$20,2,FALSE),"-")</f>
        <v>2</v>
      </c>
      <c r="Y65" s="18"/>
      <c r="Z65" s="20"/>
      <c r="AA65" s="18"/>
      <c r="AB65" s="59"/>
      <c r="AC65" s="20" t="str">
        <f>IF(AB65&lt;&gt;"",VLOOKUP(AB65,'Drop-down lists'!$CA$8:$CB$20,2,FALSE),"-")</f>
        <v>-</v>
      </c>
      <c r="AD65" s="20"/>
      <c r="AE65" s="20">
        <v>20</v>
      </c>
      <c r="AF65" s="63">
        <v>4</v>
      </c>
      <c r="AG65" s="63">
        <v>40</v>
      </c>
      <c r="AH65" s="63">
        <v>2</v>
      </c>
      <c r="AI65" s="64">
        <v>95</v>
      </c>
      <c r="AJ65" s="59"/>
      <c r="AK65" s="21"/>
      <c r="AL65" s="18" t="str">
        <f>IF(AK65&lt;&gt;"",VLOOKUP(AK65,'Drop-down lists'!$CY$8:$CZ$32,2,FALSE),"-")</f>
        <v>-</v>
      </c>
      <c r="AM65" s="21"/>
      <c r="AN65" s="21"/>
    </row>
    <row r="66" spans="1:40" x14ac:dyDescent="0.4">
      <c r="A66" s="152">
        <f>IF($B66="","-",COUNTA($B$4:$B66))</f>
        <v>63</v>
      </c>
      <c r="B66" s="59" t="s">
        <v>3393</v>
      </c>
      <c r="C66" s="18">
        <f>IF(B66&lt;&gt;"",VLOOKUP(B66,'Drop-down lists'!$A$8:$B$19,2,FALSE),"-")</f>
        <v>4</v>
      </c>
      <c r="D66" s="18"/>
      <c r="E66" s="59" t="s">
        <v>3355</v>
      </c>
      <c r="F66" s="20" t="e">
        <v>#N/A</v>
      </c>
      <c r="G66" s="59" t="s">
        <v>3367</v>
      </c>
      <c r="H66" s="59" t="s">
        <v>3368</v>
      </c>
      <c r="I66" s="20" t="s">
        <v>3369</v>
      </c>
      <c r="J66" s="59" t="s">
        <v>776</v>
      </c>
      <c r="K66" s="20">
        <v>1</v>
      </c>
      <c r="L66" s="20" t="s">
        <v>776</v>
      </c>
      <c r="M66" s="59" t="s">
        <v>784</v>
      </c>
      <c r="N66" s="20">
        <f>IF(M66&lt;&gt;"",VLOOKUP(M66,'Drop-down lists'!$CA$8:$CB$20,2,FALSE),"-")</f>
        <v>2</v>
      </c>
      <c r="O66" s="20"/>
      <c r="P66" s="20"/>
      <c r="Q66" s="20" t="e">
        <f>IF(#REF!&lt;&gt;"",VLOOKUP(#REF!,'Drop-down lists'!$C$8:$D$12,2,FALSE),"-")</f>
        <v>#REF!</v>
      </c>
      <c r="R66" s="271" t="s">
        <v>3222</v>
      </c>
      <c r="S66" s="20">
        <f>IF(R66&lt;&gt;"",VLOOKUP(R66,'Drop-down lists'!$CP$8:$CQ$20,2,FALSE),"-")</f>
        <v>1</v>
      </c>
      <c r="T66" s="18"/>
      <c r="U66" s="271"/>
      <c r="V66" s="271"/>
      <c r="W66" s="20" t="s">
        <v>3232</v>
      </c>
      <c r="X66" s="20">
        <f>IF(W66&lt;&gt;"",VLOOKUP(W66,'Drop-down lists'!$CV$8:$CW$20,2,FALSE),"-")</f>
        <v>2</v>
      </c>
      <c r="Y66" s="18"/>
      <c r="Z66" s="20"/>
      <c r="AA66" s="18"/>
      <c r="AB66" s="59"/>
      <c r="AC66" s="20" t="str">
        <f>IF(AB66&lt;&gt;"",VLOOKUP(AB66,'Drop-down lists'!$CA$8:$CB$20,2,FALSE),"-")</f>
        <v>-</v>
      </c>
      <c r="AD66" s="20"/>
      <c r="AE66" s="20">
        <v>20</v>
      </c>
      <c r="AF66" s="63">
        <v>4</v>
      </c>
      <c r="AG66" s="63">
        <v>40</v>
      </c>
      <c r="AH66" s="63">
        <v>2</v>
      </c>
      <c r="AI66" s="64">
        <v>95</v>
      </c>
      <c r="AJ66" s="59"/>
      <c r="AK66" s="21"/>
      <c r="AL66" s="18" t="str">
        <f>IF(AK66&lt;&gt;"",VLOOKUP(AK66,'Drop-down lists'!$CY$8:$CZ$32,2,FALSE),"-")</f>
        <v>-</v>
      </c>
      <c r="AM66" s="21"/>
      <c r="AN66" s="21"/>
    </row>
    <row r="67" spans="1:40" x14ac:dyDescent="0.4">
      <c r="A67" s="152">
        <f>IF($B67="","-",COUNTA($B$4:$B67))</f>
        <v>64</v>
      </c>
      <c r="B67" s="59" t="s">
        <v>3393</v>
      </c>
      <c r="C67" s="18">
        <f>IF(B67&lt;&gt;"",VLOOKUP(B67,'Drop-down lists'!$A$8:$B$19,2,FALSE),"-")</f>
        <v>4</v>
      </c>
      <c r="D67" s="18"/>
      <c r="E67" s="59" t="s">
        <v>3355</v>
      </c>
      <c r="F67" s="20" t="e">
        <v>#N/A</v>
      </c>
      <c r="G67" s="59" t="s">
        <v>3367</v>
      </c>
      <c r="H67" s="59" t="s">
        <v>3368</v>
      </c>
      <c r="I67" s="20" t="s">
        <v>3369</v>
      </c>
      <c r="J67" s="59" t="s">
        <v>776</v>
      </c>
      <c r="K67" s="20">
        <v>1</v>
      </c>
      <c r="L67" s="20" t="s">
        <v>776</v>
      </c>
      <c r="M67" s="59" t="s">
        <v>784</v>
      </c>
      <c r="N67" s="20">
        <f>IF(M67&lt;&gt;"",VLOOKUP(M67,'Drop-down lists'!$CA$8:$CB$20,2,FALSE),"-")</f>
        <v>2</v>
      </c>
      <c r="O67" s="20"/>
      <c r="P67" s="20"/>
      <c r="Q67" s="20" t="e">
        <f>IF(#REF!&lt;&gt;"",VLOOKUP(#REF!,'Drop-down lists'!$C$8:$D$12,2,FALSE),"-")</f>
        <v>#REF!</v>
      </c>
      <c r="R67" s="271" t="s">
        <v>3222</v>
      </c>
      <c r="S67" s="20">
        <f>IF(R67&lt;&gt;"",VLOOKUP(R67,'Drop-down lists'!$CP$8:$CQ$20,2,FALSE),"-")</f>
        <v>1</v>
      </c>
      <c r="T67" s="18"/>
      <c r="U67" s="271"/>
      <c r="V67" s="271"/>
      <c r="W67" s="20" t="s">
        <v>3232</v>
      </c>
      <c r="X67" s="20">
        <f>IF(W67&lt;&gt;"",VLOOKUP(W67,'Drop-down lists'!$CV$8:$CW$20,2,FALSE),"-")</f>
        <v>2</v>
      </c>
      <c r="Y67" s="18"/>
      <c r="Z67" s="20"/>
      <c r="AA67" s="18"/>
      <c r="AB67" s="59"/>
      <c r="AC67" s="20" t="str">
        <f>IF(AB67&lt;&gt;"",VLOOKUP(AB67,'Drop-down lists'!$CA$8:$CB$20,2,FALSE),"-")</f>
        <v>-</v>
      </c>
      <c r="AD67" s="20"/>
      <c r="AE67" s="20">
        <v>20</v>
      </c>
      <c r="AF67" s="63">
        <v>4</v>
      </c>
      <c r="AG67" s="63">
        <v>40</v>
      </c>
      <c r="AH67" s="63">
        <v>2</v>
      </c>
      <c r="AI67" s="64">
        <v>95</v>
      </c>
      <c r="AJ67" s="59"/>
      <c r="AK67" s="21"/>
      <c r="AL67" s="18" t="str">
        <f>IF(AK67&lt;&gt;"",VLOOKUP(AK67,'Drop-down lists'!$CY$8:$CZ$32,2,FALSE),"-")</f>
        <v>-</v>
      </c>
      <c r="AM67" s="21"/>
      <c r="AN67" s="21"/>
    </row>
    <row r="68" spans="1:40" x14ac:dyDescent="0.4">
      <c r="A68" s="152">
        <f>IF($B68="","-",COUNTA($B$4:$B68))</f>
        <v>65</v>
      </c>
      <c r="B68" s="59" t="s">
        <v>3393</v>
      </c>
      <c r="C68" s="18">
        <f>IF(B68&lt;&gt;"",VLOOKUP(B68,'Drop-down lists'!$A$8:$B$19,2,FALSE),"-")</f>
        <v>4</v>
      </c>
      <c r="D68" s="18"/>
      <c r="E68" s="59" t="s">
        <v>3355</v>
      </c>
      <c r="F68" s="20" t="e">
        <v>#N/A</v>
      </c>
      <c r="G68" s="59" t="s">
        <v>3367</v>
      </c>
      <c r="H68" s="59" t="s">
        <v>3368</v>
      </c>
      <c r="I68" s="20" t="s">
        <v>3369</v>
      </c>
      <c r="J68" s="59" t="s">
        <v>776</v>
      </c>
      <c r="K68" s="20">
        <v>1</v>
      </c>
      <c r="L68" s="20" t="s">
        <v>776</v>
      </c>
      <c r="M68" s="59" t="s">
        <v>784</v>
      </c>
      <c r="N68" s="20">
        <f>IF(M68&lt;&gt;"",VLOOKUP(M68,'Drop-down lists'!$CA$8:$CB$20,2,FALSE),"-")</f>
        <v>2</v>
      </c>
      <c r="O68" s="20"/>
      <c r="P68" s="20"/>
      <c r="Q68" s="20" t="e">
        <f>IF(#REF!&lt;&gt;"",VLOOKUP(#REF!,'Drop-down lists'!$C$8:$D$12,2,FALSE),"-")</f>
        <v>#REF!</v>
      </c>
      <c r="R68" s="271" t="s">
        <v>3222</v>
      </c>
      <c r="S68" s="20">
        <f>IF(R68&lt;&gt;"",VLOOKUP(R68,'Drop-down lists'!$CP$8:$CQ$20,2,FALSE),"-")</f>
        <v>1</v>
      </c>
      <c r="T68" s="18"/>
      <c r="U68" s="271"/>
      <c r="V68" s="271"/>
      <c r="W68" s="20" t="s">
        <v>3232</v>
      </c>
      <c r="X68" s="20">
        <f>IF(W68&lt;&gt;"",VLOOKUP(W68,'Drop-down lists'!$CV$8:$CW$20,2,FALSE),"-")</f>
        <v>2</v>
      </c>
      <c r="Y68" s="18"/>
      <c r="Z68" s="20"/>
      <c r="AA68" s="18"/>
      <c r="AB68" s="59"/>
      <c r="AC68" s="20" t="str">
        <f>IF(AB68&lt;&gt;"",VLOOKUP(AB68,'Drop-down lists'!$CA$8:$CB$20,2,FALSE),"-")</f>
        <v>-</v>
      </c>
      <c r="AD68" s="20"/>
      <c r="AE68" s="20">
        <v>20</v>
      </c>
      <c r="AF68" s="63">
        <v>4</v>
      </c>
      <c r="AG68" s="63">
        <v>40</v>
      </c>
      <c r="AH68" s="63">
        <v>2</v>
      </c>
      <c r="AI68" s="64">
        <v>95</v>
      </c>
      <c r="AJ68" s="59"/>
      <c r="AK68" s="21"/>
      <c r="AL68" s="18" t="str">
        <f>IF(AK68&lt;&gt;"",VLOOKUP(AK68,'Drop-down lists'!$CY$8:$CZ$32,2,FALSE),"-")</f>
        <v>-</v>
      </c>
      <c r="AM68" s="21"/>
      <c r="AN68" s="21"/>
    </row>
    <row r="69" spans="1:40" x14ac:dyDescent="0.4">
      <c r="A69" s="152">
        <f>IF($B69="","-",COUNTA($B$4:$B69))</f>
        <v>66</v>
      </c>
      <c r="B69" s="59" t="s">
        <v>3393</v>
      </c>
      <c r="C69" s="18">
        <f>IF(B69&lt;&gt;"",VLOOKUP(B69,'Drop-down lists'!$A$8:$B$19,2,FALSE),"-")</f>
        <v>4</v>
      </c>
      <c r="D69" s="18"/>
      <c r="E69" s="59" t="s">
        <v>3355</v>
      </c>
      <c r="F69" s="20" t="e">
        <v>#N/A</v>
      </c>
      <c r="G69" s="59" t="s">
        <v>3367</v>
      </c>
      <c r="H69" s="59" t="s">
        <v>3368</v>
      </c>
      <c r="I69" s="20" t="s">
        <v>3369</v>
      </c>
      <c r="J69" s="59" t="s">
        <v>776</v>
      </c>
      <c r="K69" s="20">
        <v>1</v>
      </c>
      <c r="L69" s="20" t="s">
        <v>776</v>
      </c>
      <c r="M69" s="59" t="s">
        <v>784</v>
      </c>
      <c r="N69" s="20">
        <f>IF(M69&lt;&gt;"",VLOOKUP(M69,'Drop-down lists'!$CA$8:$CB$20,2,FALSE),"-")</f>
        <v>2</v>
      </c>
      <c r="O69" s="20"/>
      <c r="P69" s="20"/>
      <c r="Q69" s="20" t="e">
        <f>IF(#REF!&lt;&gt;"",VLOOKUP(#REF!,'Drop-down lists'!$C$8:$D$12,2,FALSE),"-")</f>
        <v>#REF!</v>
      </c>
      <c r="R69" s="271" t="s">
        <v>3222</v>
      </c>
      <c r="S69" s="20">
        <f>IF(R69&lt;&gt;"",VLOOKUP(R69,'Drop-down lists'!$CP$8:$CQ$20,2,FALSE),"-")</f>
        <v>1</v>
      </c>
      <c r="T69" s="18"/>
      <c r="U69" s="271"/>
      <c r="V69" s="271"/>
      <c r="W69" s="20" t="s">
        <v>3232</v>
      </c>
      <c r="X69" s="20">
        <f>IF(W69&lt;&gt;"",VLOOKUP(W69,'Drop-down lists'!$CV$8:$CW$20,2,FALSE),"-")</f>
        <v>2</v>
      </c>
      <c r="Y69" s="18"/>
      <c r="Z69" s="20"/>
      <c r="AA69" s="18"/>
      <c r="AB69" s="59"/>
      <c r="AC69" s="20" t="str">
        <f>IF(AB69&lt;&gt;"",VLOOKUP(AB69,'Drop-down lists'!$CA$8:$CB$20,2,FALSE),"-")</f>
        <v>-</v>
      </c>
      <c r="AD69" s="20"/>
      <c r="AE69" s="20">
        <v>20</v>
      </c>
      <c r="AF69" s="63">
        <v>4</v>
      </c>
      <c r="AG69" s="63">
        <v>40</v>
      </c>
      <c r="AH69" s="63">
        <v>2</v>
      </c>
      <c r="AI69" s="64">
        <v>95</v>
      </c>
      <c r="AJ69" s="59"/>
      <c r="AK69" s="21"/>
      <c r="AL69" s="18" t="str">
        <f>IF(AK69&lt;&gt;"",VLOOKUP(AK69,'Drop-down lists'!$CY$8:$CZ$32,2,FALSE),"-")</f>
        <v>-</v>
      </c>
      <c r="AM69" s="21"/>
      <c r="AN69" s="21"/>
    </row>
    <row r="70" spans="1:40" x14ac:dyDescent="0.4">
      <c r="A70" s="152">
        <f>IF($B70="","-",COUNTA($B$4:$B70))</f>
        <v>67</v>
      </c>
      <c r="B70" s="59" t="s">
        <v>3393</v>
      </c>
      <c r="C70" s="18">
        <f>IF(B70&lt;&gt;"",VLOOKUP(B70,'Drop-down lists'!$A$8:$B$19,2,FALSE),"-")</f>
        <v>4</v>
      </c>
      <c r="D70" s="18"/>
      <c r="E70" s="59" t="s">
        <v>3355</v>
      </c>
      <c r="F70" s="20" t="e">
        <v>#N/A</v>
      </c>
      <c r="G70" s="59" t="s">
        <v>3367</v>
      </c>
      <c r="H70" s="59" t="s">
        <v>3368</v>
      </c>
      <c r="I70" s="20" t="s">
        <v>3369</v>
      </c>
      <c r="J70" s="59" t="s">
        <v>776</v>
      </c>
      <c r="K70" s="20">
        <v>1</v>
      </c>
      <c r="L70" s="20" t="s">
        <v>776</v>
      </c>
      <c r="M70" s="59" t="s">
        <v>784</v>
      </c>
      <c r="N70" s="20">
        <f>IF(M70&lt;&gt;"",VLOOKUP(M70,'Drop-down lists'!$CA$8:$CB$20,2,FALSE),"-")</f>
        <v>2</v>
      </c>
      <c r="O70" s="20"/>
      <c r="P70" s="20"/>
      <c r="Q70" s="20" t="e">
        <f>IF(#REF!&lt;&gt;"",VLOOKUP(#REF!,'Drop-down lists'!$C$8:$D$12,2,FALSE),"-")</f>
        <v>#REF!</v>
      </c>
      <c r="R70" s="271" t="s">
        <v>3222</v>
      </c>
      <c r="S70" s="20">
        <f>IF(R70&lt;&gt;"",VLOOKUP(R70,'Drop-down lists'!$CP$8:$CQ$20,2,FALSE),"-")</f>
        <v>1</v>
      </c>
      <c r="T70" s="18"/>
      <c r="U70" s="271"/>
      <c r="V70" s="271"/>
      <c r="W70" s="20" t="s">
        <v>3232</v>
      </c>
      <c r="X70" s="20">
        <f>IF(W70&lt;&gt;"",VLOOKUP(W70,'Drop-down lists'!$CV$8:$CW$20,2,FALSE),"-")</f>
        <v>2</v>
      </c>
      <c r="Y70" s="18"/>
      <c r="Z70" s="20"/>
      <c r="AA70" s="18"/>
      <c r="AB70" s="59"/>
      <c r="AC70" s="20" t="str">
        <f>IF(AB70&lt;&gt;"",VLOOKUP(AB70,'Drop-down lists'!$CA$8:$CB$20,2,FALSE),"-")</f>
        <v>-</v>
      </c>
      <c r="AD70" s="20"/>
      <c r="AE70" s="20">
        <v>20</v>
      </c>
      <c r="AF70" s="63">
        <v>4</v>
      </c>
      <c r="AG70" s="63">
        <v>40</v>
      </c>
      <c r="AH70" s="63">
        <v>2</v>
      </c>
      <c r="AI70" s="64">
        <v>95</v>
      </c>
      <c r="AJ70" s="59"/>
      <c r="AK70" s="21"/>
      <c r="AL70" s="18" t="str">
        <f>IF(AK70&lt;&gt;"",VLOOKUP(AK70,'Drop-down lists'!$CY$8:$CZ$32,2,FALSE),"-")</f>
        <v>-</v>
      </c>
      <c r="AM70" s="21"/>
      <c r="AN70" s="21"/>
    </row>
    <row r="71" spans="1:40" x14ac:dyDescent="0.4">
      <c r="A71" s="152">
        <f>IF($B71="","-",COUNTA($B$4:$B71))</f>
        <v>68</v>
      </c>
      <c r="B71" s="59" t="s">
        <v>3393</v>
      </c>
      <c r="C71" s="18">
        <f>IF(B71&lt;&gt;"",VLOOKUP(B71,'Drop-down lists'!$A$8:$B$19,2,FALSE),"-")</f>
        <v>4</v>
      </c>
      <c r="D71" s="18"/>
      <c r="E71" s="59" t="s">
        <v>3355</v>
      </c>
      <c r="F71" s="20" t="e">
        <v>#N/A</v>
      </c>
      <c r="G71" s="59" t="s">
        <v>3367</v>
      </c>
      <c r="H71" s="59" t="s">
        <v>3368</v>
      </c>
      <c r="I71" s="20" t="s">
        <v>3369</v>
      </c>
      <c r="J71" s="59" t="s">
        <v>776</v>
      </c>
      <c r="K71" s="20">
        <v>1</v>
      </c>
      <c r="L71" s="20" t="s">
        <v>776</v>
      </c>
      <c r="M71" s="59" t="s">
        <v>784</v>
      </c>
      <c r="N71" s="20">
        <f>IF(M71&lt;&gt;"",VLOOKUP(M71,'Drop-down lists'!$CA$8:$CB$20,2,FALSE),"-")</f>
        <v>2</v>
      </c>
      <c r="O71" s="20"/>
      <c r="P71" s="20"/>
      <c r="Q71" s="20" t="e">
        <f>IF(#REF!&lt;&gt;"",VLOOKUP(#REF!,'Drop-down lists'!$C$8:$D$12,2,FALSE),"-")</f>
        <v>#REF!</v>
      </c>
      <c r="R71" s="271" t="s">
        <v>3222</v>
      </c>
      <c r="S71" s="20">
        <f>IF(R71&lt;&gt;"",VLOOKUP(R71,'Drop-down lists'!$CP$8:$CQ$20,2,FALSE),"-")</f>
        <v>1</v>
      </c>
      <c r="T71" s="18"/>
      <c r="U71" s="271"/>
      <c r="V71" s="271"/>
      <c r="W71" s="20" t="s">
        <v>3232</v>
      </c>
      <c r="X71" s="20">
        <f>IF(W71&lt;&gt;"",VLOOKUP(W71,'Drop-down lists'!$CV$8:$CW$20,2,FALSE),"-")</f>
        <v>2</v>
      </c>
      <c r="Y71" s="18"/>
      <c r="Z71" s="20"/>
      <c r="AA71" s="18"/>
      <c r="AB71" s="59"/>
      <c r="AC71" s="20" t="str">
        <f>IF(AB71&lt;&gt;"",VLOOKUP(AB71,'Drop-down lists'!$CA$8:$CB$20,2,FALSE),"-")</f>
        <v>-</v>
      </c>
      <c r="AD71" s="20"/>
      <c r="AE71" s="20">
        <v>20</v>
      </c>
      <c r="AF71" s="63">
        <v>4</v>
      </c>
      <c r="AG71" s="63">
        <v>40</v>
      </c>
      <c r="AH71" s="63">
        <v>2</v>
      </c>
      <c r="AI71" s="64">
        <v>95</v>
      </c>
      <c r="AJ71" s="59"/>
      <c r="AK71" s="21"/>
      <c r="AL71" s="18" t="str">
        <f>IF(AK71&lt;&gt;"",VLOOKUP(AK71,'Drop-down lists'!$CY$8:$CZ$32,2,FALSE),"-")</f>
        <v>-</v>
      </c>
      <c r="AM71" s="21"/>
      <c r="AN71" s="21"/>
    </row>
    <row r="72" spans="1:40" x14ac:dyDescent="0.4">
      <c r="A72" s="152">
        <f>IF($B72="","-",COUNTA($B$4:$B72))</f>
        <v>69</v>
      </c>
      <c r="B72" s="59" t="s">
        <v>3393</v>
      </c>
      <c r="C72" s="18">
        <f>IF(B72&lt;&gt;"",VLOOKUP(B72,'Drop-down lists'!$A$8:$B$19,2,FALSE),"-")</f>
        <v>4</v>
      </c>
      <c r="D72" s="18"/>
      <c r="E72" s="59" t="s">
        <v>3355</v>
      </c>
      <c r="F72" s="20" t="e">
        <v>#N/A</v>
      </c>
      <c r="G72" s="59" t="s">
        <v>3367</v>
      </c>
      <c r="H72" s="59" t="s">
        <v>3368</v>
      </c>
      <c r="I72" s="20" t="s">
        <v>3369</v>
      </c>
      <c r="J72" s="59" t="s">
        <v>776</v>
      </c>
      <c r="K72" s="20">
        <v>1</v>
      </c>
      <c r="L72" s="20" t="s">
        <v>776</v>
      </c>
      <c r="M72" s="59" t="s">
        <v>784</v>
      </c>
      <c r="N72" s="20">
        <f>IF(M72&lt;&gt;"",VLOOKUP(M72,'Drop-down lists'!$CA$8:$CB$20,2,FALSE),"-")</f>
        <v>2</v>
      </c>
      <c r="O72" s="20"/>
      <c r="P72" s="20"/>
      <c r="Q72" s="20" t="e">
        <f>IF(#REF!&lt;&gt;"",VLOOKUP(#REF!,'Drop-down lists'!$C$8:$D$12,2,FALSE),"-")</f>
        <v>#REF!</v>
      </c>
      <c r="R72" s="271" t="s">
        <v>3222</v>
      </c>
      <c r="S72" s="20">
        <f>IF(R72&lt;&gt;"",VLOOKUP(R72,'Drop-down lists'!$CP$8:$CQ$20,2,FALSE),"-")</f>
        <v>1</v>
      </c>
      <c r="T72" s="18"/>
      <c r="U72" s="271"/>
      <c r="V72" s="271"/>
      <c r="W72" s="20" t="s">
        <v>3232</v>
      </c>
      <c r="X72" s="20">
        <f>IF(W72&lt;&gt;"",VLOOKUP(W72,'Drop-down lists'!$CV$8:$CW$20,2,FALSE),"-")</f>
        <v>2</v>
      </c>
      <c r="Y72" s="18"/>
      <c r="Z72" s="20"/>
      <c r="AA72" s="18"/>
      <c r="AB72" s="59"/>
      <c r="AC72" s="20" t="str">
        <f>IF(AB72&lt;&gt;"",VLOOKUP(AB72,'Drop-down lists'!$CA$8:$CB$20,2,FALSE),"-")</f>
        <v>-</v>
      </c>
      <c r="AD72" s="20"/>
      <c r="AE72" s="20">
        <v>20</v>
      </c>
      <c r="AF72" s="63">
        <v>4</v>
      </c>
      <c r="AG72" s="63">
        <v>40</v>
      </c>
      <c r="AH72" s="63">
        <v>2</v>
      </c>
      <c r="AI72" s="64">
        <v>95</v>
      </c>
      <c r="AJ72" s="59"/>
      <c r="AK72" s="21"/>
      <c r="AL72" s="18" t="str">
        <f>IF(AK72&lt;&gt;"",VLOOKUP(AK72,'Drop-down lists'!$CY$8:$CZ$32,2,FALSE),"-")</f>
        <v>-</v>
      </c>
      <c r="AM72" s="21"/>
      <c r="AN72" s="21"/>
    </row>
    <row r="73" spans="1:40" x14ac:dyDescent="0.4">
      <c r="A73" s="152">
        <f>IF($B73="","-",COUNTA($B$4:$B73))</f>
        <v>70</v>
      </c>
      <c r="B73" s="59" t="s">
        <v>3393</v>
      </c>
      <c r="C73" s="18">
        <f>IF(B73&lt;&gt;"",VLOOKUP(B73,'Drop-down lists'!$A$8:$B$19,2,FALSE),"-")</f>
        <v>4</v>
      </c>
      <c r="D73" s="18"/>
      <c r="E73" s="59" t="s">
        <v>3355</v>
      </c>
      <c r="F73" s="20" t="e">
        <v>#N/A</v>
      </c>
      <c r="G73" s="59" t="s">
        <v>3367</v>
      </c>
      <c r="H73" s="59" t="s">
        <v>3368</v>
      </c>
      <c r="I73" s="20" t="s">
        <v>3369</v>
      </c>
      <c r="J73" s="59" t="s">
        <v>776</v>
      </c>
      <c r="K73" s="20">
        <v>1</v>
      </c>
      <c r="L73" s="20" t="s">
        <v>776</v>
      </c>
      <c r="M73" s="59" t="s">
        <v>784</v>
      </c>
      <c r="N73" s="20">
        <f>IF(M73&lt;&gt;"",VLOOKUP(M73,'Drop-down lists'!$CA$8:$CB$20,2,FALSE),"-")</f>
        <v>2</v>
      </c>
      <c r="O73" s="20"/>
      <c r="P73" s="20"/>
      <c r="Q73" s="20" t="e">
        <f>IF(#REF!&lt;&gt;"",VLOOKUP(#REF!,'Drop-down lists'!$C$8:$D$12,2,FALSE),"-")</f>
        <v>#REF!</v>
      </c>
      <c r="R73" s="271" t="s">
        <v>3222</v>
      </c>
      <c r="S73" s="20">
        <f>IF(R73&lt;&gt;"",VLOOKUP(R73,'Drop-down lists'!$CP$8:$CQ$20,2,FALSE),"-")</f>
        <v>1</v>
      </c>
      <c r="T73" s="18"/>
      <c r="U73" s="271"/>
      <c r="V73" s="271"/>
      <c r="W73" s="20" t="s">
        <v>3232</v>
      </c>
      <c r="X73" s="20">
        <f>IF(W73&lt;&gt;"",VLOOKUP(W73,'Drop-down lists'!$CV$8:$CW$20,2,FALSE),"-")</f>
        <v>2</v>
      </c>
      <c r="Y73" s="18"/>
      <c r="Z73" s="20"/>
      <c r="AA73" s="18"/>
      <c r="AB73" s="59"/>
      <c r="AC73" s="20" t="str">
        <f>IF(AB73&lt;&gt;"",VLOOKUP(AB73,'Drop-down lists'!$CA$8:$CB$20,2,FALSE),"-")</f>
        <v>-</v>
      </c>
      <c r="AD73" s="20"/>
      <c r="AE73" s="20">
        <v>20</v>
      </c>
      <c r="AF73" s="63">
        <v>4</v>
      </c>
      <c r="AG73" s="63">
        <v>40</v>
      </c>
      <c r="AH73" s="63">
        <v>2</v>
      </c>
      <c r="AI73" s="64">
        <v>95</v>
      </c>
      <c r="AJ73" s="59"/>
      <c r="AK73" s="21"/>
      <c r="AL73" s="18" t="str">
        <f>IF(AK73&lt;&gt;"",VLOOKUP(AK73,'Drop-down lists'!$CY$8:$CZ$32,2,FALSE),"-")</f>
        <v>-</v>
      </c>
      <c r="AM73" s="21"/>
      <c r="AN73" s="21"/>
    </row>
    <row r="74" spans="1:40" x14ac:dyDescent="0.4">
      <c r="A74" s="152">
        <f>IF($B74="","-",COUNTA($B$4:$B74))</f>
        <v>71</v>
      </c>
      <c r="B74" s="59" t="s">
        <v>3393</v>
      </c>
      <c r="C74" s="18">
        <f>IF(B74&lt;&gt;"",VLOOKUP(B74,'Drop-down lists'!$A$8:$B$19,2,FALSE),"-")</f>
        <v>4</v>
      </c>
      <c r="D74" s="18"/>
      <c r="E74" s="59" t="s">
        <v>3355</v>
      </c>
      <c r="F74" s="20" t="e">
        <v>#N/A</v>
      </c>
      <c r="G74" s="59" t="s">
        <v>3367</v>
      </c>
      <c r="H74" s="59" t="s">
        <v>3368</v>
      </c>
      <c r="I74" s="20" t="s">
        <v>3369</v>
      </c>
      <c r="J74" s="59" t="s">
        <v>776</v>
      </c>
      <c r="K74" s="20">
        <v>1</v>
      </c>
      <c r="L74" s="20" t="s">
        <v>776</v>
      </c>
      <c r="M74" s="59" t="s">
        <v>784</v>
      </c>
      <c r="N74" s="20">
        <f>IF(M74&lt;&gt;"",VLOOKUP(M74,'Drop-down lists'!$CA$8:$CB$20,2,FALSE),"-")</f>
        <v>2</v>
      </c>
      <c r="O74" s="20"/>
      <c r="P74" s="20"/>
      <c r="Q74" s="20" t="e">
        <f>IF(#REF!&lt;&gt;"",VLOOKUP(#REF!,'Drop-down lists'!$C$8:$D$12,2,FALSE),"-")</f>
        <v>#REF!</v>
      </c>
      <c r="R74" s="271" t="s">
        <v>3222</v>
      </c>
      <c r="S74" s="20">
        <f>IF(R74&lt;&gt;"",VLOOKUP(R74,'Drop-down lists'!$CP$8:$CQ$20,2,FALSE),"-")</f>
        <v>1</v>
      </c>
      <c r="T74" s="18"/>
      <c r="U74" s="271"/>
      <c r="V74" s="271"/>
      <c r="W74" s="20" t="s">
        <v>3232</v>
      </c>
      <c r="X74" s="20">
        <f>IF(W74&lt;&gt;"",VLOOKUP(W74,'Drop-down lists'!$CV$8:$CW$20,2,FALSE),"-")</f>
        <v>2</v>
      </c>
      <c r="Y74" s="18"/>
      <c r="Z74" s="20"/>
      <c r="AA74" s="18"/>
      <c r="AB74" s="59"/>
      <c r="AC74" s="20" t="str">
        <f>IF(AB74&lt;&gt;"",VLOOKUP(AB74,'Drop-down lists'!$CA$8:$CB$20,2,FALSE),"-")</f>
        <v>-</v>
      </c>
      <c r="AD74" s="20"/>
      <c r="AE74" s="20">
        <v>20</v>
      </c>
      <c r="AF74" s="63">
        <v>4</v>
      </c>
      <c r="AG74" s="63">
        <v>40</v>
      </c>
      <c r="AH74" s="63">
        <v>2</v>
      </c>
      <c r="AI74" s="64">
        <v>95</v>
      </c>
      <c r="AJ74" s="59"/>
      <c r="AK74" s="21"/>
      <c r="AL74" s="18" t="str">
        <f>IF(AK74&lt;&gt;"",VLOOKUP(AK74,'Drop-down lists'!$CY$8:$CZ$32,2,FALSE),"-")</f>
        <v>-</v>
      </c>
      <c r="AM74" s="21"/>
      <c r="AN74" s="21"/>
    </row>
    <row r="75" spans="1:40" x14ac:dyDescent="0.4">
      <c r="A75" s="152">
        <f>IF($B75="","-",COUNTA($B$4:$B75))</f>
        <v>72</v>
      </c>
      <c r="B75" s="59" t="s">
        <v>3393</v>
      </c>
      <c r="C75" s="18">
        <f>IF(B75&lt;&gt;"",VLOOKUP(B75,'Drop-down lists'!$A$8:$B$19,2,FALSE),"-")</f>
        <v>4</v>
      </c>
      <c r="D75" s="18"/>
      <c r="E75" s="59" t="s">
        <v>3355</v>
      </c>
      <c r="F75" s="20" t="e">
        <v>#N/A</v>
      </c>
      <c r="G75" s="59" t="s">
        <v>3367</v>
      </c>
      <c r="H75" s="59" t="s">
        <v>3368</v>
      </c>
      <c r="I75" s="20" t="s">
        <v>3369</v>
      </c>
      <c r="J75" s="59" t="s">
        <v>776</v>
      </c>
      <c r="K75" s="20">
        <v>1</v>
      </c>
      <c r="L75" s="20" t="s">
        <v>776</v>
      </c>
      <c r="M75" s="59" t="s">
        <v>784</v>
      </c>
      <c r="N75" s="20">
        <f>IF(M75&lt;&gt;"",VLOOKUP(M75,'Drop-down lists'!$CA$8:$CB$20,2,FALSE),"-")</f>
        <v>2</v>
      </c>
      <c r="O75" s="20"/>
      <c r="P75" s="20"/>
      <c r="Q75" s="20" t="e">
        <f>IF(#REF!&lt;&gt;"",VLOOKUP(#REF!,'Drop-down lists'!$C$8:$D$12,2,FALSE),"-")</f>
        <v>#REF!</v>
      </c>
      <c r="R75" s="271" t="s">
        <v>3222</v>
      </c>
      <c r="S75" s="20">
        <f>IF(R75&lt;&gt;"",VLOOKUP(R75,'Drop-down lists'!$CP$8:$CQ$20,2,FALSE),"-")</f>
        <v>1</v>
      </c>
      <c r="T75" s="18"/>
      <c r="U75" s="271"/>
      <c r="V75" s="271"/>
      <c r="W75" s="20" t="s">
        <v>3232</v>
      </c>
      <c r="X75" s="20">
        <f>IF(W75&lt;&gt;"",VLOOKUP(W75,'Drop-down lists'!$CV$8:$CW$20,2,FALSE),"-")</f>
        <v>2</v>
      </c>
      <c r="Y75" s="18"/>
      <c r="Z75" s="20"/>
      <c r="AA75" s="18"/>
      <c r="AB75" s="59"/>
      <c r="AC75" s="20" t="str">
        <f>IF(AB75&lt;&gt;"",VLOOKUP(AB75,'Drop-down lists'!$CA$8:$CB$20,2,FALSE),"-")</f>
        <v>-</v>
      </c>
      <c r="AD75" s="20"/>
      <c r="AE75" s="20">
        <v>20</v>
      </c>
      <c r="AF75" s="63">
        <v>4</v>
      </c>
      <c r="AG75" s="63">
        <v>40</v>
      </c>
      <c r="AH75" s="63">
        <v>2</v>
      </c>
      <c r="AI75" s="64">
        <v>95</v>
      </c>
      <c r="AJ75" s="59"/>
      <c r="AK75" s="21"/>
      <c r="AL75" s="18" t="str">
        <f>IF(AK75&lt;&gt;"",VLOOKUP(AK75,'Drop-down lists'!$CY$8:$CZ$32,2,FALSE),"-")</f>
        <v>-</v>
      </c>
      <c r="AM75" s="21"/>
      <c r="AN75" s="21"/>
    </row>
    <row r="76" spans="1:40" x14ac:dyDescent="0.4">
      <c r="A76" s="152">
        <f>IF($B76="","-",COUNTA($B$4:$B76))</f>
        <v>73</v>
      </c>
      <c r="B76" s="59" t="s">
        <v>382</v>
      </c>
      <c r="C76" s="18">
        <f>IF(B76&lt;&gt;"",VLOOKUP(B76,'Drop-down lists'!$A$8:$B$19,2,FALSE),"-")</f>
        <v>7</v>
      </c>
      <c r="D76" s="18" t="s">
        <v>3351</v>
      </c>
      <c r="E76" s="59" t="s">
        <v>3355</v>
      </c>
      <c r="F76" s="20" t="e">
        <v>#N/A</v>
      </c>
      <c r="G76" s="59" t="s">
        <v>3367</v>
      </c>
      <c r="H76" s="59" t="s">
        <v>3368</v>
      </c>
      <c r="I76" s="20" t="s">
        <v>3369</v>
      </c>
      <c r="J76" s="59" t="s">
        <v>776</v>
      </c>
      <c r="K76" s="20">
        <v>1</v>
      </c>
      <c r="L76" s="20" t="s">
        <v>776</v>
      </c>
      <c r="M76" s="59" t="s">
        <v>784</v>
      </c>
      <c r="N76" s="20">
        <f>IF(M76&lt;&gt;"",VLOOKUP(M76,'Drop-down lists'!$CA$8:$CB$20,2,FALSE),"-")</f>
        <v>2</v>
      </c>
      <c r="O76" s="20"/>
      <c r="P76" s="20"/>
      <c r="Q76" s="20" t="e">
        <f>IF(#REF!&lt;&gt;"",VLOOKUP(#REF!,'Drop-down lists'!$C$8:$D$12,2,FALSE),"-")</f>
        <v>#REF!</v>
      </c>
      <c r="R76" s="271" t="s">
        <v>382</v>
      </c>
      <c r="S76" s="20">
        <f>IF(R76&lt;&gt;"",VLOOKUP(R76,'Drop-down lists'!$CP$8:$CQ$20,2,FALSE),"-")</f>
        <v>4</v>
      </c>
      <c r="T76" s="338" t="s">
        <v>3383</v>
      </c>
      <c r="U76" s="271"/>
      <c r="V76" s="271"/>
      <c r="W76" s="20" t="s">
        <v>3232</v>
      </c>
      <c r="X76" s="20">
        <f>IF(W76&lt;&gt;"",VLOOKUP(W76,'Drop-down lists'!$CV$8:$CW$20,2,FALSE),"-")</f>
        <v>2</v>
      </c>
      <c r="Y76" s="18"/>
      <c r="Z76" s="20"/>
      <c r="AA76" s="18"/>
      <c r="AB76" s="59"/>
      <c r="AC76" s="20" t="str">
        <f>IF(AB76&lt;&gt;"",VLOOKUP(AB76,'Drop-down lists'!$CA$8:$CB$20,2,FALSE),"-")</f>
        <v>-</v>
      </c>
      <c r="AD76" s="20"/>
      <c r="AE76" s="20">
        <v>20</v>
      </c>
      <c r="AF76" s="63">
        <v>4</v>
      </c>
      <c r="AG76" s="63">
        <v>40</v>
      </c>
      <c r="AH76" s="63">
        <v>2</v>
      </c>
      <c r="AI76" s="64">
        <v>95</v>
      </c>
      <c r="AJ76" s="59"/>
      <c r="AK76" s="21"/>
      <c r="AL76" s="18" t="str">
        <f>IF(AK76&lt;&gt;"",VLOOKUP(AK76,'Drop-down lists'!$CY$8:$CZ$32,2,FALSE),"-")</f>
        <v>-</v>
      </c>
      <c r="AM76" s="21"/>
      <c r="AN76" s="21"/>
    </row>
    <row r="77" spans="1:40" x14ac:dyDescent="0.4">
      <c r="A77" s="152">
        <f>IF($B77="","-",COUNTA($B$4:$B77))</f>
        <v>74</v>
      </c>
      <c r="B77" s="59" t="s">
        <v>382</v>
      </c>
      <c r="C77" s="18">
        <f>IF(B77&lt;&gt;"",VLOOKUP(B77,'Drop-down lists'!$A$8:$B$19,2,FALSE),"-")</f>
        <v>7</v>
      </c>
      <c r="D77" s="18" t="s">
        <v>3351</v>
      </c>
      <c r="E77" s="59" t="s">
        <v>3355</v>
      </c>
      <c r="F77" s="20" t="e">
        <v>#N/A</v>
      </c>
      <c r="G77" s="59" t="s">
        <v>3367</v>
      </c>
      <c r="H77" s="59" t="s">
        <v>3368</v>
      </c>
      <c r="I77" s="20" t="s">
        <v>3369</v>
      </c>
      <c r="J77" s="59" t="s">
        <v>776</v>
      </c>
      <c r="K77" s="20">
        <v>1</v>
      </c>
      <c r="L77" s="20" t="s">
        <v>776</v>
      </c>
      <c r="M77" s="59" t="s">
        <v>784</v>
      </c>
      <c r="N77" s="20">
        <f>IF(M77&lt;&gt;"",VLOOKUP(M77,'Drop-down lists'!$CA$8:$CB$20,2,FALSE),"-")</f>
        <v>2</v>
      </c>
      <c r="O77" s="20"/>
      <c r="P77" s="20"/>
      <c r="Q77" s="20" t="e">
        <f>IF(#REF!&lt;&gt;"",VLOOKUP(#REF!,'Drop-down lists'!$C$8:$D$12,2,FALSE),"-")</f>
        <v>#REF!</v>
      </c>
      <c r="R77" s="271" t="s">
        <v>382</v>
      </c>
      <c r="S77" s="20">
        <f>IF(R77&lt;&gt;"",VLOOKUP(R77,'Drop-down lists'!$CP$8:$CQ$20,2,FALSE),"-")</f>
        <v>4</v>
      </c>
      <c r="T77" s="338" t="s">
        <v>3383</v>
      </c>
      <c r="U77" s="271"/>
      <c r="V77" s="271"/>
      <c r="W77" s="20" t="s">
        <v>3232</v>
      </c>
      <c r="X77" s="20">
        <f>IF(W77&lt;&gt;"",VLOOKUP(W77,'Drop-down lists'!$CV$8:$CW$20,2,FALSE),"-")</f>
        <v>2</v>
      </c>
      <c r="Y77" s="18"/>
      <c r="Z77" s="20"/>
      <c r="AA77" s="18"/>
      <c r="AB77" s="59"/>
      <c r="AC77" s="20" t="str">
        <f>IF(AB77&lt;&gt;"",VLOOKUP(AB77,'Drop-down lists'!$CA$8:$CB$20,2,FALSE),"-")</f>
        <v>-</v>
      </c>
      <c r="AD77" s="20"/>
      <c r="AE77" s="20">
        <v>20</v>
      </c>
      <c r="AF77" s="63">
        <v>4</v>
      </c>
      <c r="AG77" s="63">
        <v>40</v>
      </c>
      <c r="AH77" s="63">
        <v>2</v>
      </c>
      <c r="AI77" s="64">
        <v>95</v>
      </c>
      <c r="AJ77" s="59"/>
      <c r="AK77" s="21"/>
      <c r="AL77" s="18" t="str">
        <f>IF(AK77&lt;&gt;"",VLOOKUP(AK77,'Drop-down lists'!$CY$8:$CZ$32,2,FALSE),"-")</f>
        <v>-</v>
      </c>
      <c r="AM77" s="21"/>
      <c r="AN77" s="21"/>
    </row>
    <row r="78" spans="1:40" x14ac:dyDescent="0.4">
      <c r="A78" s="152">
        <f>IF($B78="","-",COUNTA($B$4:$B78))</f>
        <v>75</v>
      </c>
      <c r="B78" s="59" t="s">
        <v>382</v>
      </c>
      <c r="C78" s="18">
        <f>IF(B78&lt;&gt;"",VLOOKUP(B78,'Drop-down lists'!$A$8:$B$19,2,FALSE),"-")</f>
        <v>7</v>
      </c>
      <c r="D78" s="18" t="s">
        <v>3351</v>
      </c>
      <c r="E78" s="59" t="s">
        <v>3355</v>
      </c>
      <c r="F78" s="20" t="e">
        <v>#N/A</v>
      </c>
      <c r="G78" s="59" t="s">
        <v>3367</v>
      </c>
      <c r="H78" s="59" t="s">
        <v>3368</v>
      </c>
      <c r="I78" s="20" t="s">
        <v>3369</v>
      </c>
      <c r="J78" s="59" t="s">
        <v>776</v>
      </c>
      <c r="K78" s="20">
        <v>1</v>
      </c>
      <c r="L78" s="20" t="s">
        <v>776</v>
      </c>
      <c r="M78" s="59" t="s">
        <v>784</v>
      </c>
      <c r="N78" s="20">
        <f>IF(M78&lt;&gt;"",VLOOKUP(M78,'Drop-down lists'!$CA$8:$CB$20,2,FALSE),"-")</f>
        <v>2</v>
      </c>
      <c r="O78" s="20"/>
      <c r="P78" s="20"/>
      <c r="Q78" s="20" t="e">
        <f>IF(#REF!&lt;&gt;"",VLOOKUP(#REF!,'Drop-down lists'!$C$8:$D$12,2,FALSE),"-")</f>
        <v>#REF!</v>
      </c>
      <c r="R78" s="271" t="s">
        <v>382</v>
      </c>
      <c r="S78" s="20">
        <f>IF(R78&lt;&gt;"",VLOOKUP(R78,'Drop-down lists'!$CP$8:$CQ$20,2,FALSE),"-")</f>
        <v>4</v>
      </c>
      <c r="T78" s="338" t="s">
        <v>3383</v>
      </c>
      <c r="U78" s="271"/>
      <c r="V78" s="271"/>
      <c r="W78" s="20" t="s">
        <v>3232</v>
      </c>
      <c r="X78" s="20">
        <f>IF(W78&lt;&gt;"",VLOOKUP(W78,'Drop-down lists'!$CV$8:$CW$20,2,FALSE),"-")</f>
        <v>2</v>
      </c>
      <c r="Y78" s="18"/>
      <c r="Z78" s="20"/>
      <c r="AA78" s="18"/>
      <c r="AB78" s="59"/>
      <c r="AC78" s="20" t="str">
        <f>IF(AB78&lt;&gt;"",VLOOKUP(AB78,'Drop-down lists'!$CA$8:$CB$20,2,FALSE),"-")</f>
        <v>-</v>
      </c>
      <c r="AD78" s="20"/>
      <c r="AE78" s="20">
        <v>20</v>
      </c>
      <c r="AF78" s="63">
        <v>4</v>
      </c>
      <c r="AG78" s="63">
        <v>40</v>
      </c>
      <c r="AH78" s="63">
        <v>2</v>
      </c>
      <c r="AI78" s="64">
        <v>95</v>
      </c>
      <c r="AJ78" s="59"/>
      <c r="AK78" s="21"/>
      <c r="AL78" s="18" t="str">
        <f>IF(AK78&lt;&gt;"",VLOOKUP(AK78,'Drop-down lists'!$CY$8:$CZ$32,2,FALSE),"-")</f>
        <v>-</v>
      </c>
      <c r="AM78" s="21"/>
      <c r="AN78" s="21"/>
    </row>
    <row r="79" spans="1:40" x14ac:dyDescent="0.4">
      <c r="A79" s="152">
        <f>IF($B79="","-",COUNTA($B$4:$B79))</f>
        <v>76</v>
      </c>
      <c r="B79" s="59" t="s">
        <v>382</v>
      </c>
      <c r="C79" s="18">
        <f>IF(B79&lt;&gt;"",VLOOKUP(B79,'Drop-down lists'!$A$8:$B$19,2,FALSE),"-")</f>
        <v>7</v>
      </c>
      <c r="D79" s="18" t="s">
        <v>3351</v>
      </c>
      <c r="E79" s="59" t="s">
        <v>3355</v>
      </c>
      <c r="F79" s="20" t="e">
        <v>#N/A</v>
      </c>
      <c r="G79" s="59" t="s">
        <v>3367</v>
      </c>
      <c r="H79" s="59" t="s">
        <v>3368</v>
      </c>
      <c r="I79" s="20" t="s">
        <v>3369</v>
      </c>
      <c r="J79" s="59" t="s">
        <v>776</v>
      </c>
      <c r="K79" s="20">
        <v>1</v>
      </c>
      <c r="L79" s="20" t="s">
        <v>776</v>
      </c>
      <c r="M79" s="59" t="s">
        <v>784</v>
      </c>
      <c r="N79" s="20">
        <f>IF(M79&lt;&gt;"",VLOOKUP(M79,'Drop-down lists'!$CA$8:$CB$20,2,FALSE),"-")</f>
        <v>2</v>
      </c>
      <c r="O79" s="20"/>
      <c r="P79" s="20"/>
      <c r="Q79" s="20" t="e">
        <f>IF(#REF!&lt;&gt;"",VLOOKUP(#REF!,'Drop-down lists'!$C$8:$D$12,2,FALSE),"-")</f>
        <v>#REF!</v>
      </c>
      <c r="R79" s="271" t="s">
        <v>382</v>
      </c>
      <c r="S79" s="20">
        <f>IF(R79&lt;&gt;"",VLOOKUP(R79,'Drop-down lists'!$CP$8:$CQ$20,2,FALSE),"-")</f>
        <v>4</v>
      </c>
      <c r="T79" s="338" t="s">
        <v>3383</v>
      </c>
      <c r="U79" s="271"/>
      <c r="V79" s="271"/>
      <c r="W79" s="20" t="s">
        <v>3232</v>
      </c>
      <c r="X79" s="20">
        <f>IF(W79&lt;&gt;"",VLOOKUP(W79,'Drop-down lists'!$CV$8:$CW$20,2,FALSE),"-")</f>
        <v>2</v>
      </c>
      <c r="Y79" s="18"/>
      <c r="Z79" s="20"/>
      <c r="AA79" s="18"/>
      <c r="AB79" s="59"/>
      <c r="AC79" s="20" t="str">
        <f>IF(AB79&lt;&gt;"",VLOOKUP(AB79,'Drop-down lists'!$CA$8:$CB$20,2,FALSE),"-")</f>
        <v>-</v>
      </c>
      <c r="AD79" s="20"/>
      <c r="AE79" s="20">
        <v>20</v>
      </c>
      <c r="AF79" s="63">
        <v>4</v>
      </c>
      <c r="AG79" s="63">
        <v>40</v>
      </c>
      <c r="AH79" s="63">
        <v>2</v>
      </c>
      <c r="AI79" s="64">
        <v>95</v>
      </c>
      <c r="AJ79" s="59"/>
      <c r="AK79" s="21"/>
      <c r="AL79" s="18" t="str">
        <f>IF(AK79&lt;&gt;"",VLOOKUP(AK79,'Drop-down lists'!$CY$8:$CZ$32,2,FALSE),"-")</f>
        <v>-</v>
      </c>
      <c r="AM79" s="21"/>
      <c r="AN79" s="21"/>
    </row>
    <row r="80" spans="1:40" x14ac:dyDescent="0.4">
      <c r="A80" s="152">
        <f>IF($B80="","-",COUNTA($B$4:$B80))</f>
        <v>77</v>
      </c>
      <c r="B80" s="59" t="s">
        <v>382</v>
      </c>
      <c r="C80" s="18">
        <f>IF(B80&lt;&gt;"",VLOOKUP(B80,'Drop-down lists'!$A$8:$B$19,2,FALSE),"-")</f>
        <v>7</v>
      </c>
      <c r="D80" s="18" t="s">
        <v>3351</v>
      </c>
      <c r="E80" s="59" t="s">
        <v>3355</v>
      </c>
      <c r="F80" s="20" t="e">
        <v>#N/A</v>
      </c>
      <c r="G80" s="59" t="s">
        <v>3367</v>
      </c>
      <c r="H80" s="59" t="s">
        <v>3368</v>
      </c>
      <c r="I80" s="20" t="s">
        <v>3369</v>
      </c>
      <c r="J80" s="59" t="s">
        <v>776</v>
      </c>
      <c r="K80" s="20">
        <v>1</v>
      </c>
      <c r="L80" s="20" t="s">
        <v>776</v>
      </c>
      <c r="M80" s="59" t="s">
        <v>784</v>
      </c>
      <c r="N80" s="20">
        <f>IF(M80&lt;&gt;"",VLOOKUP(M80,'Drop-down lists'!$CA$8:$CB$20,2,FALSE),"-")</f>
        <v>2</v>
      </c>
      <c r="O80" s="20"/>
      <c r="P80" s="20"/>
      <c r="Q80" s="20" t="e">
        <f>IF(#REF!&lt;&gt;"",VLOOKUP(#REF!,'Drop-down lists'!$C$8:$D$12,2,FALSE),"-")</f>
        <v>#REF!</v>
      </c>
      <c r="R80" s="271" t="s">
        <v>382</v>
      </c>
      <c r="S80" s="20">
        <f>IF(R80&lt;&gt;"",VLOOKUP(R80,'Drop-down lists'!$CP$8:$CQ$20,2,FALSE),"-")</f>
        <v>4</v>
      </c>
      <c r="T80" s="338" t="s">
        <v>3383</v>
      </c>
      <c r="U80" s="271"/>
      <c r="V80" s="271"/>
      <c r="W80" s="20" t="s">
        <v>3232</v>
      </c>
      <c r="X80" s="20">
        <f>IF(W80&lt;&gt;"",VLOOKUP(W80,'Drop-down lists'!$CV$8:$CW$20,2,FALSE),"-")</f>
        <v>2</v>
      </c>
      <c r="Y80" s="18"/>
      <c r="Z80" s="20"/>
      <c r="AA80" s="18"/>
      <c r="AB80" s="59"/>
      <c r="AC80" s="20" t="str">
        <f>IF(AB80&lt;&gt;"",VLOOKUP(AB80,'Drop-down lists'!$CA$8:$CB$20,2,FALSE),"-")</f>
        <v>-</v>
      </c>
      <c r="AD80" s="20"/>
      <c r="AE80" s="20">
        <v>20</v>
      </c>
      <c r="AF80" s="63">
        <v>4</v>
      </c>
      <c r="AG80" s="63">
        <v>40</v>
      </c>
      <c r="AH80" s="63">
        <v>2</v>
      </c>
      <c r="AI80" s="64">
        <v>95</v>
      </c>
      <c r="AJ80" s="59"/>
      <c r="AK80" s="21"/>
      <c r="AL80" s="18" t="str">
        <f>IF(AK80&lt;&gt;"",VLOOKUP(AK80,'Drop-down lists'!$CY$8:$CZ$32,2,FALSE),"-")</f>
        <v>-</v>
      </c>
      <c r="AM80" s="21"/>
      <c r="AN80" s="21"/>
    </row>
    <row r="81" spans="1:40" x14ac:dyDescent="0.4">
      <c r="A81" s="152">
        <f>IF($B81="","-",COUNTA($B$4:$B81))</f>
        <v>78</v>
      </c>
      <c r="B81" s="59" t="s">
        <v>382</v>
      </c>
      <c r="C81" s="18">
        <f>IF(B81&lt;&gt;"",VLOOKUP(B81,'Drop-down lists'!$A$8:$B$19,2,FALSE),"-")</f>
        <v>7</v>
      </c>
      <c r="D81" s="18" t="s">
        <v>3351</v>
      </c>
      <c r="E81" s="59" t="s">
        <v>3355</v>
      </c>
      <c r="F81" s="20" t="e">
        <v>#N/A</v>
      </c>
      <c r="G81" s="59" t="s">
        <v>3367</v>
      </c>
      <c r="H81" s="59" t="s">
        <v>3368</v>
      </c>
      <c r="I81" s="20" t="s">
        <v>3369</v>
      </c>
      <c r="J81" s="59" t="s">
        <v>776</v>
      </c>
      <c r="K81" s="20">
        <v>1</v>
      </c>
      <c r="L81" s="20" t="s">
        <v>776</v>
      </c>
      <c r="M81" s="59" t="s">
        <v>784</v>
      </c>
      <c r="N81" s="20">
        <f>IF(M81&lt;&gt;"",VLOOKUP(M81,'Drop-down lists'!$CA$8:$CB$20,2,FALSE),"-")</f>
        <v>2</v>
      </c>
      <c r="O81" s="20"/>
      <c r="P81" s="20"/>
      <c r="Q81" s="20" t="e">
        <f>IF(#REF!&lt;&gt;"",VLOOKUP(#REF!,'Drop-down lists'!$C$8:$D$12,2,FALSE),"-")</f>
        <v>#REF!</v>
      </c>
      <c r="R81" s="271" t="s">
        <v>382</v>
      </c>
      <c r="S81" s="20">
        <f>IF(R81&lt;&gt;"",VLOOKUP(R81,'Drop-down lists'!$CP$8:$CQ$20,2,FALSE),"-")</f>
        <v>4</v>
      </c>
      <c r="T81" s="338" t="s">
        <v>3383</v>
      </c>
      <c r="U81" s="271"/>
      <c r="V81" s="271"/>
      <c r="W81" s="20" t="s">
        <v>3232</v>
      </c>
      <c r="X81" s="20">
        <f>IF(W81&lt;&gt;"",VLOOKUP(W81,'Drop-down lists'!$CV$8:$CW$20,2,FALSE),"-")</f>
        <v>2</v>
      </c>
      <c r="Y81" s="18"/>
      <c r="Z81" s="20"/>
      <c r="AA81" s="18"/>
      <c r="AB81" s="59"/>
      <c r="AC81" s="20" t="str">
        <f>IF(AB81&lt;&gt;"",VLOOKUP(AB81,'Drop-down lists'!$CA$8:$CB$20,2,FALSE),"-")</f>
        <v>-</v>
      </c>
      <c r="AD81" s="20"/>
      <c r="AE81" s="20">
        <v>20</v>
      </c>
      <c r="AF81" s="63">
        <v>4</v>
      </c>
      <c r="AG81" s="63">
        <v>40</v>
      </c>
      <c r="AH81" s="63">
        <v>2</v>
      </c>
      <c r="AI81" s="64">
        <v>95</v>
      </c>
      <c r="AJ81" s="59"/>
      <c r="AK81" s="21"/>
      <c r="AL81" s="18" t="str">
        <f>IF(AK81&lt;&gt;"",VLOOKUP(AK81,'Drop-down lists'!$CY$8:$CZ$32,2,FALSE),"-")</f>
        <v>-</v>
      </c>
      <c r="AM81" s="21"/>
      <c r="AN81" s="21"/>
    </row>
    <row r="82" spans="1:40" x14ac:dyDescent="0.4">
      <c r="A82" s="152">
        <f>IF($B82="","-",COUNTA($B$4:$B82))</f>
        <v>79</v>
      </c>
      <c r="B82" s="59" t="s">
        <v>382</v>
      </c>
      <c r="C82" s="18">
        <f>IF(B82&lt;&gt;"",VLOOKUP(B82,'Drop-down lists'!$A$8:$B$19,2,FALSE),"-")</f>
        <v>7</v>
      </c>
      <c r="D82" s="18" t="s">
        <v>3351</v>
      </c>
      <c r="E82" s="59" t="s">
        <v>3355</v>
      </c>
      <c r="F82" s="20" t="e">
        <v>#N/A</v>
      </c>
      <c r="G82" s="59" t="s">
        <v>3367</v>
      </c>
      <c r="H82" s="59" t="s">
        <v>3368</v>
      </c>
      <c r="I82" s="20" t="s">
        <v>3369</v>
      </c>
      <c r="J82" s="59" t="s">
        <v>776</v>
      </c>
      <c r="K82" s="20">
        <v>1</v>
      </c>
      <c r="L82" s="20" t="s">
        <v>776</v>
      </c>
      <c r="M82" s="59" t="s">
        <v>784</v>
      </c>
      <c r="N82" s="20">
        <f>IF(M82&lt;&gt;"",VLOOKUP(M82,'Drop-down lists'!$CA$8:$CB$20,2,FALSE),"-")</f>
        <v>2</v>
      </c>
      <c r="O82" s="20"/>
      <c r="P82" s="20"/>
      <c r="Q82" s="20" t="e">
        <f>IF(#REF!&lt;&gt;"",VLOOKUP(#REF!,'Drop-down lists'!$C$8:$D$12,2,FALSE),"-")</f>
        <v>#REF!</v>
      </c>
      <c r="R82" s="271" t="s">
        <v>382</v>
      </c>
      <c r="S82" s="20">
        <f>IF(R82&lt;&gt;"",VLOOKUP(R82,'Drop-down lists'!$CP$8:$CQ$20,2,FALSE),"-")</f>
        <v>4</v>
      </c>
      <c r="T82" s="338" t="s">
        <v>3383</v>
      </c>
      <c r="U82" s="271"/>
      <c r="V82" s="271"/>
      <c r="W82" s="20" t="s">
        <v>3232</v>
      </c>
      <c r="X82" s="20">
        <f>IF(W82&lt;&gt;"",VLOOKUP(W82,'Drop-down lists'!$CV$8:$CW$20,2,FALSE),"-")</f>
        <v>2</v>
      </c>
      <c r="Y82" s="18"/>
      <c r="Z82" s="20"/>
      <c r="AA82" s="18"/>
      <c r="AB82" s="59"/>
      <c r="AC82" s="20" t="str">
        <f>IF(AB82&lt;&gt;"",VLOOKUP(AB82,'Drop-down lists'!$CA$8:$CB$20,2,FALSE),"-")</f>
        <v>-</v>
      </c>
      <c r="AD82" s="20"/>
      <c r="AE82" s="20">
        <v>20</v>
      </c>
      <c r="AF82" s="63">
        <v>4</v>
      </c>
      <c r="AG82" s="63">
        <v>40</v>
      </c>
      <c r="AH82" s="63">
        <v>2</v>
      </c>
      <c r="AI82" s="64">
        <v>95</v>
      </c>
      <c r="AJ82" s="59"/>
      <c r="AK82" s="21"/>
      <c r="AL82" s="18" t="str">
        <f>IF(AK82&lt;&gt;"",VLOOKUP(AK82,'Drop-down lists'!$CY$8:$CZ$32,2,FALSE),"-")</f>
        <v>-</v>
      </c>
      <c r="AM82" s="21"/>
      <c r="AN82" s="21"/>
    </row>
    <row r="83" spans="1:40" x14ac:dyDescent="0.4">
      <c r="A83" s="152">
        <f>IF($B83="","-",COUNTA($B$4:$B83))</f>
        <v>80</v>
      </c>
      <c r="B83" s="59" t="s">
        <v>382</v>
      </c>
      <c r="C83" s="18">
        <f>IF(B83&lt;&gt;"",VLOOKUP(B83,'Drop-down lists'!$A$8:$B$19,2,FALSE),"-")</f>
        <v>7</v>
      </c>
      <c r="D83" s="18" t="s">
        <v>3351</v>
      </c>
      <c r="E83" s="59" t="s">
        <v>3355</v>
      </c>
      <c r="F83" s="20" t="e">
        <v>#N/A</v>
      </c>
      <c r="G83" s="59" t="s">
        <v>3367</v>
      </c>
      <c r="H83" s="59" t="s">
        <v>3368</v>
      </c>
      <c r="I83" s="20" t="s">
        <v>3369</v>
      </c>
      <c r="J83" s="59" t="s">
        <v>776</v>
      </c>
      <c r="K83" s="20">
        <v>1</v>
      </c>
      <c r="L83" s="20" t="s">
        <v>776</v>
      </c>
      <c r="M83" s="59" t="s">
        <v>784</v>
      </c>
      <c r="N83" s="20">
        <f>IF(M83&lt;&gt;"",VLOOKUP(M83,'Drop-down lists'!$CA$8:$CB$20,2,FALSE),"-")</f>
        <v>2</v>
      </c>
      <c r="O83" s="20"/>
      <c r="P83" s="20"/>
      <c r="Q83" s="20" t="e">
        <f>IF(#REF!&lt;&gt;"",VLOOKUP(#REF!,'Drop-down lists'!$C$8:$D$12,2,FALSE),"-")</f>
        <v>#REF!</v>
      </c>
      <c r="R83" s="271" t="s">
        <v>382</v>
      </c>
      <c r="S83" s="20">
        <f>IF(R83&lt;&gt;"",VLOOKUP(R83,'Drop-down lists'!$CP$8:$CQ$20,2,FALSE),"-")</f>
        <v>4</v>
      </c>
      <c r="T83" s="338" t="s">
        <v>3383</v>
      </c>
      <c r="U83" s="271"/>
      <c r="V83" s="271"/>
      <c r="W83" s="20" t="s">
        <v>3232</v>
      </c>
      <c r="X83" s="20">
        <f>IF(W83&lt;&gt;"",VLOOKUP(W83,'Drop-down lists'!$CV$8:$CW$20,2,FALSE),"-")</f>
        <v>2</v>
      </c>
      <c r="Y83" s="18"/>
      <c r="Z83" s="20"/>
      <c r="AA83" s="18"/>
      <c r="AB83" s="59"/>
      <c r="AC83" s="20" t="str">
        <f>IF(AB83&lt;&gt;"",VLOOKUP(AB83,'Drop-down lists'!$CA$8:$CB$20,2,FALSE),"-")</f>
        <v>-</v>
      </c>
      <c r="AD83" s="20"/>
      <c r="AE83" s="20">
        <v>20</v>
      </c>
      <c r="AF83" s="63">
        <v>4</v>
      </c>
      <c r="AG83" s="63">
        <v>40</v>
      </c>
      <c r="AH83" s="63">
        <v>2</v>
      </c>
      <c r="AI83" s="64">
        <v>95</v>
      </c>
      <c r="AJ83" s="59"/>
      <c r="AK83" s="21"/>
      <c r="AL83" s="18" t="str">
        <f>IF(AK83&lt;&gt;"",VLOOKUP(AK83,'Drop-down lists'!$CY$8:$CZ$32,2,FALSE),"-")</f>
        <v>-</v>
      </c>
      <c r="AM83" s="21"/>
      <c r="AN83" s="21"/>
    </row>
    <row r="84" spans="1:40" x14ac:dyDescent="0.4">
      <c r="A84" s="152">
        <f>IF($B84="","-",COUNTA($B$4:$B84))</f>
        <v>81</v>
      </c>
      <c r="B84" s="59" t="s">
        <v>382</v>
      </c>
      <c r="C84" s="18">
        <f>IF(B84&lt;&gt;"",VLOOKUP(B84,'Drop-down lists'!$A$8:$B$19,2,FALSE),"-")</f>
        <v>7</v>
      </c>
      <c r="D84" s="18" t="s">
        <v>3351</v>
      </c>
      <c r="E84" s="59" t="s">
        <v>3355</v>
      </c>
      <c r="F84" s="20" t="e">
        <v>#N/A</v>
      </c>
      <c r="G84" s="59" t="s">
        <v>3367</v>
      </c>
      <c r="H84" s="59" t="s">
        <v>3368</v>
      </c>
      <c r="I84" s="20" t="s">
        <v>3369</v>
      </c>
      <c r="J84" s="59" t="s">
        <v>776</v>
      </c>
      <c r="K84" s="20">
        <v>1</v>
      </c>
      <c r="L84" s="20" t="s">
        <v>776</v>
      </c>
      <c r="M84" s="59" t="s">
        <v>784</v>
      </c>
      <c r="N84" s="20">
        <f>IF(M84&lt;&gt;"",VLOOKUP(M84,'Drop-down lists'!$CA$8:$CB$20,2,FALSE),"-")</f>
        <v>2</v>
      </c>
      <c r="O84" s="20"/>
      <c r="P84" s="20"/>
      <c r="Q84" s="20" t="e">
        <f>IF(#REF!&lt;&gt;"",VLOOKUP(#REF!,'Drop-down lists'!$C$8:$D$12,2,FALSE),"-")</f>
        <v>#REF!</v>
      </c>
      <c r="R84" s="271" t="s">
        <v>382</v>
      </c>
      <c r="S84" s="20">
        <f>IF(R84&lt;&gt;"",VLOOKUP(R84,'Drop-down lists'!$CP$8:$CQ$20,2,FALSE),"-")</f>
        <v>4</v>
      </c>
      <c r="T84" s="338" t="s">
        <v>3383</v>
      </c>
      <c r="U84" s="271"/>
      <c r="V84" s="271"/>
      <c r="W84" s="20" t="s">
        <v>3232</v>
      </c>
      <c r="X84" s="20">
        <f>IF(W84&lt;&gt;"",VLOOKUP(W84,'Drop-down lists'!$CV$8:$CW$20,2,FALSE),"-")</f>
        <v>2</v>
      </c>
      <c r="Y84" s="18"/>
      <c r="Z84" s="20"/>
      <c r="AA84" s="18"/>
      <c r="AB84" s="59"/>
      <c r="AC84" s="20" t="str">
        <f>IF(AB84&lt;&gt;"",VLOOKUP(AB84,'Drop-down lists'!$CA$8:$CB$20,2,FALSE),"-")</f>
        <v>-</v>
      </c>
      <c r="AD84" s="20"/>
      <c r="AE84" s="20">
        <v>20</v>
      </c>
      <c r="AF84" s="63">
        <v>4</v>
      </c>
      <c r="AG84" s="63">
        <v>40</v>
      </c>
      <c r="AH84" s="63">
        <v>2</v>
      </c>
      <c r="AI84" s="64">
        <v>95</v>
      </c>
      <c r="AJ84" s="59"/>
      <c r="AK84" s="21"/>
      <c r="AL84" s="18" t="str">
        <f>IF(AK84&lt;&gt;"",VLOOKUP(AK84,'Drop-down lists'!$CY$8:$CZ$32,2,FALSE),"-")</f>
        <v>-</v>
      </c>
      <c r="AM84" s="21"/>
      <c r="AN84" s="21"/>
    </row>
    <row r="85" spans="1:40" x14ac:dyDescent="0.4">
      <c r="A85" s="152">
        <f>IF($B85="","-",COUNTA($B$4:$B85))</f>
        <v>82</v>
      </c>
      <c r="B85" s="59" t="s">
        <v>382</v>
      </c>
      <c r="C85" s="18">
        <f>IF(B85&lt;&gt;"",VLOOKUP(B85,'Drop-down lists'!$A$8:$B$19,2,FALSE),"-")</f>
        <v>7</v>
      </c>
      <c r="D85" s="18" t="s">
        <v>3351</v>
      </c>
      <c r="E85" s="59" t="s">
        <v>3355</v>
      </c>
      <c r="F85" s="20" t="e">
        <v>#N/A</v>
      </c>
      <c r="G85" s="59" t="s">
        <v>3367</v>
      </c>
      <c r="H85" s="59" t="s">
        <v>3368</v>
      </c>
      <c r="I85" s="20" t="s">
        <v>3369</v>
      </c>
      <c r="J85" s="59" t="s">
        <v>776</v>
      </c>
      <c r="K85" s="20">
        <v>1</v>
      </c>
      <c r="L85" s="20" t="s">
        <v>776</v>
      </c>
      <c r="M85" s="59" t="s">
        <v>784</v>
      </c>
      <c r="N85" s="20">
        <f>IF(M85&lt;&gt;"",VLOOKUP(M85,'Drop-down lists'!$CA$8:$CB$20,2,FALSE),"-")</f>
        <v>2</v>
      </c>
      <c r="O85" s="20"/>
      <c r="P85" s="20"/>
      <c r="Q85" s="20" t="e">
        <f>IF(#REF!&lt;&gt;"",VLOOKUP(#REF!,'Drop-down lists'!$C$8:$D$12,2,FALSE),"-")</f>
        <v>#REF!</v>
      </c>
      <c r="R85" s="271" t="s">
        <v>382</v>
      </c>
      <c r="S85" s="20">
        <f>IF(R85&lt;&gt;"",VLOOKUP(R85,'Drop-down lists'!$CP$8:$CQ$20,2,FALSE),"-")</f>
        <v>4</v>
      </c>
      <c r="T85" s="338" t="s">
        <v>3383</v>
      </c>
      <c r="U85" s="271"/>
      <c r="V85" s="271"/>
      <c r="W85" s="20" t="s">
        <v>3232</v>
      </c>
      <c r="X85" s="20">
        <f>IF(W85&lt;&gt;"",VLOOKUP(W85,'Drop-down lists'!$CV$8:$CW$20,2,FALSE),"-")</f>
        <v>2</v>
      </c>
      <c r="Y85" s="18"/>
      <c r="Z85" s="20"/>
      <c r="AA85" s="18"/>
      <c r="AB85" s="59"/>
      <c r="AC85" s="20" t="str">
        <f>IF(AB85&lt;&gt;"",VLOOKUP(AB85,'Drop-down lists'!$CA$8:$CB$20,2,FALSE),"-")</f>
        <v>-</v>
      </c>
      <c r="AD85" s="20"/>
      <c r="AE85" s="20">
        <v>20</v>
      </c>
      <c r="AF85" s="63">
        <v>4</v>
      </c>
      <c r="AG85" s="63">
        <v>40</v>
      </c>
      <c r="AH85" s="63">
        <v>2</v>
      </c>
      <c r="AI85" s="64">
        <v>95</v>
      </c>
      <c r="AJ85" s="59"/>
      <c r="AK85" s="21"/>
      <c r="AL85" s="18" t="str">
        <f>IF(AK85&lt;&gt;"",VLOOKUP(AK85,'Drop-down lists'!$CY$8:$CZ$32,2,FALSE),"-")</f>
        <v>-</v>
      </c>
      <c r="AM85" s="21"/>
      <c r="AN85" s="21"/>
    </row>
    <row r="86" spans="1:40" x14ac:dyDescent="0.4">
      <c r="A86" s="152">
        <f>IF($B86="","-",COUNTA($B$4:$B86))</f>
        <v>83</v>
      </c>
      <c r="B86" s="59" t="s">
        <v>382</v>
      </c>
      <c r="C86" s="18">
        <f>IF(B86&lt;&gt;"",VLOOKUP(B86,'Drop-down lists'!$A$8:$B$19,2,FALSE),"-")</f>
        <v>7</v>
      </c>
      <c r="D86" s="18" t="s">
        <v>3351</v>
      </c>
      <c r="E86" s="59" t="s">
        <v>3355</v>
      </c>
      <c r="F86" s="20" t="e">
        <v>#N/A</v>
      </c>
      <c r="G86" s="59" t="s">
        <v>3367</v>
      </c>
      <c r="H86" s="59" t="s">
        <v>3368</v>
      </c>
      <c r="I86" s="20" t="s">
        <v>3369</v>
      </c>
      <c r="J86" s="59" t="s">
        <v>776</v>
      </c>
      <c r="K86" s="20">
        <v>1</v>
      </c>
      <c r="L86" s="20" t="s">
        <v>776</v>
      </c>
      <c r="M86" s="59" t="s">
        <v>784</v>
      </c>
      <c r="N86" s="20">
        <f>IF(M86&lt;&gt;"",VLOOKUP(M86,'Drop-down lists'!$CA$8:$CB$20,2,FALSE),"-")</f>
        <v>2</v>
      </c>
      <c r="O86" s="20"/>
      <c r="P86" s="20"/>
      <c r="Q86" s="20" t="e">
        <f>IF(#REF!&lt;&gt;"",VLOOKUP(#REF!,'Drop-down lists'!$C$8:$D$12,2,FALSE),"-")</f>
        <v>#REF!</v>
      </c>
      <c r="R86" s="271" t="s">
        <v>382</v>
      </c>
      <c r="S86" s="20">
        <f>IF(R86&lt;&gt;"",VLOOKUP(R86,'Drop-down lists'!$CP$8:$CQ$20,2,FALSE),"-")</f>
        <v>4</v>
      </c>
      <c r="T86" s="338" t="s">
        <v>3383</v>
      </c>
      <c r="U86" s="271"/>
      <c r="V86" s="271"/>
      <c r="W86" s="20" t="s">
        <v>3232</v>
      </c>
      <c r="X86" s="20">
        <f>IF(W86&lt;&gt;"",VLOOKUP(W86,'Drop-down lists'!$CV$8:$CW$20,2,FALSE),"-")</f>
        <v>2</v>
      </c>
      <c r="Y86" s="18"/>
      <c r="Z86" s="20"/>
      <c r="AA86" s="18"/>
      <c r="AB86" s="59"/>
      <c r="AC86" s="20" t="str">
        <f>IF(AB86&lt;&gt;"",VLOOKUP(AB86,'Drop-down lists'!$CA$8:$CB$20,2,FALSE),"-")</f>
        <v>-</v>
      </c>
      <c r="AD86" s="20"/>
      <c r="AE86" s="20">
        <v>20</v>
      </c>
      <c r="AF86" s="63">
        <v>4</v>
      </c>
      <c r="AG86" s="63">
        <v>40</v>
      </c>
      <c r="AH86" s="63">
        <v>2</v>
      </c>
      <c r="AI86" s="64">
        <v>95</v>
      </c>
      <c r="AJ86" s="59"/>
      <c r="AK86" s="21"/>
      <c r="AL86" s="18" t="str">
        <f>IF(AK86&lt;&gt;"",VLOOKUP(AK86,'Drop-down lists'!$CY$8:$CZ$32,2,FALSE),"-")</f>
        <v>-</v>
      </c>
      <c r="AM86" s="21"/>
      <c r="AN86" s="21"/>
    </row>
    <row r="87" spans="1:40" x14ac:dyDescent="0.4">
      <c r="A87" s="152">
        <f>IF($B87="","-",COUNTA($B$4:$B87))</f>
        <v>84</v>
      </c>
      <c r="B87" s="59" t="s">
        <v>382</v>
      </c>
      <c r="C87" s="18">
        <f>IF(B87&lt;&gt;"",VLOOKUP(B87,'Drop-down lists'!$A$8:$B$19,2,FALSE),"-")</f>
        <v>7</v>
      </c>
      <c r="D87" s="18" t="s">
        <v>3351</v>
      </c>
      <c r="E87" s="59" t="s">
        <v>3355</v>
      </c>
      <c r="F87" s="20" t="e">
        <v>#N/A</v>
      </c>
      <c r="G87" s="59" t="s">
        <v>3367</v>
      </c>
      <c r="H87" s="59" t="s">
        <v>3368</v>
      </c>
      <c r="I87" s="20" t="s">
        <v>3369</v>
      </c>
      <c r="J87" s="59" t="s">
        <v>776</v>
      </c>
      <c r="K87" s="20">
        <v>1</v>
      </c>
      <c r="L87" s="20" t="s">
        <v>776</v>
      </c>
      <c r="M87" s="59" t="s">
        <v>784</v>
      </c>
      <c r="N87" s="20">
        <f>IF(M87&lt;&gt;"",VLOOKUP(M87,'Drop-down lists'!$CA$8:$CB$20,2,FALSE),"-")</f>
        <v>2</v>
      </c>
      <c r="O87" s="20"/>
      <c r="P87" s="20"/>
      <c r="Q87" s="20" t="e">
        <f>IF(#REF!&lt;&gt;"",VLOOKUP(#REF!,'Drop-down lists'!$C$8:$D$12,2,FALSE),"-")</f>
        <v>#REF!</v>
      </c>
      <c r="R87" s="271" t="s">
        <v>382</v>
      </c>
      <c r="S87" s="20">
        <f>IF(R87&lt;&gt;"",VLOOKUP(R87,'Drop-down lists'!$CP$8:$CQ$20,2,FALSE),"-")</f>
        <v>4</v>
      </c>
      <c r="T87" s="338" t="s">
        <v>3383</v>
      </c>
      <c r="U87" s="271"/>
      <c r="V87" s="271"/>
      <c r="W87" s="20" t="s">
        <v>3232</v>
      </c>
      <c r="X87" s="20">
        <f>IF(W87&lt;&gt;"",VLOOKUP(W87,'Drop-down lists'!$CV$8:$CW$20,2,FALSE),"-")</f>
        <v>2</v>
      </c>
      <c r="Y87" s="18"/>
      <c r="Z87" s="20"/>
      <c r="AA87" s="18"/>
      <c r="AB87" s="59"/>
      <c r="AC87" s="20" t="str">
        <f>IF(AB87&lt;&gt;"",VLOOKUP(AB87,'Drop-down lists'!$CA$8:$CB$20,2,FALSE),"-")</f>
        <v>-</v>
      </c>
      <c r="AD87" s="20"/>
      <c r="AE87" s="20">
        <v>20</v>
      </c>
      <c r="AF87" s="63">
        <v>4</v>
      </c>
      <c r="AG87" s="63">
        <v>40</v>
      </c>
      <c r="AH87" s="63">
        <v>2</v>
      </c>
      <c r="AI87" s="64">
        <v>95</v>
      </c>
      <c r="AJ87" s="59"/>
      <c r="AK87" s="21"/>
      <c r="AL87" s="18" t="str">
        <f>IF(AK87&lt;&gt;"",VLOOKUP(AK87,'Drop-down lists'!$CY$8:$CZ$32,2,FALSE),"-")</f>
        <v>-</v>
      </c>
      <c r="AM87" s="21"/>
      <c r="AN87" s="21"/>
    </row>
    <row r="88" spans="1:40" x14ac:dyDescent="0.4">
      <c r="A88" s="152">
        <f>IF($B88="","-",COUNTA($B$4:$B88))</f>
        <v>85</v>
      </c>
      <c r="B88" s="59" t="s">
        <v>382</v>
      </c>
      <c r="C88" s="18">
        <f>IF(B88&lt;&gt;"",VLOOKUP(B88,'Drop-down lists'!$A$8:$B$19,2,FALSE),"-")</f>
        <v>7</v>
      </c>
      <c r="D88" s="18" t="s">
        <v>3351</v>
      </c>
      <c r="E88" s="59" t="s">
        <v>3355</v>
      </c>
      <c r="F88" s="20" t="e">
        <v>#N/A</v>
      </c>
      <c r="G88" s="59" t="s">
        <v>3367</v>
      </c>
      <c r="H88" s="59" t="s">
        <v>3368</v>
      </c>
      <c r="I88" s="20" t="s">
        <v>3369</v>
      </c>
      <c r="J88" s="59" t="s">
        <v>776</v>
      </c>
      <c r="K88" s="20">
        <v>1</v>
      </c>
      <c r="L88" s="20" t="s">
        <v>776</v>
      </c>
      <c r="M88" s="59" t="s">
        <v>784</v>
      </c>
      <c r="N88" s="20">
        <f>IF(M88&lt;&gt;"",VLOOKUP(M88,'Drop-down lists'!$CA$8:$CB$20,2,FALSE),"-")</f>
        <v>2</v>
      </c>
      <c r="O88" s="20"/>
      <c r="P88" s="20"/>
      <c r="Q88" s="20" t="e">
        <f>IF(#REF!&lt;&gt;"",VLOOKUP(#REF!,'Drop-down lists'!$C$8:$D$12,2,FALSE),"-")</f>
        <v>#REF!</v>
      </c>
      <c r="R88" s="271" t="s">
        <v>382</v>
      </c>
      <c r="S88" s="20">
        <f>IF(R88&lt;&gt;"",VLOOKUP(R88,'Drop-down lists'!$CP$8:$CQ$20,2,FALSE),"-")</f>
        <v>4</v>
      </c>
      <c r="T88" s="338" t="s">
        <v>3383</v>
      </c>
      <c r="U88" s="271"/>
      <c r="V88" s="271"/>
      <c r="W88" s="20" t="s">
        <v>3232</v>
      </c>
      <c r="X88" s="20">
        <f>IF(W88&lt;&gt;"",VLOOKUP(W88,'Drop-down lists'!$CV$8:$CW$20,2,FALSE),"-")</f>
        <v>2</v>
      </c>
      <c r="Y88" s="18"/>
      <c r="Z88" s="20"/>
      <c r="AA88" s="18"/>
      <c r="AB88" s="59"/>
      <c r="AC88" s="20" t="str">
        <f>IF(AB88&lt;&gt;"",VLOOKUP(AB88,'Drop-down lists'!$CA$8:$CB$20,2,FALSE),"-")</f>
        <v>-</v>
      </c>
      <c r="AD88" s="20"/>
      <c r="AE88" s="20">
        <v>20</v>
      </c>
      <c r="AF88" s="63">
        <v>4</v>
      </c>
      <c r="AG88" s="63">
        <v>40</v>
      </c>
      <c r="AH88" s="63">
        <v>2</v>
      </c>
      <c r="AI88" s="64">
        <v>95</v>
      </c>
      <c r="AJ88" s="59"/>
      <c r="AK88" s="21"/>
      <c r="AL88" s="18" t="str">
        <f>IF(AK88&lt;&gt;"",VLOOKUP(AK88,'Drop-down lists'!$CY$8:$CZ$32,2,FALSE),"-")</f>
        <v>-</v>
      </c>
      <c r="AM88" s="21"/>
      <c r="AN88" s="21"/>
    </row>
    <row r="89" spans="1:40" x14ac:dyDescent="0.4">
      <c r="A89" s="152">
        <f>IF($B89="","-",COUNTA($B$4:$B89))</f>
        <v>86</v>
      </c>
      <c r="B89" s="59" t="s">
        <v>382</v>
      </c>
      <c r="C89" s="18">
        <f>IF(B89&lt;&gt;"",VLOOKUP(B89,'Drop-down lists'!$A$8:$B$19,2,FALSE),"-")</f>
        <v>7</v>
      </c>
      <c r="D89" s="18" t="s">
        <v>3351</v>
      </c>
      <c r="E89" s="59" t="s">
        <v>3355</v>
      </c>
      <c r="F89" s="20" t="e">
        <v>#N/A</v>
      </c>
      <c r="G89" s="59" t="s">
        <v>3367</v>
      </c>
      <c r="H89" s="59" t="s">
        <v>3368</v>
      </c>
      <c r="I89" s="20" t="s">
        <v>3369</v>
      </c>
      <c r="J89" s="59" t="s">
        <v>776</v>
      </c>
      <c r="K89" s="20">
        <v>1</v>
      </c>
      <c r="L89" s="20" t="s">
        <v>776</v>
      </c>
      <c r="M89" s="59" t="s">
        <v>784</v>
      </c>
      <c r="N89" s="20">
        <f>IF(M89&lt;&gt;"",VLOOKUP(M89,'Drop-down lists'!$CA$8:$CB$20,2,FALSE),"-")</f>
        <v>2</v>
      </c>
      <c r="O89" s="20"/>
      <c r="P89" s="20"/>
      <c r="Q89" s="20" t="e">
        <f>IF(#REF!&lt;&gt;"",VLOOKUP(#REF!,'Drop-down lists'!$C$8:$D$12,2,FALSE),"-")</f>
        <v>#REF!</v>
      </c>
      <c r="R89" s="271" t="s">
        <v>382</v>
      </c>
      <c r="S89" s="20">
        <f>IF(R89&lt;&gt;"",VLOOKUP(R89,'Drop-down lists'!$CP$8:$CQ$20,2,FALSE),"-")</f>
        <v>4</v>
      </c>
      <c r="T89" s="338" t="s">
        <v>3383</v>
      </c>
      <c r="U89" s="271"/>
      <c r="V89" s="271"/>
      <c r="W89" s="20" t="s">
        <v>3232</v>
      </c>
      <c r="X89" s="20">
        <f>IF(W89&lt;&gt;"",VLOOKUP(W89,'Drop-down lists'!$CV$8:$CW$20,2,FALSE),"-")</f>
        <v>2</v>
      </c>
      <c r="Y89" s="18"/>
      <c r="Z89" s="20"/>
      <c r="AA89" s="18"/>
      <c r="AB89" s="59"/>
      <c r="AC89" s="20" t="str">
        <f>IF(AB89&lt;&gt;"",VLOOKUP(AB89,'Drop-down lists'!$CA$8:$CB$20,2,FALSE),"-")</f>
        <v>-</v>
      </c>
      <c r="AD89" s="20"/>
      <c r="AE89" s="20">
        <v>20</v>
      </c>
      <c r="AF89" s="63">
        <v>4</v>
      </c>
      <c r="AG89" s="63">
        <v>40</v>
      </c>
      <c r="AH89" s="63">
        <v>2</v>
      </c>
      <c r="AI89" s="64">
        <v>95</v>
      </c>
      <c r="AJ89" s="59"/>
      <c r="AK89" s="21"/>
      <c r="AL89" s="18" t="str">
        <f>IF(AK89&lt;&gt;"",VLOOKUP(AK89,'Drop-down lists'!$CY$8:$CZ$32,2,FALSE),"-")</f>
        <v>-</v>
      </c>
      <c r="AM89" s="21"/>
      <c r="AN89" s="21"/>
    </row>
    <row r="90" spans="1:40" x14ac:dyDescent="0.4">
      <c r="A90" s="152">
        <f>IF($B90="","-",COUNTA($B$4:$B90))</f>
        <v>87</v>
      </c>
      <c r="B90" s="59" t="s">
        <v>382</v>
      </c>
      <c r="C90" s="18">
        <f>IF(B90&lt;&gt;"",VLOOKUP(B90,'Drop-down lists'!$A$8:$B$19,2,FALSE),"-")</f>
        <v>7</v>
      </c>
      <c r="D90" s="18" t="s">
        <v>3351</v>
      </c>
      <c r="E90" s="59" t="s">
        <v>3355</v>
      </c>
      <c r="F90" s="20" t="e">
        <v>#N/A</v>
      </c>
      <c r="G90" s="59" t="s">
        <v>3367</v>
      </c>
      <c r="H90" s="59" t="s">
        <v>3368</v>
      </c>
      <c r="I90" s="20" t="s">
        <v>3369</v>
      </c>
      <c r="J90" s="59" t="s">
        <v>776</v>
      </c>
      <c r="K90" s="20">
        <v>1</v>
      </c>
      <c r="L90" s="20" t="s">
        <v>776</v>
      </c>
      <c r="M90" s="59" t="s">
        <v>784</v>
      </c>
      <c r="N90" s="20">
        <f>IF(M90&lt;&gt;"",VLOOKUP(M90,'Drop-down lists'!$CA$8:$CB$20,2,FALSE),"-")</f>
        <v>2</v>
      </c>
      <c r="O90" s="20"/>
      <c r="P90" s="20"/>
      <c r="Q90" s="20" t="e">
        <f>IF(#REF!&lt;&gt;"",VLOOKUP(#REF!,'Drop-down lists'!$C$8:$D$12,2,FALSE),"-")</f>
        <v>#REF!</v>
      </c>
      <c r="R90" s="271" t="s">
        <v>382</v>
      </c>
      <c r="S90" s="20">
        <f>IF(R90&lt;&gt;"",VLOOKUP(R90,'Drop-down lists'!$CP$8:$CQ$20,2,FALSE),"-")</f>
        <v>4</v>
      </c>
      <c r="T90" s="338" t="s">
        <v>3383</v>
      </c>
      <c r="U90" s="271"/>
      <c r="V90" s="271"/>
      <c r="W90" s="20" t="s">
        <v>3232</v>
      </c>
      <c r="X90" s="20">
        <f>IF(W90&lt;&gt;"",VLOOKUP(W90,'Drop-down lists'!$CV$8:$CW$20,2,FALSE),"-")</f>
        <v>2</v>
      </c>
      <c r="Y90" s="18"/>
      <c r="Z90" s="20"/>
      <c r="AA90" s="18"/>
      <c r="AB90" s="59"/>
      <c r="AC90" s="20" t="str">
        <f>IF(AB90&lt;&gt;"",VLOOKUP(AB90,'Drop-down lists'!$CA$8:$CB$20,2,FALSE),"-")</f>
        <v>-</v>
      </c>
      <c r="AD90" s="20"/>
      <c r="AE90" s="20">
        <v>20</v>
      </c>
      <c r="AF90" s="63">
        <v>4</v>
      </c>
      <c r="AG90" s="63">
        <v>40</v>
      </c>
      <c r="AH90" s="63">
        <v>2</v>
      </c>
      <c r="AI90" s="64">
        <v>95</v>
      </c>
      <c r="AJ90" s="59"/>
      <c r="AK90" s="21"/>
      <c r="AL90" s="18" t="str">
        <f>IF(AK90&lt;&gt;"",VLOOKUP(AK90,'Drop-down lists'!$CY$8:$CZ$32,2,FALSE),"-")</f>
        <v>-</v>
      </c>
      <c r="AM90" s="21"/>
      <c r="AN90" s="21"/>
    </row>
    <row r="91" spans="1:40" x14ac:dyDescent="0.4">
      <c r="A91" s="152">
        <f>IF($B91="","-",COUNTA($B$4:$B91))</f>
        <v>88</v>
      </c>
      <c r="B91" s="59" t="s">
        <v>382</v>
      </c>
      <c r="C91" s="18">
        <f>IF(B91&lt;&gt;"",VLOOKUP(B91,'Drop-down lists'!$A$8:$B$19,2,FALSE),"-")</f>
        <v>7</v>
      </c>
      <c r="D91" s="18" t="s">
        <v>3351</v>
      </c>
      <c r="E91" s="59" t="s">
        <v>3355</v>
      </c>
      <c r="F91" s="20" t="e">
        <v>#N/A</v>
      </c>
      <c r="G91" s="59" t="s">
        <v>3367</v>
      </c>
      <c r="H91" s="59" t="s">
        <v>3368</v>
      </c>
      <c r="I91" s="20" t="s">
        <v>3369</v>
      </c>
      <c r="J91" s="59" t="s">
        <v>776</v>
      </c>
      <c r="K91" s="20">
        <v>1</v>
      </c>
      <c r="L91" s="20" t="s">
        <v>776</v>
      </c>
      <c r="M91" s="59" t="s">
        <v>784</v>
      </c>
      <c r="N91" s="20">
        <f>IF(M91&lt;&gt;"",VLOOKUP(M91,'Drop-down lists'!$CA$8:$CB$20,2,FALSE),"-")</f>
        <v>2</v>
      </c>
      <c r="O91" s="20"/>
      <c r="P91" s="20"/>
      <c r="Q91" s="20" t="e">
        <f>IF(#REF!&lt;&gt;"",VLOOKUP(#REF!,'Drop-down lists'!$C$8:$D$12,2,FALSE),"-")</f>
        <v>#REF!</v>
      </c>
      <c r="R91" s="271" t="s">
        <v>382</v>
      </c>
      <c r="S91" s="20">
        <f>IF(R91&lt;&gt;"",VLOOKUP(R91,'Drop-down lists'!$CP$8:$CQ$20,2,FALSE),"-")</f>
        <v>4</v>
      </c>
      <c r="T91" s="338" t="s">
        <v>3383</v>
      </c>
      <c r="U91" s="271"/>
      <c r="V91" s="271"/>
      <c r="W91" s="20" t="s">
        <v>3232</v>
      </c>
      <c r="X91" s="20">
        <f>IF(W91&lt;&gt;"",VLOOKUP(W91,'Drop-down lists'!$CV$8:$CW$20,2,FALSE),"-")</f>
        <v>2</v>
      </c>
      <c r="Y91" s="18"/>
      <c r="Z91" s="20"/>
      <c r="AA91" s="18"/>
      <c r="AB91" s="59"/>
      <c r="AC91" s="20" t="str">
        <f>IF(AB91&lt;&gt;"",VLOOKUP(AB91,'Drop-down lists'!$CA$8:$CB$20,2,FALSE),"-")</f>
        <v>-</v>
      </c>
      <c r="AD91" s="20"/>
      <c r="AE91" s="20">
        <v>20</v>
      </c>
      <c r="AF91" s="63">
        <v>4</v>
      </c>
      <c r="AG91" s="63">
        <v>40</v>
      </c>
      <c r="AH91" s="63">
        <v>2</v>
      </c>
      <c r="AI91" s="64">
        <v>95</v>
      </c>
      <c r="AJ91" s="59"/>
      <c r="AK91" s="21"/>
      <c r="AL91" s="18" t="str">
        <f>IF(AK91&lt;&gt;"",VLOOKUP(AK91,'Drop-down lists'!$CY$8:$CZ$32,2,FALSE),"-")</f>
        <v>-</v>
      </c>
      <c r="AM91" s="21"/>
      <c r="AN91" s="21"/>
    </row>
    <row r="92" spans="1:40" x14ac:dyDescent="0.4">
      <c r="A92" s="152">
        <f>IF($B92="","-",COUNTA($B$4:$B92))</f>
        <v>89</v>
      </c>
      <c r="B92" s="59" t="s">
        <v>382</v>
      </c>
      <c r="C92" s="18">
        <f>IF(B92&lt;&gt;"",VLOOKUP(B92,'Drop-down lists'!$A$8:$B$19,2,FALSE),"-")</f>
        <v>7</v>
      </c>
      <c r="D92" s="18" t="s">
        <v>3352</v>
      </c>
      <c r="E92" s="59" t="s">
        <v>3355</v>
      </c>
      <c r="F92" s="20" t="e">
        <v>#N/A</v>
      </c>
      <c r="G92" s="59" t="s">
        <v>3367</v>
      </c>
      <c r="H92" s="59" t="s">
        <v>3368</v>
      </c>
      <c r="I92" s="20" t="s">
        <v>3369</v>
      </c>
      <c r="J92" s="59" t="s">
        <v>776</v>
      </c>
      <c r="K92" s="20">
        <v>1</v>
      </c>
      <c r="L92" s="20" t="s">
        <v>776</v>
      </c>
      <c r="M92" s="59" t="s">
        <v>784</v>
      </c>
      <c r="N92" s="20">
        <f>IF(M92&lt;&gt;"",VLOOKUP(M92,'Drop-down lists'!$CA$8:$CB$20,2,FALSE),"-")</f>
        <v>2</v>
      </c>
      <c r="O92" s="20"/>
      <c r="P92" s="20"/>
      <c r="Q92" s="20" t="e">
        <f>IF(#REF!&lt;&gt;"",VLOOKUP(#REF!,'Drop-down lists'!$C$8:$D$12,2,FALSE),"-")</f>
        <v>#REF!</v>
      </c>
      <c r="R92" s="271" t="s">
        <v>382</v>
      </c>
      <c r="S92" s="20">
        <f>IF(R92&lt;&gt;"",VLOOKUP(R92,'Drop-down lists'!$CP$8:$CQ$20,2,FALSE),"-")</f>
        <v>4</v>
      </c>
      <c r="T92" s="338" t="s">
        <v>3383</v>
      </c>
      <c r="U92" s="271"/>
      <c r="V92" s="271"/>
      <c r="W92" s="20" t="s">
        <v>3232</v>
      </c>
      <c r="X92" s="20">
        <f>IF(W92&lt;&gt;"",VLOOKUP(W92,'Drop-down lists'!$CV$8:$CW$20,2,FALSE),"-")</f>
        <v>2</v>
      </c>
      <c r="Y92" s="18"/>
      <c r="Z92" s="20"/>
      <c r="AA92" s="18"/>
      <c r="AB92" s="59"/>
      <c r="AC92" s="20" t="str">
        <f>IF(AB92&lt;&gt;"",VLOOKUP(AB92,'Drop-down lists'!$CA$8:$CB$20,2,FALSE),"-")</f>
        <v>-</v>
      </c>
      <c r="AD92" s="20"/>
      <c r="AE92" s="20">
        <v>20</v>
      </c>
      <c r="AF92" s="63">
        <v>4</v>
      </c>
      <c r="AG92" s="63">
        <v>40</v>
      </c>
      <c r="AH92" s="63">
        <v>2</v>
      </c>
      <c r="AI92" s="64">
        <v>95</v>
      </c>
      <c r="AJ92" s="59"/>
      <c r="AK92" s="21"/>
      <c r="AL92" s="18" t="str">
        <f>IF(AK92&lt;&gt;"",VLOOKUP(AK92,'Drop-down lists'!$CY$8:$CZ$32,2,FALSE),"-")</f>
        <v>-</v>
      </c>
      <c r="AM92" s="21"/>
      <c r="AN92" s="21"/>
    </row>
    <row r="93" spans="1:40" x14ac:dyDescent="0.4">
      <c r="A93" s="152">
        <f>IF($B93="","-",COUNTA($B$4:$B93))</f>
        <v>90</v>
      </c>
      <c r="B93" s="59" t="s">
        <v>382</v>
      </c>
      <c r="C93" s="18">
        <f>IF(B93&lt;&gt;"",VLOOKUP(B93,'Drop-down lists'!$A$8:$B$19,2,FALSE),"-")</f>
        <v>7</v>
      </c>
      <c r="D93" s="18" t="s">
        <v>3352</v>
      </c>
      <c r="E93" s="59" t="s">
        <v>3355</v>
      </c>
      <c r="F93" s="20" t="e">
        <v>#N/A</v>
      </c>
      <c r="G93" s="59" t="s">
        <v>3367</v>
      </c>
      <c r="H93" s="59" t="s">
        <v>3368</v>
      </c>
      <c r="I93" s="20" t="s">
        <v>3369</v>
      </c>
      <c r="J93" s="59" t="s">
        <v>776</v>
      </c>
      <c r="K93" s="20">
        <v>1</v>
      </c>
      <c r="L93" s="20" t="s">
        <v>776</v>
      </c>
      <c r="M93" s="59" t="s">
        <v>784</v>
      </c>
      <c r="N93" s="20">
        <f>IF(M93&lt;&gt;"",VLOOKUP(M93,'Drop-down lists'!$CA$8:$CB$20,2,FALSE),"-")</f>
        <v>2</v>
      </c>
      <c r="O93" s="20"/>
      <c r="P93" s="20"/>
      <c r="Q93" s="20" t="e">
        <f>IF(#REF!&lt;&gt;"",VLOOKUP(#REF!,'Drop-down lists'!$C$8:$D$12,2,FALSE),"-")</f>
        <v>#REF!</v>
      </c>
      <c r="R93" s="271" t="s">
        <v>382</v>
      </c>
      <c r="S93" s="20">
        <f>IF(R93&lt;&gt;"",VLOOKUP(R93,'Drop-down lists'!$CP$8:$CQ$20,2,FALSE),"-")</f>
        <v>4</v>
      </c>
      <c r="T93" s="338" t="s">
        <v>3383</v>
      </c>
      <c r="U93" s="271"/>
      <c r="V93" s="271"/>
      <c r="W93" s="20" t="s">
        <v>3232</v>
      </c>
      <c r="X93" s="20">
        <f>IF(W93&lt;&gt;"",VLOOKUP(W93,'Drop-down lists'!$CV$8:$CW$20,2,FALSE),"-")</f>
        <v>2</v>
      </c>
      <c r="Y93" s="18"/>
      <c r="Z93" s="20"/>
      <c r="AA93" s="18"/>
      <c r="AB93" s="59"/>
      <c r="AC93" s="20" t="str">
        <f>IF(AB93&lt;&gt;"",VLOOKUP(AB93,'Drop-down lists'!$CA$8:$CB$20,2,FALSE),"-")</f>
        <v>-</v>
      </c>
      <c r="AD93" s="20"/>
      <c r="AE93" s="20">
        <v>20</v>
      </c>
      <c r="AF93" s="63">
        <v>4</v>
      </c>
      <c r="AG93" s="63">
        <v>40</v>
      </c>
      <c r="AH93" s="63">
        <v>2</v>
      </c>
      <c r="AI93" s="64">
        <v>95</v>
      </c>
      <c r="AJ93" s="59"/>
      <c r="AK93" s="21"/>
      <c r="AL93" s="18" t="str">
        <f>IF(AK93&lt;&gt;"",VLOOKUP(AK93,'Drop-down lists'!$CY$8:$CZ$32,2,FALSE),"-")</f>
        <v>-</v>
      </c>
      <c r="AM93" s="21"/>
      <c r="AN93" s="21"/>
    </row>
    <row r="94" spans="1:40" x14ac:dyDescent="0.4">
      <c r="A94" s="152">
        <f>IF($B94="","-",COUNTA($B$4:$B94))</f>
        <v>91</v>
      </c>
      <c r="B94" s="59" t="s">
        <v>382</v>
      </c>
      <c r="C94" s="18">
        <f>IF(B94&lt;&gt;"",VLOOKUP(B94,'Drop-down lists'!$A$8:$B$19,2,FALSE),"-")</f>
        <v>7</v>
      </c>
      <c r="D94" s="18" t="s">
        <v>3352</v>
      </c>
      <c r="E94" s="59" t="s">
        <v>3355</v>
      </c>
      <c r="F94" s="20" t="e">
        <v>#N/A</v>
      </c>
      <c r="G94" s="59" t="s">
        <v>3367</v>
      </c>
      <c r="H94" s="59" t="s">
        <v>3368</v>
      </c>
      <c r="I94" s="20" t="s">
        <v>3369</v>
      </c>
      <c r="J94" s="59" t="s">
        <v>776</v>
      </c>
      <c r="K94" s="20">
        <v>1</v>
      </c>
      <c r="L94" s="20" t="s">
        <v>776</v>
      </c>
      <c r="M94" s="59" t="s">
        <v>784</v>
      </c>
      <c r="N94" s="20">
        <f>IF(M94&lt;&gt;"",VLOOKUP(M94,'Drop-down lists'!$CA$8:$CB$20,2,FALSE),"-")</f>
        <v>2</v>
      </c>
      <c r="O94" s="20"/>
      <c r="P94" s="20"/>
      <c r="Q94" s="20" t="e">
        <f>IF(#REF!&lt;&gt;"",VLOOKUP(#REF!,'Drop-down lists'!$C$8:$D$12,2,FALSE),"-")</f>
        <v>#REF!</v>
      </c>
      <c r="R94" s="271" t="s">
        <v>382</v>
      </c>
      <c r="S94" s="20">
        <f>IF(R94&lt;&gt;"",VLOOKUP(R94,'Drop-down lists'!$CP$8:$CQ$20,2,FALSE),"-")</f>
        <v>4</v>
      </c>
      <c r="T94" s="338" t="s">
        <v>3383</v>
      </c>
      <c r="U94" s="271"/>
      <c r="V94" s="271"/>
      <c r="W94" s="20" t="s">
        <v>3232</v>
      </c>
      <c r="X94" s="20">
        <f>IF(W94&lt;&gt;"",VLOOKUP(W94,'Drop-down lists'!$CV$8:$CW$20,2,FALSE),"-")</f>
        <v>2</v>
      </c>
      <c r="Y94" s="18"/>
      <c r="Z94" s="20"/>
      <c r="AA94" s="18"/>
      <c r="AB94" s="59"/>
      <c r="AC94" s="20" t="str">
        <f>IF(AB94&lt;&gt;"",VLOOKUP(AB94,'Drop-down lists'!$CA$8:$CB$20,2,FALSE),"-")</f>
        <v>-</v>
      </c>
      <c r="AD94" s="20"/>
      <c r="AE94" s="20">
        <v>20</v>
      </c>
      <c r="AF94" s="63">
        <v>4</v>
      </c>
      <c r="AG94" s="63">
        <v>40</v>
      </c>
      <c r="AH94" s="63">
        <v>2</v>
      </c>
      <c r="AI94" s="64">
        <v>95</v>
      </c>
      <c r="AJ94" s="59"/>
      <c r="AK94" s="21"/>
      <c r="AL94" s="18" t="str">
        <f>IF(AK94&lt;&gt;"",VLOOKUP(AK94,'Drop-down lists'!$CY$8:$CZ$32,2,FALSE),"-")</f>
        <v>-</v>
      </c>
      <c r="AM94" s="21"/>
      <c r="AN94" s="21"/>
    </row>
    <row r="95" spans="1:40" x14ac:dyDescent="0.4">
      <c r="A95" s="152">
        <f>IF($B95="","-",COUNTA($B$4:$B95))</f>
        <v>92</v>
      </c>
      <c r="B95" s="59" t="s">
        <v>382</v>
      </c>
      <c r="C95" s="18">
        <f>IF(B95&lt;&gt;"",VLOOKUP(B95,'Drop-down lists'!$A$8:$B$19,2,FALSE),"-")</f>
        <v>7</v>
      </c>
      <c r="D95" s="18" t="s">
        <v>3352</v>
      </c>
      <c r="E95" s="59" t="s">
        <v>3355</v>
      </c>
      <c r="F95" s="20" t="e">
        <v>#N/A</v>
      </c>
      <c r="G95" s="59" t="s">
        <v>3367</v>
      </c>
      <c r="H95" s="59" t="s">
        <v>3368</v>
      </c>
      <c r="I95" s="20" t="s">
        <v>3369</v>
      </c>
      <c r="J95" s="59" t="s">
        <v>776</v>
      </c>
      <c r="K95" s="20">
        <v>1</v>
      </c>
      <c r="L95" s="20" t="s">
        <v>776</v>
      </c>
      <c r="M95" s="59" t="s">
        <v>784</v>
      </c>
      <c r="N95" s="20">
        <f>IF(M95&lt;&gt;"",VLOOKUP(M95,'Drop-down lists'!$CA$8:$CB$20,2,FALSE),"-")</f>
        <v>2</v>
      </c>
      <c r="O95" s="20"/>
      <c r="P95" s="20"/>
      <c r="Q95" s="20" t="e">
        <f>IF(#REF!&lt;&gt;"",VLOOKUP(#REF!,'Drop-down lists'!$C$8:$D$12,2,FALSE),"-")</f>
        <v>#REF!</v>
      </c>
      <c r="R95" s="271" t="s">
        <v>382</v>
      </c>
      <c r="S95" s="20">
        <f>IF(R95&lt;&gt;"",VLOOKUP(R95,'Drop-down lists'!$CP$8:$CQ$20,2,FALSE),"-")</f>
        <v>4</v>
      </c>
      <c r="T95" s="338" t="s">
        <v>3383</v>
      </c>
      <c r="U95" s="271"/>
      <c r="V95" s="271"/>
      <c r="W95" s="20" t="s">
        <v>3232</v>
      </c>
      <c r="X95" s="20">
        <f>IF(W95&lt;&gt;"",VLOOKUP(W95,'Drop-down lists'!$CV$8:$CW$20,2,FALSE),"-")</f>
        <v>2</v>
      </c>
      <c r="Y95" s="18"/>
      <c r="Z95" s="20"/>
      <c r="AA95" s="18"/>
      <c r="AB95" s="59"/>
      <c r="AC95" s="20" t="str">
        <f>IF(AB95&lt;&gt;"",VLOOKUP(AB95,'Drop-down lists'!$CA$8:$CB$20,2,FALSE),"-")</f>
        <v>-</v>
      </c>
      <c r="AD95" s="20"/>
      <c r="AE95" s="20">
        <v>20</v>
      </c>
      <c r="AF95" s="63">
        <v>4</v>
      </c>
      <c r="AG95" s="63">
        <v>40</v>
      </c>
      <c r="AH95" s="63">
        <v>2</v>
      </c>
      <c r="AI95" s="64">
        <v>95</v>
      </c>
      <c r="AJ95" s="59"/>
      <c r="AK95" s="21"/>
      <c r="AL95" s="18" t="str">
        <f>IF(AK95&lt;&gt;"",VLOOKUP(AK95,'Drop-down lists'!$CY$8:$CZ$32,2,FALSE),"-")</f>
        <v>-</v>
      </c>
      <c r="AM95" s="21"/>
      <c r="AN95" s="21"/>
    </row>
    <row r="96" spans="1:40" x14ac:dyDescent="0.4">
      <c r="A96" s="152">
        <f>IF($B96="","-",COUNTA($B$4:$B96))</f>
        <v>93</v>
      </c>
      <c r="B96" s="59" t="s">
        <v>382</v>
      </c>
      <c r="C96" s="18">
        <f>IF(B96&lt;&gt;"",VLOOKUP(B96,'Drop-down lists'!$A$8:$B$19,2,FALSE),"-")</f>
        <v>7</v>
      </c>
      <c r="D96" s="18" t="s">
        <v>3353</v>
      </c>
      <c r="E96" s="59" t="s">
        <v>3355</v>
      </c>
      <c r="F96" s="20" t="e">
        <v>#N/A</v>
      </c>
      <c r="G96" s="59" t="s">
        <v>3367</v>
      </c>
      <c r="H96" s="59" t="s">
        <v>3368</v>
      </c>
      <c r="I96" s="20" t="s">
        <v>3369</v>
      </c>
      <c r="J96" s="59" t="s">
        <v>776</v>
      </c>
      <c r="K96" s="20">
        <v>1</v>
      </c>
      <c r="L96" s="20" t="s">
        <v>776</v>
      </c>
      <c r="M96" s="59" t="s">
        <v>784</v>
      </c>
      <c r="N96" s="20">
        <f>IF(M96&lt;&gt;"",VLOOKUP(M96,'Drop-down lists'!$CA$8:$CB$20,2,FALSE),"-")</f>
        <v>2</v>
      </c>
      <c r="O96" s="20"/>
      <c r="P96" s="20"/>
      <c r="Q96" s="20" t="e">
        <f>IF(#REF!&lt;&gt;"",VLOOKUP(#REF!,'Drop-down lists'!$C$8:$D$12,2,FALSE),"-")</f>
        <v>#REF!</v>
      </c>
      <c r="R96" s="271" t="s">
        <v>382</v>
      </c>
      <c r="S96" s="20">
        <f>IF(R96&lt;&gt;"",VLOOKUP(R96,'Drop-down lists'!$CP$8:$CQ$20,2,FALSE),"-")</f>
        <v>4</v>
      </c>
      <c r="T96" s="338" t="s">
        <v>3383</v>
      </c>
      <c r="U96" s="271"/>
      <c r="V96" s="271"/>
      <c r="W96" s="20" t="s">
        <v>3232</v>
      </c>
      <c r="X96" s="20">
        <f>IF(W96&lt;&gt;"",VLOOKUP(W96,'Drop-down lists'!$CV$8:$CW$20,2,FALSE),"-")</f>
        <v>2</v>
      </c>
      <c r="Y96" s="18"/>
      <c r="Z96" s="20"/>
      <c r="AA96" s="18"/>
      <c r="AB96" s="59"/>
      <c r="AC96" s="20" t="str">
        <f>IF(AB96&lt;&gt;"",VLOOKUP(AB96,'Drop-down lists'!$CA$8:$CB$20,2,FALSE),"-")</f>
        <v>-</v>
      </c>
      <c r="AD96" s="20"/>
      <c r="AE96" s="20">
        <v>20</v>
      </c>
      <c r="AF96" s="63">
        <v>4</v>
      </c>
      <c r="AG96" s="63">
        <v>40</v>
      </c>
      <c r="AH96" s="63">
        <v>2</v>
      </c>
      <c r="AI96" s="64">
        <v>95</v>
      </c>
      <c r="AJ96" s="59"/>
      <c r="AK96" s="21"/>
      <c r="AL96" s="18" t="str">
        <f>IF(AK96&lt;&gt;"",VLOOKUP(AK96,'Drop-down lists'!$CY$8:$CZ$32,2,FALSE),"-")</f>
        <v>-</v>
      </c>
      <c r="AM96" s="21"/>
      <c r="AN96" s="21"/>
    </row>
    <row r="97" spans="1:40" x14ac:dyDescent="0.4">
      <c r="A97" s="152">
        <f>IF($B97="","-",COUNTA($B$4:$B97))</f>
        <v>94</v>
      </c>
      <c r="B97" s="59" t="s">
        <v>382</v>
      </c>
      <c r="C97" s="18">
        <f>IF(B97&lt;&gt;"",VLOOKUP(B97,'Drop-down lists'!$A$8:$B$19,2,FALSE),"-")</f>
        <v>7</v>
      </c>
      <c r="D97" s="18" t="s">
        <v>3353</v>
      </c>
      <c r="E97" s="59" t="s">
        <v>3355</v>
      </c>
      <c r="F97" s="20" t="e">
        <v>#N/A</v>
      </c>
      <c r="G97" s="59" t="s">
        <v>3367</v>
      </c>
      <c r="H97" s="59" t="s">
        <v>3368</v>
      </c>
      <c r="I97" s="20" t="s">
        <v>3369</v>
      </c>
      <c r="J97" s="59" t="s">
        <v>776</v>
      </c>
      <c r="K97" s="20">
        <v>1</v>
      </c>
      <c r="L97" s="20" t="s">
        <v>776</v>
      </c>
      <c r="M97" s="59" t="s">
        <v>784</v>
      </c>
      <c r="N97" s="20">
        <f>IF(M97&lt;&gt;"",VLOOKUP(M97,'Drop-down lists'!$CA$8:$CB$20,2,FALSE),"-")</f>
        <v>2</v>
      </c>
      <c r="O97" s="20"/>
      <c r="P97" s="20"/>
      <c r="Q97" s="20" t="e">
        <f>IF(#REF!&lt;&gt;"",VLOOKUP(#REF!,'Drop-down lists'!$C$8:$D$12,2,FALSE),"-")</f>
        <v>#REF!</v>
      </c>
      <c r="R97" s="271" t="s">
        <v>382</v>
      </c>
      <c r="S97" s="20">
        <f>IF(R97&lt;&gt;"",VLOOKUP(R97,'Drop-down lists'!$CP$8:$CQ$20,2,FALSE),"-")</f>
        <v>4</v>
      </c>
      <c r="T97" s="338" t="s">
        <v>3383</v>
      </c>
      <c r="U97" s="271"/>
      <c r="V97" s="271"/>
      <c r="W97" s="20" t="s">
        <v>3232</v>
      </c>
      <c r="X97" s="20">
        <f>IF(W97&lt;&gt;"",VLOOKUP(W97,'Drop-down lists'!$CV$8:$CW$20,2,FALSE),"-")</f>
        <v>2</v>
      </c>
      <c r="Y97" s="18"/>
      <c r="Z97" s="20"/>
      <c r="AA97" s="18"/>
      <c r="AB97" s="59"/>
      <c r="AC97" s="20" t="str">
        <f>IF(AB97&lt;&gt;"",VLOOKUP(AB97,'Drop-down lists'!$CA$8:$CB$20,2,FALSE),"-")</f>
        <v>-</v>
      </c>
      <c r="AD97" s="20"/>
      <c r="AE97" s="20">
        <v>20</v>
      </c>
      <c r="AF97" s="63">
        <v>4</v>
      </c>
      <c r="AG97" s="63">
        <v>40</v>
      </c>
      <c r="AH97" s="63">
        <v>2</v>
      </c>
      <c r="AI97" s="64">
        <v>95</v>
      </c>
      <c r="AJ97" s="59"/>
      <c r="AK97" s="21"/>
      <c r="AL97" s="18" t="str">
        <f>IF(AK97&lt;&gt;"",VLOOKUP(AK97,'Drop-down lists'!$CY$8:$CZ$32,2,FALSE),"-")</f>
        <v>-</v>
      </c>
      <c r="AM97" s="21"/>
      <c r="AN97" s="21"/>
    </row>
    <row r="98" spans="1:40" x14ac:dyDescent="0.4">
      <c r="A98" s="152">
        <f>IF($B98="","-",COUNTA($B$4:$B98))</f>
        <v>95</v>
      </c>
      <c r="B98" s="59" t="s">
        <v>382</v>
      </c>
      <c r="C98" s="18">
        <f>IF(B98&lt;&gt;"",VLOOKUP(B98,'Drop-down lists'!$A$8:$B$19,2,FALSE),"-")</f>
        <v>7</v>
      </c>
      <c r="D98" s="18" t="s">
        <v>3353</v>
      </c>
      <c r="E98" s="59" t="s">
        <v>3355</v>
      </c>
      <c r="F98" s="20" t="e">
        <v>#N/A</v>
      </c>
      <c r="G98" s="59" t="s">
        <v>3367</v>
      </c>
      <c r="H98" s="59" t="s">
        <v>3368</v>
      </c>
      <c r="I98" s="20" t="s">
        <v>3369</v>
      </c>
      <c r="J98" s="59" t="s">
        <v>776</v>
      </c>
      <c r="K98" s="20">
        <v>1</v>
      </c>
      <c r="L98" s="20" t="s">
        <v>776</v>
      </c>
      <c r="M98" s="59" t="s">
        <v>784</v>
      </c>
      <c r="N98" s="20">
        <f>IF(M98&lt;&gt;"",VLOOKUP(M98,'Drop-down lists'!$CA$8:$CB$20,2,FALSE),"-")</f>
        <v>2</v>
      </c>
      <c r="O98" s="20"/>
      <c r="P98" s="20"/>
      <c r="Q98" s="20" t="e">
        <f>IF(#REF!&lt;&gt;"",VLOOKUP(#REF!,'Drop-down lists'!$C$8:$D$12,2,FALSE),"-")</f>
        <v>#REF!</v>
      </c>
      <c r="R98" s="271" t="s">
        <v>382</v>
      </c>
      <c r="S98" s="20">
        <f>IF(R98&lt;&gt;"",VLOOKUP(R98,'Drop-down lists'!$CP$8:$CQ$20,2,FALSE),"-")</f>
        <v>4</v>
      </c>
      <c r="T98" s="338" t="s">
        <v>3383</v>
      </c>
      <c r="U98" s="271"/>
      <c r="V98" s="271"/>
      <c r="W98" s="20" t="s">
        <v>3232</v>
      </c>
      <c r="X98" s="20">
        <f>IF(W98&lt;&gt;"",VLOOKUP(W98,'Drop-down lists'!$CV$8:$CW$20,2,FALSE),"-")</f>
        <v>2</v>
      </c>
      <c r="Y98" s="18"/>
      <c r="Z98" s="20"/>
      <c r="AA98" s="18"/>
      <c r="AB98" s="59"/>
      <c r="AC98" s="20" t="str">
        <f>IF(AB98&lt;&gt;"",VLOOKUP(AB98,'Drop-down lists'!$CA$8:$CB$20,2,FALSE),"-")</f>
        <v>-</v>
      </c>
      <c r="AD98" s="20"/>
      <c r="AE98" s="20">
        <v>20</v>
      </c>
      <c r="AF98" s="63">
        <v>4</v>
      </c>
      <c r="AG98" s="63">
        <v>40</v>
      </c>
      <c r="AH98" s="63">
        <v>2</v>
      </c>
      <c r="AI98" s="64">
        <v>95</v>
      </c>
      <c r="AJ98" s="59"/>
      <c r="AK98" s="21"/>
      <c r="AL98" s="18" t="str">
        <f>IF(AK98&lt;&gt;"",VLOOKUP(AK98,'Drop-down lists'!$CY$8:$CZ$32,2,FALSE),"-")</f>
        <v>-</v>
      </c>
      <c r="AM98" s="21"/>
      <c r="AN98" s="21"/>
    </row>
    <row r="99" spans="1:40" x14ac:dyDescent="0.4">
      <c r="A99" s="152">
        <f>IF($B99="","-",COUNTA($B$4:$B99))</f>
        <v>96</v>
      </c>
      <c r="B99" s="59" t="s">
        <v>382</v>
      </c>
      <c r="C99" s="18">
        <f>IF(B99&lt;&gt;"",VLOOKUP(B99,'Drop-down lists'!$A$8:$B$19,2,FALSE),"-")</f>
        <v>7</v>
      </c>
      <c r="D99" s="18" t="s">
        <v>3353</v>
      </c>
      <c r="E99" s="59" t="s">
        <v>3355</v>
      </c>
      <c r="F99" s="20" t="e">
        <v>#N/A</v>
      </c>
      <c r="G99" s="59" t="s">
        <v>3367</v>
      </c>
      <c r="H99" s="59" t="s">
        <v>3368</v>
      </c>
      <c r="I99" s="20" t="s">
        <v>3369</v>
      </c>
      <c r="J99" s="59" t="s">
        <v>776</v>
      </c>
      <c r="K99" s="20">
        <v>1</v>
      </c>
      <c r="L99" s="20" t="s">
        <v>776</v>
      </c>
      <c r="M99" s="59" t="s">
        <v>784</v>
      </c>
      <c r="N99" s="20">
        <f>IF(M99&lt;&gt;"",VLOOKUP(M99,'Drop-down lists'!$CA$8:$CB$20,2,FALSE),"-")</f>
        <v>2</v>
      </c>
      <c r="O99" s="20"/>
      <c r="P99" s="20"/>
      <c r="Q99" s="20" t="e">
        <f>IF(#REF!&lt;&gt;"",VLOOKUP(#REF!,'Drop-down lists'!$C$8:$D$12,2,FALSE),"-")</f>
        <v>#REF!</v>
      </c>
      <c r="R99" s="271" t="s">
        <v>382</v>
      </c>
      <c r="S99" s="20">
        <f>IF(R99&lt;&gt;"",VLOOKUP(R99,'Drop-down lists'!$CP$8:$CQ$20,2,FALSE),"-")</f>
        <v>4</v>
      </c>
      <c r="T99" s="338" t="s">
        <v>3383</v>
      </c>
      <c r="U99" s="271"/>
      <c r="V99" s="271"/>
      <c r="W99" s="20" t="s">
        <v>3232</v>
      </c>
      <c r="X99" s="20">
        <f>IF(W99&lt;&gt;"",VLOOKUP(W99,'Drop-down lists'!$CV$8:$CW$20,2,FALSE),"-")</f>
        <v>2</v>
      </c>
      <c r="Y99" s="18"/>
      <c r="Z99" s="20"/>
      <c r="AA99" s="18"/>
      <c r="AB99" s="59"/>
      <c r="AC99" s="20" t="str">
        <f>IF(AB99&lt;&gt;"",VLOOKUP(AB99,'Drop-down lists'!$CA$8:$CB$20,2,FALSE),"-")</f>
        <v>-</v>
      </c>
      <c r="AD99" s="20"/>
      <c r="AE99" s="20">
        <v>20</v>
      </c>
      <c r="AF99" s="63">
        <v>4</v>
      </c>
      <c r="AG99" s="63">
        <v>40</v>
      </c>
      <c r="AH99" s="63">
        <v>2</v>
      </c>
      <c r="AI99" s="64">
        <v>95</v>
      </c>
      <c r="AJ99" s="59"/>
      <c r="AK99" s="21"/>
      <c r="AL99" s="18" t="str">
        <f>IF(AK99&lt;&gt;"",VLOOKUP(AK99,'Drop-down lists'!$CY$8:$CZ$32,2,FALSE),"-")</f>
        <v>-</v>
      </c>
      <c r="AM99" s="21"/>
      <c r="AN99" s="21"/>
    </row>
    <row r="100" spans="1:40" x14ac:dyDescent="0.4">
      <c r="A100" s="152">
        <f>IF($B100="","-",COUNTA($B$4:$B100))</f>
        <v>97</v>
      </c>
      <c r="B100" s="59" t="s">
        <v>3392</v>
      </c>
      <c r="C100" s="18">
        <f>IF(B100&lt;&gt;"",VLOOKUP(B100,'Drop-down lists'!$A$8:$B$19,2,FALSE),"-")</f>
        <v>5</v>
      </c>
      <c r="D100" s="18"/>
      <c r="E100" s="59" t="s">
        <v>3356</v>
      </c>
      <c r="F100" s="20" t="e">
        <v>#N/A</v>
      </c>
      <c r="G100" s="59" t="s">
        <v>3371</v>
      </c>
      <c r="H100" s="59" t="s">
        <v>3370</v>
      </c>
      <c r="I100" s="20" t="s">
        <v>3373</v>
      </c>
      <c r="J100" s="59" t="s">
        <v>776</v>
      </c>
      <c r="K100" s="20">
        <v>1</v>
      </c>
      <c r="L100" s="20" t="s">
        <v>776</v>
      </c>
      <c r="M100" s="59" t="s">
        <v>784</v>
      </c>
      <c r="N100" s="20">
        <f>IF(M100&lt;&gt;"",VLOOKUP(M100,'Drop-down lists'!$CA$8:$CB$20,2,FALSE),"-")</f>
        <v>2</v>
      </c>
      <c r="O100" s="20"/>
      <c r="P100" s="20"/>
      <c r="Q100" s="20" t="e">
        <f>IF(#REF!&lt;&gt;"",VLOOKUP(#REF!,'Drop-down lists'!$C$8:$D$12,2,FALSE),"-")</f>
        <v>#REF!</v>
      </c>
      <c r="R100" s="271" t="s">
        <v>3222</v>
      </c>
      <c r="S100" s="20">
        <f>IF(R100&lt;&gt;"",VLOOKUP(R100,'Drop-down lists'!$CP$8:$CQ$20,2,FALSE),"-")</f>
        <v>1</v>
      </c>
      <c r="T100" s="18"/>
      <c r="U100" s="271"/>
      <c r="V100" s="271"/>
      <c r="W100" s="20" t="s">
        <v>3232</v>
      </c>
      <c r="X100" s="20">
        <f>IF(W100&lt;&gt;"",VLOOKUP(W100,'Drop-down lists'!$CV$8:$CW$20,2,FALSE),"-")</f>
        <v>2</v>
      </c>
      <c r="Y100" s="18"/>
      <c r="Z100" s="20"/>
      <c r="AA100" s="18"/>
      <c r="AB100" s="59"/>
      <c r="AC100" s="20" t="str">
        <f>IF(AB100&lt;&gt;"",VLOOKUP(AB100,'Drop-down lists'!$CA$8:$CB$20,2,FALSE),"-")</f>
        <v>-</v>
      </c>
      <c r="AD100" s="20"/>
      <c r="AE100" s="20">
        <v>20</v>
      </c>
      <c r="AF100" s="63">
        <v>4</v>
      </c>
      <c r="AG100" s="63">
        <v>40</v>
      </c>
      <c r="AH100" s="63">
        <v>2</v>
      </c>
      <c r="AI100" s="64">
        <v>95</v>
      </c>
      <c r="AJ100" s="59"/>
      <c r="AK100" s="21"/>
      <c r="AL100" s="18" t="str">
        <f>IF(AK100&lt;&gt;"",VLOOKUP(AK100,'Drop-down lists'!$CY$8:$CZ$32,2,FALSE),"-")</f>
        <v>-</v>
      </c>
      <c r="AM100" s="21"/>
      <c r="AN100" s="21"/>
    </row>
    <row r="101" spans="1:40" x14ac:dyDescent="0.4">
      <c r="A101" s="152">
        <f>IF($B101="","-",COUNTA($B$4:$B101))</f>
        <v>98</v>
      </c>
      <c r="B101" s="59" t="s">
        <v>3392</v>
      </c>
      <c r="C101" s="18">
        <f>IF(B101&lt;&gt;"",VLOOKUP(B101,'Drop-down lists'!$A$8:$B$19,2,FALSE),"-")</f>
        <v>5</v>
      </c>
      <c r="D101" s="18"/>
      <c r="E101" s="59" t="s">
        <v>3356</v>
      </c>
      <c r="F101" s="20" t="e">
        <v>#N/A</v>
      </c>
      <c r="G101" s="59" t="s">
        <v>3371</v>
      </c>
      <c r="H101" s="59" t="s">
        <v>3370</v>
      </c>
      <c r="I101" s="20" t="s">
        <v>3373</v>
      </c>
      <c r="J101" s="59" t="s">
        <v>776</v>
      </c>
      <c r="K101" s="20">
        <v>1</v>
      </c>
      <c r="L101" s="20" t="s">
        <v>776</v>
      </c>
      <c r="M101" s="59" t="s">
        <v>784</v>
      </c>
      <c r="N101" s="20">
        <f>IF(M101&lt;&gt;"",VLOOKUP(M101,'Drop-down lists'!$CA$8:$CB$20,2,FALSE),"-")</f>
        <v>2</v>
      </c>
      <c r="O101" s="20"/>
      <c r="P101" s="20"/>
      <c r="Q101" s="20" t="e">
        <f>IF(#REF!&lt;&gt;"",VLOOKUP(#REF!,'Drop-down lists'!$C$8:$D$12,2,FALSE),"-")</f>
        <v>#REF!</v>
      </c>
      <c r="R101" s="271" t="s">
        <v>3222</v>
      </c>
      <c r="S101" s="20">
        <f>IF(R101&lt;&gt;"",VLOOKUP(R101,'Drop-down lists'!$CP$8:$CQ$20,2,FALSE),"-")</f>
        <v>1</v>
      </c>
      <c r="T101" s="18"/>
      <c r="U101" s="271"/>
      <c r="V101" s="271"/>
      <c r="W101" s="20" t="s">
        <v>3232</v>
      </c>
      <c r="X101" s="20">
        <f>IF(W101&lt;&gt;"",VLOOKUP(W101,'Drop-down lists'!$CV$8:$CW$20,2,FALSE),"-")</f>
        <v>2</v>
      </c>
      <c r="Y101" s="18"/>
      <c r="Z101" s="20"/>
      <c r="AA101" s="18"/>
      <c r="AB101" s="59"/>
      <c r="AC101" s="20" t="str">
        <f>IF(AB101&lt;&gt;"",VLOOKUP(AB101,'Drop-down lists'!$CA$8:$CB$20,2,FALSE),"-")</f>
        <v>-</v>
      </c>
      <c r="AD101" s="20"/>
      <c r="AE101" s="20">
        <v>20</v>
      </c>
      <c r="AF101" s="63">
        <v>4</v>
      </c>
      <c r="AG101" s="63">
        <v>40</v>
      </c>
      <c r="AH101" s="63">
        <v>2</v>
      </c>
      <c r="AI101" s="64">
        <v>95</v>
      </c>
      <c r="AJ101" s="59"/>
      <c r="AK101" s="21"/>
      <c r="AL101" s="18" t="str">
        <f>IF(AK101&lt;&gt;"",VLOOKUP(AK101,'Drop-down lists'!$CY$8:$CZ$32,2,FALSE),"-")</f>
        <v>-</v>
      </c>
      <c r="AM101" s="21"/>
      <c r="AN101" s="21"/>
    </row>
    <row r="102" spans="1:40" x14ac:dyDescent="0.4">
      <c r="A102" s="152">
        <f>IF($B102="","-",COUNTA($B$4:$B102))</f>
        <v>99</v>
      </c>
      <c r="B102" s="59" t="s">
        <v>3392</v>
      </c>
      <c r="C102" s="18">
        <f>IF(B102&lt;&gt;"",VLOOKUP(B102,'Drop-down lists'!$A$8:$B$19,2,FALSE),"-")</f>
        <v>5</v>
      </c>
      <c r="D102" s="18"/>
      <c r="E102" s="59" t="s">
        <v>3356</v>
      </c>
      <c r="F102" s="20" t="e">
        <v>#N/A</v>
      </c>
      <c r="G102" s="59" t="s">
        <v>3371</v>
      </c>
      <c r="H102" s="59" t="s">
        <v>3370</v>
      </c>
      <c r="I102" s="20" t="s">
        <v>3373</v>
      </c>
      <c r="J102" s="59" t="s">
        <v>776</v>
      </c>
      <c r="K102" s="20">
        <v>1</v>
      </c>
      <c r="L102" s="20" t="s">
        <v>776</v>
      </c>
      <c r="M102" s="59" t="s">
        <v>784</v>
      </c>
      <c r="N102" s="20">
        <f>IF(M102&lt;&gt;"",VLOOKUP(M102,'Drop-down lists'!$CA$8:$CB$20,2,FALSE),"-")</f>
        <v>2</v>
      </c>
      <c r="O102" s="20"/>
      <c r="P102" s="20"/>
      <c r="Q102" s="20" t="e">
        <f>IF(#REF!&lt;&gt;"",VLOOKUP(#REF!,'Drop-down lists'!$C$8:$D$12,2,FALSE),"-")</f>
        <v>#REF!</v>
      </c>
      <c r="R102" s="271" t="s">
        <v>3222</v>
      </c>
      <c r="S102" s="20">
        <f>IF(R102&lt;&gt;"",VLOOKUP(R102,'Drop-down lists'!$CP$8:$CQ$20,2,FALSE),"-")</f>
        <v>1</v>
      </c>
      <c r="T102" s="18"/>
      <c r="U102" s="271"/>
      <c r="V102" s="271"/>
      <c r="W102" s="20" t="s">
        <v>3232</v>
      </c>
      <c r="X102" s="20">
        <f>IF(W102&lt;&gt;"",VLOOKUP(W102,'Drop-down lists'!$CV$8:$CW$20,2,FALSE),"-")</f>
        <v>2</v>
      </c>
      <c r="Y102" s="18"/>
      <c r="Z102" s="20"/>
      <c r="AA102" s="18"/>
      <c r="AB102" s="59"/>
      <c r="AC102" s="20" t="str">
        <f>IF(AB102&lt;&gt;"",VLOOKUP(AB102,'Drop-down lists'!$CA$8:$CB$20,2,FALSE),"-")</f>
        <v>-</v>
      </c>
      <c r="AD102" s="20"/>
      <c r="AE102" s="20">
        <v>20</v>
      </c>
      <c r="AF102" s="63">
        <v>4</v>
      </c>
      <c r="AG102" s="63">
        <v>40</v>
      </c>
      <c r="AH102" s="63">
        <v>2</v>
      </c>
      <c r="AI102" s="64">
        <v>95</v>
      </c>
      <c r="AJ102" s="59"/>
      <c r="AK102" s="21"/>
      <c r="AL102" s="18" t="str">
        <f>IF(AK102&lt;&gt;"",VLOOKUP(AK102,'Drop-down lists'!$CY$8:$CZ$32,2,FALSE),"-")</f>
        <v>-</v>
      </c>
      <c r="AM102" s="21"/>
      <c r="AN102" s="21"/>
    </row>
    <row r="103" spans="1:40" x14ac:dyDescent="0.4">
      <c r="A103" s="152">
        <f>IF($B103="","-",COUNTA($B$4:$B103))</f>
        <v>100</v>
      </c>
      <c r="B103" s="59" t="s">
        <v>3392</v>
      </c>
      <c r="C103" s="18">
        <f>IF(B103&lt;&gt;"",VLOOKUP(B103,'Drop-down lists'!$A$8:$B$19,2,FALSE),"-")</f>
        <v>5</v>
      </c>
      <c r="D103" s="18"/>
      <c r="E103" s="59" t="s">
        <v>3356</v>
      </c>
      <c r="F103" s="20" t="e">
        <v>#N/A</v>
      </c>
      <c r="G103" s="59" t="s">
        <v>3371</v>
      </c>
      <c r="H103" s="59" t="s">
        <v>3370</v>
      </c>
      <c r="I103" s="20" t="s">
        <v>3373</v>
      </c>
      <c r="J103" s="59" t="s">
        <v>776</v>
      </c>
      <c r="K103" s="20">
        <v>1</v>
      </c>
      <c r="L103" s="20" t="s">
        <v>776</v>
      </c>
      <c r="M103" s="59" t="s">
        <v>784</v>
      </c>
      <c r="N103" s="20">
        <f>IF(M103&lt;&gt;"",VLOOKUP(M103,'Drop-down lists'!$CA$8:$CB$20,2,FALSE),"-")</f>
        <v>2</v>
      </c>
      <c r="O103" s="20"/>
      <c r="P103" s="20"/>
      <c r="Q103" s="20" t="e">
        <f>IF(#REF!&lt;&gt;"",VLOOKUP(#REF!,'Drop-down lists'!$C$8:$D$12,2,FALSE),"-")</f>
        <v>#REF!</v>
      </c>
      <c r="R103" s="271" t="s">
        <v>3222</v>
      </c>
      <c r="S103" s="20">
        <f>IF(R103&lt;&gt;"",VLOOKUP(R103,'Drop-down lists'!$CP$8:$CQ$20,2,FALSE),"-")</f>
        <v>1</v>
      </c>
      <c r="T103" s="18"/>
      <c r="U103" s="271"/>
      <c r="V103" s="271"/>
      <c r="W103" s="20" t="s">
        <v>3232</v>
      </c>
      <c r="X103" s="20">
        <f>IF(W103&lt;&gt;"",VLOOKUP(W103,'Drop-down lists'!$CV$8:$CW$20,2,FALSE),"-")</f>
        <v>2</v>
      </c>
      <c r="Y103" s="18"/>
      <c r="Z103" s="20"/>
      <c r="AA103" s="18"/>
      <c r="AB103" s="59"/>
      <c r="AC103" s="20" t="str">
        <f>IF(AB103&lt;&gt;"",VLOOKUP(AB103,'Drop-down lists'!$CA$8:$CB$20,2,FALSE),"-")</f>
        <v>-</v>
      </c>
      <c r="AD103" s="20"/>
      <c r="AE103" s="20">
        <v>20</v>
      </c>
      <c r="AF103" s="63">
        <v>4</v>
      </c>
      <c r="AG103" s="63">
        <v>40</v>
      </c>
      <c r="AH103" s="63">
        <v>2</v>
      </c>
      <c r="AI103" s="64">
        <v>95</v>
      </c>
      <c r="AJ103" s="59"/>
      <c r="AK103" s="21"/>
      <c r="AL103" s="18" t="str">
        <f>IF(AK103&lt;&gt;"",VLOOKUP(AK103,'Drop-down lists'!$CY$8:$CZ$32,2,FALSE),"-")</f>
        <v>-</v>
      </c>
      <c r="AM103" s="21"/>
      <c r="AN103" s="21"/>
    </row>
    <row r="104" spans="1:40" x14ac:dyDescent="0.4">
      <c r="A104" s="152">
        <f>IF($B104="","-",COUNTA($B$4:$B104))</f>
        <v>101</v>
      </c>
      <c r="B104" s="59" t="s">
        <v>3392</v>
      </c>
      <c r="C104" s="18">
        <f>IF(B104&lt;&gt;"",VLOOKUP(B104,'Drop-down lists'!$A$8:$B$19,2,FALSE),"-")</f>
        <v>5</v>
      </c>
      <c r="D104" s="18"/>
      <c r="E104" s="59" t="s">
        <v>3356</v>
      </c>
      <c r="F104" s="20" t="e">
        <v>#N/A</v>
      </c>
      <c r="G104" s="59" t="s">
        <v>3371</v>
      </c>
      <c r="H104" s="59" t="s">
        <v>3370</v>
      </c>
      <c r="I104" s="20" t="s">
        <v>3373</v>
      </c>
      <c r="J104" s="59" t="s">
        <v>776</v>
      </c>
      <c r="K104" s="20">
        <v>1</v>
      </c>
      <c r="L104" s="20" t="s">
        <v>776</v>
      </c>
      <c r="M104" s="59" t="s">
        <v>784</v>
      </c>
      <c r="N104" s="20">
        <f>IF(M104&lt;&gt;"",VLOOKUP(M104,'Drop-down lists'!$CA$8:$CB$20,2,FALSE),"-")</f>
        <v>2</v>
      </c>
      <c r="O104" s="20"/>
      <c r="P104" s="20"/>
      <c r="Q104" s="20" t="e">
        <f>IF(#REF!&lt;&gt;"",VLOOKUP(#REF!,'Drop-down lists'!$C$8:$D$12,2,FALSE),"-")</f>
        <v>#REF!</v>
      </c>
      <c r="R104" s="271" t="s">
        <v>3222</v>
      </c>
      <c r="S104" s="20">
        <f>IF(R104&lt;&gt;"",VLOOKUP(R104,'Drop-down lists'!$CP$8:$CQ$20,2,FALSE),"-")</f>
        <v>1</v>
      </c>
      <c r="T104" s="18"/>
      <c r="U104" s="271"/>
      <c r="V104" s="271"/>
      <c r="W104" s="20" t="s">
        <v>3232</v>
      </c>
      <c r="X104" s="20">
        <f>IF(W104&lt;&gt;"",VLOOKUP(W104,'Drop-down lists'!$CV$8:$CW$20,2,FALSE),"-")</f>
        <v>2</v>
      </c>
      <c r="Y104" s="18"/>
      <c r="Z104" s="20"/>
      <c r="AA104" s="18"/>
      <c r="AB104" s="59"/>
      <c r="AC104" s="20" t="str">
        <f>IF(AB104&lt;&gt;"",VLOOKUP(AB104,'Drop-down lists'!$CA$8:$CB$20,2,FALSE),"-")</f>
        <v>-</v>
      </c>
      <c r="AD104" s="20"/>
      <c r="AE104" s="20">
        <v>20</v>
      </c>
      <c r="AF104" s="63">
        <v>4</v>
      </c>
      <c r="AG104" s="63">
        <v>40</v>
      </c>
      <c r="AH104" s="63">
        <v>2</v>
      </c>
      <c r="AI104" s="64">
        <v>95</v>
      </c>
      <c r="AJ104" s="59"/>
      <c r="AK104" s="21"/>
      <c r="AL104" s="18" t="str">
        <f>IF(AK104&lt;&gt;"",VLOOKUP(AK104,'Drop-down lists'!$CY$8:$CZ$32,2,FALSE),"-")</f>
        <v>-</v>
      </c>
      <c r="AM104" s="21"/>
      <c r="AN104" s="21"/>
    </row>
    <row r="105" spans="1:40" x14ac:dyDescent="0.4">
      <c r="A105" s="152">
        <f>IF($B105="","-",COUNTA($B$4:$B105))</f>
        <v>102</v>
      </c>
      <c r="B105" s="59" t="s">
        <v>3392</v>
      </c>
      <c r="C105" s="18">
        <f>IF(B105&lt;&gt;"",VLOOKUP(B105,'Drop-down lists'!$A$8:$B$19,2,FALSE),"-")</f>
        <v>5</v>
      </c>
      <c r="D105" s="18"/>
      <c r="E105" s="59" t="s">
        <v>3356</v>
      </c>
      <c r="F105" s="20" t="e">
        <v>#N/A</v>
      </c>
      <c r="G105" s="59" t="s">
        <v>3371</v>
      </c>
      <c r="H105" s="59" t="s">
        <v>3370</v>
      </c>
      <c r="I105" s="20" t="s">
        <v>3373</v>
      </c>
      <c r="J105" s="59" t="s">
        <v>776</v>
      </c>
      <c r="K105" s="20">
        <v>1</v>
      </c>
      <c r="L105" s="20" t="s">
        <v>776</v>
      </c>
      <c r="M105" s="59" t="s">
        <v>784</v>
      </c>
      <c r="N105" s="20">
        <f>IF(M105&lt;&gt;"",VLOOKUP(M105,'Drop-down lists'!$CA$8:$CB$20,2,FALSE),"-")</f>
        <v>2</v>
      </c>
      <c r="O105" s="20"/>
      <c r="P105" s="20"/>
      <c r="Q105" s="20" t="e">
        <f>IF(#REF!&lt;&gt;"",VLOOKUP(#REF!,'Drop-down lists'!$C$8:$D$12,2,FALSE),"-")</f>
        <v>#REF!</v>
      </c>
      <c r="R105" s="271" t="s">
        <v>3222</v>
      </c>
      <c r="S105" s="20">
        <f>IF(R105&lt;&gt;"",VLOOKUP(R105,'Drop-down lists'!$CP$8:$CQ$20,2,FALSE),"-")</f>
        <v>1</v>
      </c>
      <c r="T105" s="18"/>
      <c r="U105" s="271"/>
      <c r="V105" s="271"/>
      <c r="W105" s="20" t="s">
        <v>3232</v>
      </c>
      <c r="X105" s="20">
        <f>IF(W105&lt;&gt;"",VLOOKUP(W105,'Drop-down lists'!$CV$8:$CW$20,2,FALSE),"-")</f>
        <v>2</v>
      </c>
      <c r="Y105" s="18"/>
      <c r="Z105" s="20"/>
      <c r="AA105" s="18"/>
      <c r="AB105" s="59"/>
      <c r="AC105" s="20" t="str">
        <f>IF(AB105&lt;&gt;"",VLOOKUP(AB105,'Drop-down lists'!$CA$8:$CB$20,2,FALSE),"-")</f>
        <v>-</v>
      </c>
      <c r="AD105" s="20"/>
      <c r="AE105" s="20">
        <v>20</v>
      </c>
      <c r="AF105" s="63">
        <v>4</v>
      </c>
      <c r="AG105" s="63">
        <v>40</v>
      </c>
      <c r="AH105" s="63">
        <v>2</v>
      </c>
      <c r="AI105" s="64">
        <v>95</v>
      </c>
      <c r="AJ105" s="59"/>
      <c r="AK105" s="21"/>
      <c r="AL105" s="18" t="str">
        <f>IF(AK105&lt;&gt;"",VLOOKUP(AK105,'Drop-down lists'!$CY$8:$CZ$32,2,FALSE),"-")</f>
        <v>-</v>
      </c>
      <c r="AM105" s="21"/>
      <c r="AN105" s="21"/>
    </row>
    <row r="106" spans="1:40" x14ac:dyDescent="0.4">
      <c r="A106" s="152">
        <f>IF($B106="","-",COUNTA($B$4:$B106))</f>
        <v>103</v>
      </c>
      <c r="B106" s="59" t="s">
        <v>3392</v>
      </c>
      <c r="C106" s="18">
        <f>IF(B106&lt;&gt;"",VLOOKUP(B106,'Drop-down lists'!$A$8:$B$19,2,FALSE),"-")</f>
        <v>5</v>
      </c>
      <c r="D106" s="18"/>
      <c r="E106" s="59" t="s">
        <v>3356</v>
      </c>
      <c r="F106" s="20" t="e">
        <v>#N/A</v>
      </c>
      <c r="G106" s="59" t="s">
        <v>3371</v>
      </c>
      <c r="H106" s="59" t="s">
        <v>3370</v>
      </c>
      <c r="I106" s="20" t="s">
        <v>3373</v>
      </c>
      <c r="J106" s="59" t="s">
        <v>776</v>
      </c>
      <c r="K106" s="20">
        <v>1</v>
      </c>
      <c r="L106" s="20" t="s">
        <v>776</v>
      </c>
      <c r="M106" s="59" t="s">
        <v>784</v>
      </c>
      <c r="N106" s="20">
        <f>IF(M106&lt;&gt;"",VLOOKUP(M106,'Drop-down lists'!$CA$8:$CB$20,2,FALSE),"-")</f>
        <v>2</v>
      </c>
      <c r="O106" s="20"/>
      <c r="P106" s="20"/>
      <c r="Q106" s="20" t="e">
        <f>IF(#REF!&lt;&gt;"",VLOOKUP(#REF!,'Drop-down lists'!$C$8:$D$12,2,FALSE),"-")</f>
        <v>#REF!</v>
      </c>
      <c r="R106" s="271" t="s">
        <v>3222</v>
      </c>
      <c r="S106" s="20">
        <f>IF(R106&lt;&gt;"",VLOOKUP(R106,'Drop-down lists'!$CP$8:$CQ$20,2,FALSE),"-")</f>
        <v>1</v>
      </c>
      <c r="T106" s="18"/>
      <c r="U106" s="271"/>
      <c r="V106" s="271"/>
      <c r="W106" s="20" t="s">
        <v>3232</v>
      </c>
      <c r="X106" s="20">
        <f>IF(W106&lt;&gt;"",VLOOKUP(W106,'Drop-down lists'!$CV$8:$CW$20,2,FALSE),"-")</f>
        <v>2</v>
      </c>
      <c r="Y106" s="18"/>
      <c r="Z106" s="20"/>
      <c r="AA106" s="18"/>
      <c r="AB106" s="59"/>
      <c r="AC106" s="20" t="str">
        <f>IF(AB106&lt;&gt;"",VLOOKUP(AB106,'Drop-down lists'!$CA$8:$CB$20,2,FALSE),"-")</f>
        <v>-</v>
      </c>
      <c r="AD106" s="20"/>
      <c r="AE106" s="20">
        <v>20</v>
      </c>
      <c r="AF106" s="63">
        <v>4</v>
      </c>
      <c r="AG106" s="63">
        <v>40</v>
      </c>
      <c r="AH106" s="63">
        <v>2</v>
      </c>
      <c r="AI106" s="64">
        <v>95</v>
      </c>
      <c r="AJ106" s="59"/>
      <c r="AK106" s="21"/>
      <c r="AL106" s="18" t="str">
        <f>IF(AK106&lt;&gt;"",VLOOKUP(AK106,'Drop-down lists'!$CY$8:$CZ$32,2,FALSE),"-")</f>
        <v>-</v>
      </c>
      <c r="AM106" s="21"/>
      <c r="AN106" s="21"/>
    </row>
    <row r="107" spans="1:40" x14ac:dyDescent="0.4">
      <c r="A107" s="152">
        <f>IF($B107="","-",COUNTA($B$4:$B107))</f>
        <v>104</v>
      </c>
      <c r="B107" s="59" t="s">
        <v>3392</v>
      </c>
      <c r="C107" s="18">
        <f>IF(B107&lt;&gt;"",VLOOKUP(B107,'Drop-down lists'!$A$8:$B$19,2,FALSE),"-")</f>
        <v>5</v>
      </c>
      <c r="D107" s="18"/>
      <c r="E107" s="59" t="s">
        <v>3356</v>
      </c>
      <c r="F107" s="20" t="e">
        <v>#N/A</v>
      </c>
      <c r="G107" s="59" t="s">
        <v>3371</v>
      </c>
      <c r="H107" s="59" t="s">
        <v>3370</v>
      </c>
      <c r="I107" s="20" t="s">
        <v>3373</v>
      </c>
      <c r="J107" s="59" t="s">
        <v>776</v>
      </c>
      <c r="K107" s="20">
        <v>1</v>
      </c>
      <c r="L107" s="20" t="s">
        <v>776</v>
      </c>
      <c r="M107" s="59" t="s">
        <v>784</v>
      </c>
      <c r="N107" s="20">
        <f>IF(M107&lt;&gt;"",VLOOKUP(M107,'Drop-down lists'!$CA$8:$CB$20,2,FALSE),"-")</f>
        <v>2</v>
      </c>
      <c r="O107" s="20"/>
      <c r="P107" s="20"/>
      <c r="Q107" s="20" t="e">
        <f>IF(#REF!&lt;&gt;"",VLOOKUP(#REF!,'Drop-down lists'!$C$8:$D$12,2,FALSE),"-")</f>
        <v>#REF!</v>
      </c>
      <c r="R107" s="271" t="s">
        <v>3222</v>
      </c>
      <c r="S107" s="20">
        <f>IF(R107&lt;&gt;"",VLOOKUP(R107,'Drop-down lists'!$CP$8:$CQ$20,2,FALSE),"-")</f>
        <v>1</v>
      </c>
      <c r="T107" s="18"/>
      <c r="U107" s="271"/>
      <c r="V107" s="271"/>
      <c r="W107" s="20" t="s">
        <v>3232</v>
      </c>
      <c r="X107" s="20">
        <f>IF(W107&lt;&gt;"",VLOOKUP(W107,'Drop-down lists'!$CV$8:$CW$20,2,FALSE),"-")</f>
        <v>2</v>
      </c>
      <c r="Y107" s="18"/>
      <c r="Z107" s="20"/>
      <c r="AA107" s="18"/>
      <c r="AB107" s="59"/>
      <c r="AC107" s="20" t="str">
        <f>IF(AB107&lt;&gt;"",VLOOKUP(AB107,'Drop-down lists'!$CA$8:$CB$20,2,FALSE),"-")</f>
        <v>-</v>
      </c>
      <c r="AD107" s="20"/>
      <c r="AE107" s="20">
        <v>20</v>
      </c>
      <c r="AF107" s="63">
        <v>4</v>
      </c>
      <c r="AG107" s="63">
        <v>40</v>
      </c>
      <c r="AH107" s="63">
        <v>2</v>
      </c>
      <c r="AI107" s="64">
        <v>95</v>
      </c>
      <c r="AJ107" s="59"/>
      <c r="AK107" s="21"/>
      <c r="AL107" s="18" t="str">
        <f>IF(AK107&lt;&gt;"",VLOOKUP(AK107,'Drop-down lists'!$CY$8:$CZ$32,2,FALSE),"-")</f>
        <v>-</v>
      </c>
      <c r="AM107" s="21"/>
      <c r="AN107" s="21"/>
    </row>
    <row r="108" spans="1:40" x14ac:dyDescent="0.4">
      <c r="A108" s="152">
        <f>IF($B108="","-",COUNTA($B$4:$B108))</f>
        <v>105</v>
      </c>
      <c r="B108" s="59" t="s">
        <v>3392</v>
      </c>
      <c r="C108" s="18">
        <f>IF(B108&lt;&gt;"",VLOOKUP(B108,'Drop-down lists'!$A$8:$B$19,2,FALSE),"-")</f>
        <v>5</v>
      </c>
      <c r="D108" s="18"/>
      <c r="E108" s="59" t="s">
        <v>3356</v>
      </c>
      <c r="F108" s="20" t="e">
        <v>#N/A</v>
      </c>
      <c r="G108" s="59" t="s">
        <v>3371</v>
      </c>
      <c r="H108" s="59" t="s">
        <v>3370</v>
      </c>
      <c r="I108" s="20" t="s">
        <v>3373</v>
      </c>
      <c r="J108" s="59" t="s">
        <v>776</v>
      </c>
      <c r="K108" s="20">
        <v>1</v>
      </c>
      <c r="L108" s="20" t="s">
        <v>776</v>
      </c>
      <c r="M108" s="59" t="s">
        <v>784</v>
      </c>
      <c r="N108" s="20">
        <f>IF(M108&lt;&gt;"",VLOOKUP(M108,'Drop-down lists'!$CA$8:$CB$20,2,FALSE),"-")</f>
        <v>2</v>
      </c>
      <c r="O108" s="20"/>
      <c r="P108" s="20"/>
      <c r="Q108" s="20" t="e">
        <f>IF(#REF!&lt;&gt;"",VLOOKUP(#REF!,'Drop-down lists'!$C$8:$D$12,2,FALSE),"-")</f>
        <v>#REF!</v>
      </c>
      <c r="R108" s="271" t="s">
        <v>3222</v>
      </c>
      <c r="S108" s="20">
        <f>IF(R108&lt;&gt;"",VLOOKUP(R108,'Drop-down lists'!$CP$8:$CQ$20,2,FALSE),"-")</f>
        <v>1</v>
      </c>
      <c r="T108" s="18"/>
      <c r="U108" s="271"/>
      <c r="V108" s="271"/>
      <c r="W108" s="20" t="s">
        <v>3232</v>
      </c>
      <c r="X108" s="20">
        <f>IF(W108&lt;&gt;"",VLOOKUP(W108,'Drop-down lists'!$CV$8:$CW$20,2,FALSE),"-")</f>
        <v>2</v>
      </c>
      <c r="Y108" s="18"/>
      <c r="Z108" s="20"/>
      <c r="AA108" s="18"/>
      <c r="AB108" s="59"/>
      <c r="AC108" s="20" t="str">
        <f>IF(AB108&lt;&gt;"",VLOOKUP(AB108,'Drop-down lists'!$CA$8:$CB$20,2,FALSE),"-")</f>
        <v>-</v>
      </c>
      <c r="AD108" s="20"/>
      <c r="AE108" s="20">
        <v>20</v>
      </c>
      <c r="AF108" s="63">
        <v>4</v>
      </c>
      <c r="AG108" s="63">
        <v>40</v>
      </c>
      <c r="AH108" s="63">
        <v>2</v>
      </c>
      <c r="AI108" s="64">
        <v>95</v>
      </c>
      <c r="AJ108" s="59"/>
      <c r="AK108" s="21"/>
      <c r="AL108" s="18" t="str">
        <f>IF(AK108&lt;&gt;"",VLOOKUP(AK108,'Drop-down lists'!$CY$8:$CZ$32,2,FALSE),"-")</f>
        <v>-</v>
      </c>
      <c r="AM108" s="21"/>
      <c r="AN108" s="21"/>
    </row>
    <row r="109" spans="1:40" x14ac:dyDescent="0.4">
      <c r="A109" s="152">
        <f>IF($B109="","-",COUNTA($B$4:$B109))</f>
        <v>106</v>
      </c>
      <c r="B109" s="59" t="s">
        <v>3392</v>
      </c>
      <c r="C109" s="18">
        <f>IF(B109&lt;&gt;"",VLOOKUP(B109,'Drop-down lists'!$A$8:$B$19,2,FALSE),"-")</f>
        <v>5</v>
      </c>
      <c r="D109" s="18"/>
      <c r="E109" s="59" t="s">
        <v>3356</v>
      </c>
      <c r="F109" s="20" t="e">
        <v>#N/A</v>
      </c>
      <c r="G109" s="59" t="s">
        <v>3371</v>
      </c>
      <c r="H109" s="59" t="s">
        <v>3370</v>
      </c>
      <c r="I109" s="20" t="s">
        <v>3373</v>
      </c>
      <c r="J109" s="59" t="s">
        <v>776</v>
      </c>
      <c r="K109" s="20">
        <v>1</v>
      </c>
      <c r="L109" s="20" t="s">
        <v>776</v>
      </c>
      <c r="M109" s="59" t="s">
        <v>784</v>
      </c>
      <c r="N109" s="20">
        <f>IF(M109&lt;&gt;"",VLOOKUP(M109,'Drop-down lists'!$CA$8:$CB$20,2,FALSE),"-")</f>
        <v>2</v>
      </c>
      <c r="O109" s="20"/>
      <c r="P109" s="20"/>
      <c r="Q109" s="20" t="e">
        <f>IF(#REF!&lt;&gt;"",VLOOKUP(#REF!,'Drop-down lists'!$C$8:$D$12,2,FALSE),"-")</f>
        <v>#REF!</v>
      </c>
      <c r="R109" s="271" t="s">
        <v>3222</v>
      </c>
      <c r="S109" s="20">
        <f>IF(R109&lt;&gt;"",VLOOKUP(R109,'Drop-down lists'!$CP$8:$CQ$20,2,FALSE),"-")</f>
        <v>1</v>
      </c>
      <c r="T109" s="18"/>
      <c r="U109" s="271"/>
      <c r="V109" s="271"/>
      <c r="W109" s="20" t="s">
        <v>3232</v>
      </c>
      <c r="X109" s="20">
        <f>IF(W109&lt;&gt;"",VLOOKUP(W109,'Drop-down lists'!$CV$8:$CW$20,2,FALSE),"-")</f>
        <v>2</v>
      </c>
      <c r="Y109" s="18"/>
      <c r="Z109" s="20"/>
      <c r="AA109" s="18"/>
      <c r="AB109" s="59"/>
      <c r="AC109" s="20" t="str">
        <f>IF(AB109&lt;&gt;"",VLOOKUP(AB109,'Drop-down lists'!$CA$8:$CB$20,2,FALSE),"-")</f>
        <v>-</v>
      </c>
      <c r="AD109" s="20"/>
      <c r="AE109" s="20">
        <v>20</v>
      </c>
      <c r="AF109" s="63">
        <v>4</v>
      </c>
      <c r="AG109" s="63">
        <v>40</v>
      </c>
      <c r="AH109" s="63">
        <v>2</v>
      </c>
      <c r="AI109" s="64">
        <v>95</v>
      </c>
      <c r="AJ109" s="59"/>
      <c r="AK109" s="21"/>
      <c r="AL109" s="18" t="str">
        <f>IF(AK109&lt;&gt;"",VLOOKUP(AK109,'Drop-down lists'!$CY$8:$CZ$32,2,FALSE),"-")</f>
        <v>-</v>
      </c>
      <c r="AM109" s="21"/>
      <c r="AN109" s="21"/>
    </row>
    <row r="110" spans="1:40" x14ac:dyDescent="0.4">
      <c r="A110" s="152">
        <f>IF($B110="","-",COUNTA($B$4:$B110))</f>
        <v>107</v>
      </c>
      <c r="B110" s="59" t="s">
        <v>3392</v>
      </c>
      <c r="C110" s="18">
        <f>IF(B110&lt;&gt;"",VLOOKUP(B110,'Drop-down lists'!$A$8:$B$19,2,FALSE),"-")</f>
        <v>5</v>
      </c>
      <c r="D110" s="18"/>
      <c r="E110" s="59" t="s">
        <v>3356</v>
      </c>
      <c r="F110" s="20" t="e">
        <v>#N/A</v>
      </c>
      <c r="G110" s="59" t="s">
        <v>3371</v>
      </c>
      <c r="H110" s="59" t="s">
        <v>3370</v>
      </c>
      <c r="I110" s="20" t="s">
        <v>3373</v>
      </c>
      <c r="J110" s="59" t="s">
        <v>776</v>
      </c>
      <c r="K110" s="20">
        <v>1</v>
      </c>
      <c r="L110" s="20" t="s">
        <v>776</v>
      </c>
      <c r="M110" s="59" t="s">
        <v>784</v>
      </c>
      <c r="N110" s="20">
        <f>IF(M110&lt;&gt;"",VLOOKUP(M110,'Drop-down lists'!$CA$8:$CB$20,2,FALSE),"-")</f>
        <v>2</v>
      </c>
      <c r="O110" s="20"/>
      <c r="P110" s="20"/>
      <c r="Q110" s="20" t="e">
        <f>IF(#REF!&lt;&gt;"",VLOOKUP(#REF!,'Drop-down lists'!$C$8:$D$12,2,FALSE),"-")</f>
        <v>#REF!</v>
      </c>
      <c r="R110" s="271" t="s">
        <v>3222</v>
      </c>
      <c r="S110" s="20">
        <f>IF(R110&lt;&gt;"",VLOOKUP(R110,'Drop-down lists'!$CP$8:$CQ$20,2,FALSE),"-")</f>
        <v>1</v>
      </c>
      <c r="T110" s="18"/>
      <c r="U110" s="271"/>
      <c r="V110" s="271"/>
      <c r="W110" s="20" t="s">
        <v>3232</v>
      </c>
      <c r="X110" s="20">
        <f>IF(W110&lt;&gt;"",VLOOKUP(W110,'Drop-down lists'!$CV$8:$CW$20,2,FALSE),"-")</f>
        <v>2</v>
      </c>
      <c r="Y110" s="18"/>
      <c r="Z110" s="20"/>
      <c r="AA110" s="18"/>
      <c r="AB110" s="59"/>
      <c r="AC110" s="20" t="str">
        <f>IF(AB110&lt;&gt;"",VLOOKUP(AB110,'Drop-down lists'!$CA$8:$CB$20,2,FALSE),"-")</f>
        <v>-</v>
      </c>
      <c r="AD110" s="20"/>
      <c r="AE110" s="20">
        <v>20</v>
      </c>
      <c r="AF110" s="63">
        <v>4</v>
      </c>
      <c r="AG110" s="63">
        <v>40</v>
      </c>
      <c r="AH110" s="63">
        <v>2</v>
      </c>
      <c r="AI110" s="64">
        <v>95</v>
      </c>
      <c r="AJ110" s="59"/>
      <c r="AK110" s="21"/>
      <c r="AL110" s="18" t="str">
        <f>IF(AK110&lt;&gt;"",VLOOKUP(AK110,'Drop-down lists'!$CY$8:$CZ$32,2,FALSE),"-")</f>
        <v>-</v>
      </c>
      <c r="AM110" s="21"/>
      <c r="AN110" s="21"/>
    </row>
    <row r="111" spans="1:40" x14ac:dyDescent="0.4">
      <c r="A111" s="152">
        <f>IF($B111="","-",COUNTA($B$4:$B111))</f>
        <v>108</v>
      </c>
      <c r="B111" s="59" t="s">
        <v>3392</v>
      </c>
      <c r="C111" s="18">
        <f>IF(B111&lt;&gt;"",VLOOKUP(B111,'Drop-down lists'!$A$8:$B$19,2,FALSE),"-")</f>
        <v>5</v>
      </c>
      <c r="D111" s="18"/>
      <c r="E111" s="59" t="s">
        <v>3356</v>
      </c>
      <c r="F111" s="20" t="e">
        <v>#N/A</v>
      </c>
      <c r="G111" s="59" t="s">
        <v>3371</v>
      </c>
      <c r="H111" s="59" t="s">
        <v>3370</v>
      </c>
      <c r="I111" s="20" t="s">
        <v>3373</v>
      </c>
      <c r="J111" s="59" t="s">
        <v>776</v>
      </c>
      <c r="K111" s="20">
        <v>1</v>
      </c>
      <c r="L111" s="20" t="s">
        <v>776</v>
      </c>
      <c r="M111" s="59" t="s">
        <v>784</v>
      </c>
      <c r="N111" s="20">
        <f>IF(M111&lt;&gt;"",VLOOKUP(M111,'Drop-down lists'!$CA$8:$CB$20,2,FALSE),"-")</f>
        <v>2</v>
      </c>
      <c r="O111" s="20"/>
      <c r="P111" s="20"/>
      <c r="Q111" s="20" t="e">
        <f>IF(#REF!&lt;&gt;"",VLOOKUP(#REF!,'Drop-down lists'!$C$8:$D$12,2,FALSE),"-")</f>
        <v>#REF!</v>
      </c>
      <c r="R111" s="271" t="s">
        <v>3222</v>
      </c>
      <c r="S111" s="20">
        <f>IF(R111&lt;&gt;"",VLOOKUP(R111,'Drop-down lists'!$CP$8:$CQ$20,2,FALSE),"-")</f>
        <v>1</v>
      </c>
      <c r="T111" s="18"/>
      <c r="U111" s="271"/>
      <c r="V111" s="271"/>
      <c r="W111" s="20" t="s">
        <v>3232</v>
      </c>
      <c r="X111" s="20">
        <f>IF(W111&lt;&gt;"",VLOOKUP(W111,'Drop-down lists'!$CV$8:$CW$20,2,FALSE),"-")</f>
        <v>2</v>
      </c>
      <c r="Y111" s="18"/>
      <c r="Z111" s="20"/>
      <c r="AA111" s="18"/>
      <c r="AB111" s="59"/>
      <c r="AC111" s="20" t="str">
        <f>IF(AB111&lt;&gt;"",VLOOKUP(AB111,'Drop-down lists'!$CA$8:$CB$20,2,FALSE),"-")</f>
        <v>-</v>
      </c>
      <c r="AD111" s="20"/>
      <c r="AE111" s="20">
        <v>20</v>
      </c>
      <c r="AF111" s="63">
        <v>4</v>
      </c>
      <c r="AG111" s="63">
        <v>40</v>
      </c>
      <c r="AH111" s="63">
        <v>2</v>
      </c>
      <c r="AI111" s="64">
        <v>95</v>
      </c>
      <c r="AJ111" s="59"/>
      <c r="AK111" s="21"/>
      <c r="AL111" s="18" t="str">
        <f>IF(AK111&lt;&gt;"",VLOOKUP(AK111,'Drop-down lists'!$CY$8:$CZ$32,2,FALSE),"-")</f>
        <v>-</v>
      </c>
      <c r="AM111" s="21"/>
      <c r="AN111" s="21"/>
    </row>
    <row r="112" spans="1:40" x14ac:dyDescent="0.4">
      <c r="A112" s="152">
        <f>IF($B112="","-",COUNTA($B$4:$B112))</f>
        <v>109</v>
      </c>
      <c r="B112" s="59" t="s">
        <v>3393</v>
      </c>
      <c r="C112" s="18">
        <f>IF(B112&lt;&gt;"",VLOOKUP(B112,'Drop-down lists'!$A$8:$B$19,2,FALSE),"-")</f>
        <v>4</v>
      </c>
      <c r="D112" s="18"/>
      <c r="E112" s="59" t="s">
        <v>3356</v>
      </c>
      <c r="F112" s="20" t="e">
        <v>#N/A</v>
      </c>
      <c r="G112" s="59" t="s">
        <v>3371</v>
      </c>
      <c r="H112" s="59" t="s">
        <v>3370</v>
      </c>
      <c r="I112" s="20" t="s">
        <v>3373</v>
      </c>
      <c r="J112" s="59" t="s">
        <v>776</v>
      </c>
      <c r="K112" s="20">
        <v>1</v>
      </c>
      <c r="L112" s="20" t="s">
        <v>776</v>
      </c>
      <c r="M112" s="59" t="s">
        <v>784</v>
      </c>
      <c r="N112" s="20">
        <f>IF(M112&lt;&gt;"",VLOOKUP(M112,'Drop-down lists'!$CA$8:$CB$20,2,FALSE),"-")</f>
        <v>2</v>
      </c>
      <c r="O112" s="20"/>
      <c r="P112" s="20"/>
      <c r="Q112" s="20" t="e">
        <f>IF(#REF!&lt;&gt;"",VLOOKUP(#REF!,'Drop-down lists'!$C$8:$D$12,2,FALSE),"-")</f>
        <v>#REF!</v>
      </c>
      <c r="R112" s="271" t="s">
        <v>3222</v>
      </c>
      <c r="S112" s="20">
        <f>IF(R112&lt;&gt;"",VLOOKUP(R112,'Drop-down lists'!$CP$8:$CQ$20,2,FALSE),"-")</f>
        <v>1</v>
      </c>
      <c r="T112" s="18"/>
      <c r="U112" s="271"/>
      <c r="V112" s="271"/>
      <c r="W112" s="20" t="s">
        <v>3232</v>
      </c>
      <c r="X112" s="20">
        <f>IF(W112&lt;&gt;"",VLOOKUP(W112,'Drop-down lists'!$CV$8:$CW$20,2,FALSE),"-")</f>
        <v>2</v>
      </c>
      <c r="Y112" s="18"/>
      <c r="Z112" s="20"/>
      <c r="AA112" s="18"/>
      <c r="AB112" s="59"/>
      <c r="AC112" s="20" t="str">
        <f>IF(AB112&lt;&gt;"",VLOOKUP(AB112,'Drop-down lists'!$CA$8:$CB$20,2,FALSE),"-")</f>
        <v>-</v>
      </c>
      <c r="AD112" s="20"/>
      <c r="AE112" s="20">
        <v>20</v>
      </c>
      <c r="AF112" s="63">
        <v>4</v>
      </c>
      <c r="AG112" s="63">
        <v>40</v>
      </c>
      <c r="AH112" s="63">
        <v>2</v>
      </c>
      <c r="AI112" s="64">
        <v>95</v>
      </c>
      <c r="AJ112" s="59"/>
      <c r="AK112" s="21"/>
      <c r="AL112" s="18" t="str">
        <f>IF(AK112&lt;&gt;"",VLOOKUP(AK112,'Drop-down lists'!$CY$8:$CZ$32,2,FALSE),"-")</f>
        <v>-</v>
      </c>
      <c r="AM112" s="21"/>
      <c r="AN112" s="21"/>
    </row>
    <row r="113" spans="1:40" x14ac:dyDescent="0.4">
      <c r="A113" s="152">
        <f>IF($B113="","-",COUNTA($B$4:$B113))</f>
        <v>110</v>
      </c>
      <c r="B113" s="59" t="s">
        <v>3393</v>
      </c>
      <c r="C113" s="18">
        <f>IF(B113&lt;&gt;"",VLOOKUP(B113,'Drop-down lists'!$A$8:$B$19,2,FALSE),"-")</f>
        <v>4</v>
      </c>
      <c r="D113" s="18"/>
      <c r="E113" s="59" t="s">
        <v>3356</v>
      </c>
      <c r="F113" s="20" t="e">
        <v>#N/A</v>
      </c>
      <c r="G113" s="59" t="s">
        <v>3371</v>
      </c>
      <c r="H113" s="59" t="s">
        <v>3370</v>
      </c>
      <c r="I113" s="20" t="s">
        <v>3373</v>
      </c>
      <c r="J113" s="59" t="s">
        <v>776</v>
      </c>
      <c r="K113" s="20">
        <v>1</v>
      </c>
      <c r="L113" s="20" t="s">
        <v>776</v>
      </c>
      <c r="M113" s="59" t="s">
        <v>784</v>
      </c>
      <c r="N113" s="20">
        <f>IF(M113&lt;&gt;"",VLOOKUP(M113,'Drop-down lists'!$CA$8:$CB$20,2,FALSE),"-")</f>
        <v>2</v>
      </c>
      <c r="O113" s="20"/>
      <c r="P113" s="20"/>
      <c r="Q113" s="20" t="e">
        <f>IF(#REF!&lt;&gt;"",VLOOKUP(#REF!,'Drop-down lists'!$C$8:$D$12,2,FALSE),"-")</f>
        <v>#REF!</v>
      </c>
      <c r="R113" s="271" t="s">
        <v>3222</v>
      </c>
      <c r="S113" s="20">
        <f>IF(R113&lt;&gt;"",VLOOKUP(R113,'Drop-down lists'!$CP$8:$CQ$20,2,FALSE),"-")</f>
        <v>1</v>
      </c>
      <c r="T113" s="18"/>
      <c r="U113" s="271"/>
      <c r="V113" s="271"/>
      <c r="W113" s="20" t="s">
        <v>3232</v>
      </c>
      <c r="X113" s="20">
        <f>IF(W113&lt;&gt;"",VLOOKUP(W113,'Drop-down lists'!$CV$8:$CW$20,2,FALSE),"-")</f>
        <v>2</v>
      </c>
      <c r="Y113" s="18"/>
      <c r="Z113" s="20"/>
      <c r="AA113" s="18"/>
      <c r="AB113" s="59"/>
      <c r="AC113" s="20" t="str">
        <f>IF(AB113&lt;&gt;"",VLOOKUP(AB113,'Drop-down lists'!$CA$8:$CB$20,2,FALSE),"-")</f>
        <v>-</v>
      </c>
      <c r="AD113" s="20"/>
      <c r="AE113" s="20">
        <v>20</v>
      </c>
      <c r="AF113" s="63">
        <v>4</v>
      </c>
      <c r="AG113" s="63">
        <v>40</v>
      </c>
      <c r="AH113" s="63">
        <v>2</v>
      </c>
      <c r="AI113" s="64">
        <v>95</v>
      </c>
      <c r="AJ113" s="59"/>
      <c r="AK113" s="21"/>
      <c r="AL113" s="18" t="str">
        <f>IF(AK113&lt;&gt;"",VLOOKUP(AK113,'Drop-down lists'!$CY$8:$CZ$32,2,FALSE),"-")</f>
        <v>-</v>
      </c>
      <c r="AM113" s="21"/>
      <c r="AN113" s="21"/>
    </row>
    <row r="114" spans="1:40" x14ac:dyDescent="0.4">
      <c r="A114" s="152">
        <f>IF($B114="","-",COUNTA($B$4:$B114))</f>
        <v>111</v>
      </c>
      <c r="B114" s="59" t="s">
        <v>3393</v>
      </c>
      <c r="C114" s="18">
        <f>IF(B114&lt;&gt;"",VLOOKUP(B114,'Drop-down lists'!$A$8:$B$19,2,FALSE),"-")</f>
        <v>4</v>
      </c>
      <c r="D114" s="18"/>
      <c r="E114" s="59" t="s">
        <v>3356</v>
      </c>
      <c r="F114" s="20" t="e">
        <v>#N/A</v>
      </c>
      <c r="G114" s="59" t="s">
        <v>3371</v>
      </c>
      <c r="H114" s="59" t="s">
        <v>3370</v>
      </c>
      <c r="I114" s="20" t="s">
        <v>3373</v>
      </c>
      <c r="J114" s="59" t="s">
        <v>776</v>
      </c>
      <c r="K114" s="20">
        <v>1</v>
      </c>
      <c r="L114" s="20" t="s">
        <v>776</v>
      </c>
      <c r="M114" s="59" t="s">
        <v>784</v>
      </c>
      <c r="N114" s="20">
        <f>IF(M114&lt;&gt;"",VLOOKUP(M114,'Drop-down lists'!$CA$8:$CB$20,2,FALSE),"-")</f>
        <v>2</v>
      </c>
      <c r="O114" s="20"/>
      <c r="P114" s="20"/>
      <c r="Q114" s="20" t="e">
        <f>IF(#REF!&lt;&gt;"",VLOOKUP(#REF!,'Drop-down lists'!$C$8:$D$12,2,FALSE),"-")</f>
        <v>#REF!</v>
      </c>
      <c r="R114" s="271" t="s">
        <v>3222</v>
      </c>
      <c r="S114" s="20">
        <f>IF(R114&lt;&gt;"",VLOOKUP(R114,'Drop-down lists'!$CP$8:$CQ$20,2,FALSE),"-")</f>
        <v>1</v>
      </c>
      <c r="T114" s="18"/>
      <c r="U114" s="271"/>
      <c r="V114" s="271"/>
      <c r="W114" s="20" t="s">
        <v>3232</v>
      </c>
      <c r="X114" s="20">
        <f>IF(W114&lt;&gt;"",VLOOKUP(W114,'Drop-down lists'!$CV$8:$CW$20,2,FALSE),"-")</f>
        <v>2</v>
      </c>
      <c r="Y114" s="18"/>
      <c r="Z114" s="20"/>
      <c r="AA114" s="18"/>
      <c r="AB114" s="59"/>
      <c r="AC114" s="20" t="str">
        <f>IF(AB114&lt;&gt;"",VLOOKUP(AB114,'Drop-down lists'!$CA$8:$CB$20,2,FALSE),"-")</f>
        <v>-</v>
      </c>
      <c r="AD114" s="20"/>
      <c r="AE114" s="20">
        <v>20</v>
      </c>
      <c r="AF114" s="63">
        <v>4</v>
      </c>
      <c r="AG114" s="63">
        <v>40</v>
      </c>
      <c r="AH114" s="63">
        <v>2</v>
      </c>
      <c r="AI114" s="64">
        <v>95</v>
      </c>
      <c r="AJ114" s="59"/>
      <c r="AK114" s="21"/>
      <c r="AL114" s="18" t="str">
        <f>IF(AK114&lt;&gt;"",VLOOKUP(AK114,'Drop-down lists'!$CY$8:$CZ$32,2,FALSE),"-")</f>
        <v>-</v>
      </c>
      <c r="AM114" s="21"/>
      <c r="AN114" s="21"/>
    </row>
    <row r="115" spans="1:40" x14ac:dyDescent="0.4">
      <c r="A115" s="152">
        <f>IF($B115="","-",COUNTA($B$4:$B115))</f>
        <v>112</v>
      </c>
      <c r="B115" s="59" t="s">
        <v>3393</v>
      </c>
      <c r="C115" s="18">
        <f>IF(B115&lt;&gt;"",VLOOKUP(B115,'Drop-down lists'!$A$8:$B$19,2,FALSE),"-")</f>
        <v>4</v>
      </c>
      <c r="D115" s="18"/>
      <c r="E115" s="59" t="s">
        <v>3356</v>
      </c>
      <c r="F115" s="20" t="e">
        <v>#N/A</v>
      </c>
      <c r="G115" s="59" t="s">
        <v>3371</v>
      </c>
      <c r="H115" s="59" t="s">
        <v>3370</v>
      </c>
      <c r="I115" s="20" t="s">
        <v>3373</v>
      </c>
      <c r="J115" s="59" t="s">
        <v>776</v>
      </c>
      <c r="K115" s="20">
        <v>1</v>
      </c>
      <c r="L115" s="20" t="s">
        <v>776</v>
      </c>
      <c r="M115" s="59" t="s">
        <v>784</v>
      </c>
      <c r="N115" s="20">
        <f>IF(M115&lt;&gt;"",VLOOKUP(M115,'Drop-down lists'!$CA$8:$CB$20,2,FALSE),"-")</f>
        <v>2</v>
      </c>
      <c r="O115" s="20"/>
      <c r="P115" s="20"/>
      <c r="Q115" s="20" t="e">
        <f>IF(#REF!&lt;&gt;"",VLOOKUP(#REF!,'Drop-down lists'!$C$8:$D$12,2,FALSE),"-")</f>
        <v>#REF!</v>
      </c>
      <c r="R115" s="271" t="s">
        <v>3222</v>
      </c>
      <c r="S115" s="20">
        <f>IF(R115&lt;&gt;"",VLOOKUP(R115,'Drop-down lists'!$CP$8:$CQ$20,2,FALSE),"-")</f>
        <v>1</v>
      </c>
      <c r="T115" s="18"/>
      <c r="U115" s="271"/>
      <c r="V115" s="271"/>
      <c r="W115" s="20" t="s">
        <v>3232</v>
      </c>
      <c r="X115" s="20">
        <f>IF(W115&lt;&gt;"",VLOOKUP(W115,'Drop-down lists'!$CV$8:$CW$20,2,FALSE),"-")</f>
        <v>2</v>
      </c>
      <c r="Y115" s="18"/>
      <c r="Z115" s="20"/>
      <c r="AA115" s="18"/>
      <c r="AB115" s="59"/>
      <c r="AC115" s="20" t="str">
        <f>IF(AB115&lt;&gt;"",VLOOKUP(AB115,'Drop-down lists'!$CA$8:$CB$20,2,FALSE),"-")</f>
        <v>-</v>
      </c>
      <c r="AD115" s="20"/>
      <c r="AE115" s="20">
        <v>20</v>
      </c>
      <c r="AF115" s="63">
        <v>4</v>
      </c>
      <c r="AG115" s="63">
        <v>40</v>
      </c>
      <c r="AH115" s="63">
        <v>2</v>
      </c>
      <c r="AI115" s="64">
        <v>95</v>
      </c>
      <c r="AJ115" s="59"/>
      <c r="AK115" s="21"/>
      <c r="AL115" s="18" t="str">
        <f>IF(AK115&lt;&gt;"",VLOOKUP(AK115,'Drop-down lists'!$CY$8:$CZ$32,2,FALSE),"-")</f>
        <v>-</v>
      </c>
      <c r="AM115" s="21"/>
      <c r="AN115" s="21"/>
    </row>
    <row r="116" spans="1:40" x14ac:dyDescent="0.4">
      <c r="A116" s="152">
        <f>IF($B116="","-",COUNTA($B$4:$B116))</f>
        <v>113</v>
      </c>
      <c r="B116" s="59" t="s">
        <v>3393</v>
      </c>
      <c r="C116" s="18">
        <f>IF(B116&lt;&gt;"",VLOOKUP(B116,'Drop-down lists'!$A$8:$B$19,2,FALSE),"-")</f>
        <v>4</v>
      </c>
      <c r="D116" s="18"/>
      <c r="E116" s="59" t="s">
        <v>3356</v>
      </c>
      <c r="F116" s="20" t="e">
        <v>#N/A</v>
      </c>
      <c r="G116" s="59" t="s">
        <v>3371</v>
      </c>
      <c r="H116" s="59" t="s">
        <v>3370</v>
      </c>
      <c r="I116" s="20" t="s">
        <v>3373</v>
      </c>
      <c r="J116" s="59" t="s">
        <v>776</v>
      </c>
      <c r="K116" s="20">
        <v>1</v>
      </c>
      <c r="L116" s="20" t="s">
        <v>776</v>
      </c>
      <c r="M116" s="59" t="s">
        <v>784</v>
      </c>
      <c r="N116" s="20">
        <f>IF(M116&lt;&gt;"",VLOOKUP(M116,'Drop-down lists'!$CA$8:$CB$20,2,FALSE),"-")</f>
        <v>2</v>
      </c>
      <c r="O116" s="20"/>
      <c r="P116" s="20"/>
      <c r="Q116" s="20" t="e">
        <f>IF(#REF!&lt;&gt;"",VLOOKUP(#REF!,'Drop-down lists'!$C$8:$D$12,2,FALSE),"-")</f>
        <v>#REF!</v>
      </c>
      <c r="R116" s="271" t="s">
        <v>3222</v>
      </c>
      <c r="S116" s="20">
        <f>IF(R116&lt;&gt;"",VLOOKUP(R116,'Drop-down lists'!$CP$8:$CQ$20,2,FALSE),"-")</f>
        <v>1</v>
      </c>
      <c r="T116" s="18"/>
      <c r="U116" s="271"/>
      <c r="V116" s="271"/>
      <c r="W116" s="20" t="s">
        <v>3232</v>
      </c>
      <c r="X116" s="20">
        <f>IF(W116&lt;&gt;"",VLOOKUP(W116,'Drop-down lists'!$CV$8:$CW$20,2,FALSE),"-")</f>
        <v>2</v>
      </c>
      <c r="Y116" s="18"/>
      <c r="Z116" s="20"/>
      <c r="AA116" s="18"/>
      <c r="AB116" s="59"/>
      <c r="AC116" s="20" t="str">
        <f>IF(AB116&lt;&gt;"",VLOOKUP(AB116,'Drop-down lists'!$CA$8:$CB$20,2,FALSE),"-")</f>
        <v>-</v>
      </c>
      <c r="AD116" s="20"/>
      <c r="AE116" s="20">
        <v>20</v>
      </c>
      <c r="AF116" s="63">
        <v>4</v>
      </c>
      <c r="AG116" s="63">
        <v>40</v>
      </c>
      <c r="AH116" s="63">
        <v>2</v>
      </c>
      <c r="AI116" s="64">
        <v>95</v>
      </c>
      <c r="AJ116" s="59"/>
      <c r="AK116" s="21"/>
      <c r="AL116" s="18" t="str">
        <f>IF(AK116&lt;&gt;"",VLOOKUP(AK116,'Drop-down lists'!$CY$8:$CZ$32,2,FALSE),"-")</f>
        <v>-</v>
      </c>
      <c r="AM116" s="21"/>
      <c r="AN116" s="21"/>
    </row>
    <row r="117" spans="1:40" x14ac:dyDescent="0.4">
      <c r="A117" s="152">
        <f>IF($B117="","-",COUNTA($B$4:$B117))</f>
        <v>114</v>
      </c>
      <c r="B117" s="59" t="s">
        <v>3393</v>
      </c>
      <c r="C117" s="18">
        <f>IF(B117&lt;&gt;"",VLOOKUP(B117,'Drop-down lists'!$A$8:$B$19,2,FALSE),"-")</f>
        <v>4</v>
      </c>
      <c r="D117" s="18"/>
      <c r="E117" s="59" t="s">
        <v>3356</v>
      </c>
      <c r="F117" s="20" t="e">
        <v>#N/A</v>
      </c>
      <c r="G117" s="59" t="s">
        <v>3371</v>
      </c>
      <c r="H117" s="59" t="s">
        <v>3370</v>
      </c>
      <c r="I117" s="20" t="s">
        <v>3373</v>
      </c>
      <c r="J117" s="59" t="s">
        <v>776</v>
      </c>
      <c r="K117" s="20">
        <v>1</v>
      </c>
      <c r="L117" s="20" t="s">
        <v>776</v>
      </c>
      <c r="M117" s="59" t="s">
        <v>784</v>
      </c>
      <c r="N117" s="20">
        <f>IF(M117&lt;&gt;"",VLOOKUP(M117,'Drop-down lists'!$CA$8:$CB$20,2,FALSE),"-")</f>
        <v>2</v>
      </c>
      <c r="O117" s="20"/>
      <c r="P117" s="20"/>
      <c r="Q117" s="20" t="e">
        <f>IF(#REF!&lt;&gt;"",VLOOKUP(#REF!,'Drop-down lists'!$C$8:$D$12,2,FALSE),"-")</f>
        <v>#REF!</v>
      </c>
      <c r="R117" s="271" t="s">
        <v>3222</v>
      </c>
      <c r="S117" s="20">
        <f>IF(R117&lt;&gt;"",VLOOKUP(R117,'Drop-down lists'!$CP$8:$CQ$20,2,FALSE),"-")</f>
        <v>1</v>
      </c>
      <c r="T117" s="18"/>
      <c r="U117" s="271"/>
      <c r="V117" s="271"/>
      <c r="W117" s="20" t="s">
        <v>3232</v>
      </c>
      <c r="X117" s="20">
        <f>IF(W117&lt;&gt;"",VLOOKUP(W117,'Drop-down lists'!$CV$8:$CW$20,2,FALSE),"-")</f>
        <v>2</v>
      </c>
      <c r="Y117" s="18"/>
      <c r="Z117" s="20"/>
      <c r="AA117" s="18"/>
      <c r="AB117" s="59"/>
      <c r="AC117" s="20" t="str">
        <f>IF(AB117&lt;&gt;"",VLOOKUP(AB117,'Drop-down lists'!$CA$8:$CB$20,2,FALSE),"-")</f>
        <v>-</v>
      </c>
      <c r="AD117" s="20"/>
      <c r="AE117" s="20">
        <v>20</v>
      </c>
      <c r="AF117" s="63">
        <v>4</v>
      </c>
      <c r="AG117" s="63">
        <v>40</v>
      </c>
      <c r="AH117" s="63">
        <v>2</v>
      </c>
      <c r="AI117" s="64">
        <v>95</v>
      </c>
      <c r="AJ117" s="59"/>
      <c r="AK117" s="21"/>
      <c r="AL117" s="18" t="str">
        <f>IF(AK117&lt;&gt;"",VLOOKUP(AK117,'Drop-down lists'!$CY$8:$CZ$32,2,FALSE),"-")</f>
        <v>-</v>
      </c>
      <c r="AM117" s="21"/>
      <c r="AN117" s="21"/>
    </row>
    <row r="118" spans="1:40" x14ac:dyDescent="0.4">
      <c r="A118" s="152">
        <f>IF($B118="","-",COUNTA($B$4:$B118))</f>
        <v>115</v>
      </c>
      <c r="B118" s="59" t="s">
        <v>3393</v>
      </c>
      <c r="C118" s="18">
        <f>IF(B118&lt;&gt;"",VLOOKUP(B118,'Drop-down lists'!$A$8:$B$19,2,FALSE),"-")</f>
        <v>4</v>
      </c>
      <c r="D118" s="18"/>
      <c r="E118" s="59" t="s">
        <v>3356</v>
      </c>
      <c r="F118" s="20" t="e">
        <v>#N/A</v>
      </c>
      <c r="G118" s="59" t="s">
        <v>3371</v>
      </c>
      <c r="H118" s="59" t="s">
        <v>3370</v>
      </c>
      <c r="I118" s="20" t="s">
        <v>3373</v>
      </c>
      <c r="J118" s="59" t="s">
        <v>776</v>
      </c>
      <c r="K118" s="20">
        <v>1</v>
      </c>
      <c r="L118" s="20" t="s">
        <v>776</v>
      </c>
      <c r="M118" s="59" t="s">
        <v>784</v>
      </c>
      <c r="N118" s="20">
        <f>IF(M118&lt;&gt;"",VLOOKUP(M118,'Drop-down lists'!$CA$8:$CB$20,2,FALSE),"-")</f>
        <v>2</v>
      </c>
      <c r="O118" s="20"/>
      <c r="P118" s="20"/>
      <c r="Q118" s="20" t="e">
        <f>IF(#REF!&lt;&gt;"",VLOOKUP(#REF!,'Drop-down lists'!$C$8:$D$12,2,FALSE),"-")</f>
        <v>#REF!</v>
      </c>
      <c r="R118" s="271" t="s">
        <v>3222</v>
      </c>
      <c r="S118" s="20">
        <f>IF(R118&lt;&gt;"",VLOOKUP(R118,'Drop-down lists'!$CP$8:$CQ$20,2,FALSE),"-")</f>
        <v>1</v>
      </c>
      <c r="T118" s="18"/>
      <c r="U118" s="271"/>
      <c r="V118" s="271"/>
      <c r="W118" s="20" t="s">
        <v>3232</v>
      </c>
      <c r="X118" s="20">
        <f>IF(W118&lt;&gt;"",VLOOKUP(W118,'Drop-down lists'!$CV$8:$CW$20,2,FALSE),"-")</f>
        <v>2</v>
      </c>
      <c r="Y118" s="18"/>
      <c r="Z118" s="20"/>
      <c r="AA118" s="18"/>
      <c r="AB118" s="59"/>
      <c r="AC118" s="20" t="str">
        <f>IF(AB118&lt;&gt;"",VLOOKUP(AB118,'Drop-down lists'!$CA$8:$CB$20,2,FALSE),"-")</f>
        <v>-</v>
      </c>
      <c r="AD118" s="20"/>
      <c r="AE118" s="20">
        <v>20</v>
      </c>
      <c r="AF118" s="63">
        <v>4</v>
      </c>
      <c r="AG118" s="63">
        <v>40</v>
      </c>
      <c r="AH118" s="63">
        <v>2</v>
      </c>
      <c r="AI118" s="64">
        <v>95</v>
      </c>
      <c r="AJ118" s="59"/>
      <c r="AK118" s="21"/>
      <c r="AL118" s="18" t="str">
        <f>IF(AK118&lt;&gt;"",VLOOKUP(AK118,'Drop-down lists'!$CY$8:$CZ$32,2,FALSE),"-")</f>
        <v>-</v>
      </c>
      <c r="AM118" s="21"/>
      <c r="AN118" s="21"/>
    </row>
    <row r="119" spans="1:40" x14ac:dyDescent="0.4">
      <c r="A119" s="152">
        <f>IF($B119="","-",COUNTA($B$4:$B119))</f>
        <v>116</v>
      </c>
      <c r="B119" s="59" t="s">
        <v>3393</v>
      </c>
      <c r="C119" s="18">
        <f>IF(B119&lt;&gt;"",VLOOKUP(B119,'Drop-down lists'!$A$8:$B$19,2,FALSE),"-")</f>
        <v>4</v>
      </c>
      <c r="D119" s="18"/>
      <c r="E119" s="59" t="s">
        <v>3356</v>
      </c>
      <c r="F119" s="20" t="e">
        <v>#N/A</v>
      </c>
      <c r="G119" s="59" t="s">
        <v>3371</v>
      </c>
      <c r="H119" s="59" t="s">
        <v>3370</v>
      </c>
      <c r="I119" s="20" t="s">
        <v>3373</v>
      </c>
      <c r="J119" s="59" t="s">
        <v>776</v>
      </c>
      <c r="K119" s="20">
        <v>1</v>
      </c>
      <c r="L119" s="20" t="s">
        <v>776</v>
      </c>
      <c r="M119" s="59" t="s">
        <v>784</v>
      </c>
      <c r="N119" s="20">
        <f>IF(M119&lt;&gt;"",VLOOKUP(M119,'Drop-down lists'!$CA$8:$CB$20,2,FALSE),"-")</f>
        <v>2</v>
      </c>
      <c r="O119" s="20"/>
      <c r="P119" s="20"/>
      <c r="Q119" s="20" t="e">
        <f>IF(#REF!&lt;&gt;"",VLOOKUP(#REF!,'Drop-down lists'!$C$8:$D$12,2,FALSE),"-")</f>
        <v>#REF!</v>
      </c>
      <c r="R119" s="271" t="s">
        <v>3222</v>
      </c>
      <c r="S119" s="20">
        <f>IF(R119&lt;&gt;"",VLOOKUP(R119,'Drop-down lists'!$CP$8:$CQ$20,2,FALSE),"-")</f>
        <v>1</v>
      </c>
      <c r="T119" s="18"/>
      <c r="U119" s="271"/>
      <c r="V119" s="271"/>
      <c r="W119" s="20" t="s">
        <v>3232</v>
      </c>
      <c r="X119" s="20">
        <f>IF(W119&lt;&gt;"",VLOOKUP(W119,'Drop-down lists'!$CV$8:$CW$20,2,FALSE),"-")</f>
        <v>2</v>
      </c>
      <c r="Y119" s="18"/>
      <c r="Z119" s="20"/>
      <c r="AA119" s="18"/>
      <c r="AB119" s="59"/>
      <c r="AC119" s="20" t="str">
        <f>IF(AB119&lt;&gt;"",VLOOKUP(AB119,'Drop-down lists'!$CA$8:$CB$20,2,FALSE),"-")</f>
        <v>-</v>
      </c>
      <c r="AD119" s="20"/>
      <c r="AE119" s="20">
        <v>20</v>
      </c>
      <c r="AF119" s="63">
        <v>4</v>
      </c>
      <c r="AG119" s="63">
        <v>40</v>
      </c>
      <c r="AH119" s="63">
        <v>2</v>
      </c>
      <c r="AI119" s="64">
        <v>95</v>
      </c>
      <c r="AJ119" s="59"/>
      <c r="AK119" s="21"/>
      <c r="AL119" s="18" t="str">
        <f>IF(AK119&lt;&gt;"",VLOOKUP(AK119,'Drop-down lists'!$CY$8:$CZ$32,2,FALSE),"-")</f>
        <v>-</v>
      </c>
      <c r="AM119" s="21"/>
      <c r="AN119" s="21"/>
    </row>
    <row r="120" spans="1:40" x14ac:dyDescent="0.4">
      <c r="A120" s="152">
        <f>IF($B120="","-",COUNTA($B$4:$B120))</f>
        <v>117</v>
      </c>
      <c r="B120" s="59" t="s">
        <v>3393</v>
      </c>
      <c r="C120" s="18">
        <f>IF(B120&lt;&gt;"",VLOOKUP(B120,'Drop-down lists'!$A$8:$B$19,2,FALSE),"-")</f>
        <v>4</v>
      </c>
      <c r="D120" s="18"/>
      <c r="E120" s="59" t="s">
        <v>3356</v>
      </c>
      <c r="F120" s="20" t="e">
        <v>#N/A</v>
      </c>
      <c r="G120" s="59" t="s">
        <v>3371</v>
      </c>
      <c r="H120" s="59" t="s">
        <v>3370</v>
      </c>
      <c r="I120" s="20" t="s">
        <v>3373</v>
      </c>
      <c r="J120" s="59" t="s">
        <v>776</v>
      </c>
      <c r="K120" s="20">
        <v>1</v>
      </c>
      <c r="L120" s="20" t="s">
        <v>776</v>
      </c>
      <c r="M120" s="59" t="s">
        <v>784</v>
      </c>
      <c r="N120" s="20">
        <f>IF(M120&lt;&gt;"",VLOOKUP(M120,'Drop-down lists'!$CA$8:$CB$20,2,FALSE),"-")</f>
        <v>2</v>
      </c>
      <c r="O120" s="20"/>
      <c r="P120" s="20"/>
      <c r="Q120" s="20" t="e">
        <f>IF(#REF!&lt;&gt;"",VLOOKUP(#REF!,'Drop-down lists'!$C$8:$D$12,2,FALSE),"-")</f>
        <v>#REF!</v>
      </c>
      <c r="R120" s="271" t="s">
        <v>3222</v>
      </c>
      <c r="S120" s="20">
        <f>IF(R120&lt;&gt;"",VLOOKUP(R120,'Drop-down lists'!$CP$8:$CQ$20,2,FALSE),"-")</f>
        <v>1</v>
      </c>
      <c r="T120" s="18"/>
      <c r="U120" s="271"/>
      <c r="V120" s="271"/>
      <c r="W120" s="20" t="s">
        <v>3232</v>
      </c>
      <c r="X120" s="20">
        <f>IF(W120&lt;&gt;"",VLOOKUP(W120,'Drop-down lists'!$CV$8:$CW$20,2,FALSE),"-")</f>
        <v>2</v>
      </c>
      <c r="Y120" s="18"/>
      <c r="Z120" s="20"/>
      <c r="AA120" s="18"/>
      <c r="AB120" s="59"/>
      <c r="AC120" s="20" t="str">
        <f>IF(AB120&lt;&gt;"",VLOOKUP(AB120,'Drop-down lists'!$CA$8:$CB$20,2,FALSE),"-")</f>
        <v>-</v>
      </c>
      <c r="AD120" s="20"/>
      <c r="AE120" s="20">
        <v>20</v>
      </c>
      <c r="AF120" s="63">
        <v>4</v>
      </c>
      <c r="AG120" s="63">
        <v>40</v>
      </c>
      <c r="AH120" s="63">
        <v>2</v>
      </c>
      <c r="AI120" s="64">
        <v>95</v>
      </c>
      <c r="AJ120" s="59"/>
      <c r="AK120" s="21"/>
      <c r="AL120" s="18" t="str">
        <f>IF(AK120&lt;&gt;"",VLOOKUP(AK120,'Drop-down lists'!$CY$8:$CZ$32,2,FALSE),"-")</f>
        <v>-</v>
      </c>
      <c r="AM120" s="21"/>
      <c r="AN120" s="21"/>
    </row>
    <row r="121" spans="1:40" x14ac:dyDescent="0.4">
      <c r="A121" s="152">
        <f>IF($B121="","-",COUNTA($B$4:$B121))</f>
        <v>118</v>
      </c>
      <c r="B121" s="59" t="s">
        <v>3393</v>
      </c>
      <c r="C121" s="18">
        <f>IF(B121&lt;&gt;"",VLOOKUP(B121,'Drop-down lists'!$A$8:$B$19,2,FALSE),"-")</f>
        <v>4</v>
      </c>
      <c r="D121" s="18"/>
      <c r="E121" s="59" t="s">
        <v>3356</v>
      </c>
      <c r="F121" s="20" t="e">
        <v>#N/A</v>
      </c>
      <c r="G121" s="59" t="s">
        <v>3371</v>
      </c>
      <c r="H121" s="59" t="s">
        <v>3370</v>
      </c>
      <c r="I121" s="20" t="s">
        <v>3373</v>
      </c>
      <c r="J121" s="59" t="s">
        <v>776</v>
      </c>
      <c r="K121" s="20">
        <v>1</v>
      </c>
      <c r="L121" s="20" t="s">
        <v>776</v>
      </c>
      <c r="M121" s="59" t="s">
        <v>784</v>
      </c>
      <c r="N121" s="20">
        <f>IF(M121&lt;&gt;"",VLOOKUP(M121,'Drop-down lists'!$CA$8:$CB$20,2,FALSE),"-")</f>
        <v>2</v>
      </c>
      <c r="O121" s="20"/>
      <c r="P121" s="20"/>
      <c r="Q121" s="20" t="e">
        <f>IF(#REF!&lt;&gt;"",VLOOKUP(#REF!,'Drop-down lists'!$C$8:$D$12,2,FALSE),"-")</f>
        <v>#REF!</v>
      </c>
      <c r="R121" s="271" t="s">
        <v>3222</v>
      </c>
      <c r="S121" s="20">
        <f>IF(R121&lt;&gt;"",VLOOKUP(R121,'Drop-down lists'!$CP$8:$CQ$20,2,FALSE),"-")</f>
        <v>1</v>
      </c>
      <c r="T121" s="18"/>
      <c r="U121" s="271"/>
      <c r="V121" s="271"/>
      <c r="W121" s="20" t="s">
        <v>3232</v>
      </c>
      <c r="X121" s="20">
        <f>IF(W121&lt;&gt;"",VLOOKUP(W121,'Drop-down lists'!$CV$8:$CW$20,2,FALSE),"-")</f>
        <v>2</v>
      </c>
      <c r="Y121" s="18"/>
      <c r="Z121" s="20"/>
      <c r="AA121" s="18"/>
      <c r="AB121" s="59"/>
      <c r="AC121" s="20" t="str">
        <f>IF(AB121&lt;&gt;"",VLOOKUP(AB121,'Drop-down lists'!$CA$8:$CB$20,2,FALSE),"-")</f>
        <v>-</v>
      </c>
      <c r="AD121" s="20"/>
      <c r="AE121" s="20">
        <v>20</v>
      </c>
      <c r="AF121" s="63">
        <v>4</v>
      </c>
      <c r="AG121" s="63">
        <v>40</v>
      </c>
      <c r="AH121" s="63">
        <v>2</v>
      </c>
      <c r="AI121" s="64">
        <v>95</v>
      </c>
      <c r="AJ121" s="59"/>
      <c r="AK121" s="21"/>
      <c r="AL121" s="18" t="str">
        <f>IF(AK121&lt;&gt;"",VLOOKUP(AK121,'Drop-down lists'!$CY$8:$CZ$32,2,FALSE),"-")</f>
        <v>-</v>
      </c>
      <c r="AM121" s="21"/>
      <c r="AN121" s="21"/>
    </row>
    <row r="122" spans="1:40" x14ac:dyDescent="0.4">
      <c r="A122" s="152">
        <f>IF($B122="","-",COUNTA($B$4:$B122))</f>
        <v>119</v>
      </c>
      <c r="B122" s="59" t="s">
        <v>3393</v>
      </c>
      <c r="C122" s="18">
        <f>IF(B122&lt;&gt;"",VLOOKUP(B122,'Drop-down lists'!$A$8:$B$19,2,FALSE),"-")</f>
        <v>4</v>
      </c>
      <c r="D122" s="18"/>
      <c r="E122" s="59" t="s">
        <v>3356</v>
      </c>
      <c r="F122" s="20" t="e">
        <v>#N/A</v>
      </c>
      <c r="G122" s="59" t="s">
        <v>3371</v>
      </c>
      <c r="H122" s="59" t="s">
        <v>3370</v>
      </c>
      <c r="I122" s="20" t="s">
        <v>3373</v>
      </c>
      <c r="J122" s="59" t="s">
        <v>776</v>
      </c>
      <c r="K122" s="20">
        <v>1</v>
      </c>
      <c r="L122" s="20" t="s">
        <v>776</v>
      </c>
      <c r="M122" s="59" t="s">
        <v>784</v>
      </c>
      <c r="N122" s="20">
        <f>IF(M122&lt;&gt;"",VLOOKUP(M122,'Drop-down lists'!$CA$8:$CB$20,2,FALSE),"-")</f>
        <v>2</v>
      </c>
      <c r="O122" s="20"/>
      <c r="P122" s="20"/>
      <c r="Q122" s="20" t="e">
        <f>IF(#REF!&lt;&gt;"",VLOOKUP(#REF!,'Drop-down lists'!$C$8:$D$12,2,FALSE),"-")</f>
        <v>#REF!</v>
      </c>
      <c r="R122" s="271" t="s">
        <v>3222</v>
      </c>
      <c r="S122" s="20">
        <f>IF(R122&lt;&gt;"",VLOOKUP(R122,'Drop-down lists'!$CP$8:$CQ$20,2,FALSE),"-")</f>
        <v>1</v>
      </c>
      <c r="T122" s="18"/>
      <c r="U122" s="271"/>
      <c r="V122" s="271"/>
      <c r="W122" s="20" t="s">
        <v>3232</v>
      </c>
      <c r="X122" s="20">
        <f>IF(W122&lt;&gt;"",VLOOKUP(W122,'Drop-down lists'!$CV$8:$CW$20,2,FALSE),"-")</f>
        <v>2</v>
      </c>
      <c r="Y122" s="18"/>
      <c r="Z122" s="20"/>
      <c r="AA122" s="18"/>
      <c r="AB122" s="59"/>
      <c r="AC122" s="20" t="str">
        <f>IF(AB122&lt;&gt;"",VLOOKUP(AB122,'Drop-down lists'!$CA$8:$CB$20,2,FALSE),"-")</f>
        <v>-</v>
      </c>
      <c r="AD122" s="20"/>
      <c r="AE122" s="20">
        <v>20</v>
      </c>
      <c r="AF122" s="63">
        <v>4</v>
      </c>
      <c r="AG122" s="63">
        <v>40</v>
      </c>
      <c r="AH122" s="63">
        <v>2</v>
      </c>
      <c r="AI122" s="64">
        <v>95</v>
      </c>
      <c r="AJ122" s="59"/>
      <c r="AK122" s="21"/>
      <c r="AL122" s="18" t="str">
        <f>IF(AK122&lt;&gt;"",VLOOKUP(AK122,'Drop-down lists'!$CY$8:$CZ$32,2,FALSE),"-")</f>
        <v>-</v>
      </c>
      <c r="AM122" s="21"/>
      <c r="AN122" s="21"/>
    </row>
    <row r="123" spans="1:40" x14ac:dyDescent="0.4">
      <c r="A123" s="152">
        <f>IF($B123="","-",COUNTA($B$4:$B123))</f>
        <v>120</v>
      </c>
      <c r="B123" s="59" t="s">
        <v>3393</v>
      </c>
      <c r="C123" s="18">
        <f>IF(B123&lt;&gt;"",VLOOKUP(B123,'Drop-down lists'!$A$8:$B$19,2,FALSE),"-")</f>
        <v>4</v>
      </c>
      <c r="D123" s="18"/>
      <c r="E123" s="59" t="s">
        <v>3356</v>
      </c>
      <c r="F123" s="20" t="e">
        <v>#N/A</v>
      </c>
      <c r="G123" s="59" t="s">
        <v>3371</v>
      </c>
      <c r="H123" s="59" t="s">
        <v>3370</v>
      </c>
      <c r="I123" s="20" t="s">
        <v>3373</v>
      </c>
      <c r="J123" s="59" t="s">
        <v>776</v>
      </c>
      <c r="K123" s="20">
        <v>1</v>
      </c>
      <c r="L123" s="20" t="s">
        <v>776</v>
      </c>
      <c r="M123" s="59" t="s">
        <v>784</v>
      </c>
      <c r="N123" s="20">
        <f>IF(M123&lt;&gt;"",VLOOKUP(M123,'Drop-down lists'!$CA$8:$CB$20,2,FALSE),"-")</f>
        <v>2</v>
      </c>
      <c r="O123" s="20"/>
      <c r="P123" s="20"/>
      <c r="Q123" s="20" t="e">
        <f>IF(#REF!&lt;&gt;"",VLOOKUP(#REF!,'Drop-down lists'!$C$8:$D$12,2,FALSE),"-")</f>
        <v>#REF!</v>
      </c>
      <c r="R123" s="271" t="s">
        <v>3222</v>
      </c>
      <c r="S123" s="20">
        <f>IF(R123&lt;&gt;"",VLOOKUP(R123,'Drop-down lists'!$CP$8:$CQ$20,2,FALSE),"-")</f>
        <v>1</v>
      </c>
      <c r="T123" s="18"/>
      <c r="U123" s="271"/>
      <c r="V123" s="271"/>
      <c r="W123" s="20" t="s">
        <v>3232</v>
      </c>
      <c r="X123" s="20">
        <f>IF(W123&lt;&gt;"",VLOOKUP(W123,'Drop-down lists'!$CV$8:$CW$20,2,FALSE),"-")</f>
        <v>2</v>
      </c>
      <c r="Y123" s="18"/>
      <c r="Z123" s="20"/>
      <c r="AA123" s="18"/>
      <c r="AB123" s="59"/>
      <c r="AC123" s="20" t="str">
        <f>IF(AB123&lt;&gt;"",VLOOKUP(AB123,'Drop-down lists'!$CA$8:$CB$20,2,FALSE),"-")</f>
        <v>-</v>
      </c>
      <c r="AD123" s="20"/>
      <c r="AE123" s="20">
        <v>20</v>
      </c>
      <c r="AF123" s="63">
        <v>4</v>
      </c>
      <c r="AG123" s="63">
        <v>40</v>
      </c>
      <c r="AH123" s="63">
        <v>2</v>
      </c>
      <c r="AI123" s="64">
        <v>95</v>
      </c>
      <c r="AJ123" s="59"/>
      <c r="AK123" s="21"/>
      <c r="AL123" s="18" t="str">
        <f>IF(AK123&lt;&gt;"",VLOOKUP(AK123,'Drop-down lists'!$CY$8:$CZ$32,2,FALSE),"-")</f>
        <v>-</v>
      </c>
      <c r="AM123" s="21"/>
      <c r="AN123" s="21"/>
    </row>
    <row r="124" spans="1:40" x14ac:dyDescent="0.4">
      <c r="A124" s="152">
        <f>IF($B124="","-",COUNTA($B$4:$B124))</f>
        <v>121</v>
      </c>
      <c r="B124" s="59" t="s">
        <v>382</v>
      </c>
      <c r="C124" s="18">
        <f>IF(B124&lt;&gt;"",VLOOKUP(B124,'Drop-down lists'!$A$8:$B$19,2,FALSE),"-")</f>
        <v>7</v>
      </c>
      <c r="D124" s="18" t="s">
        <v>3351</v>
      </c>
      <c r="E124" s="59" t="s">
        <v>3356</v>
      </c>
      <c r="F124" s="20" t="e">
        <v>#N/A</v>
      </c>
      <c r="G124" s="59" t="s">
        <v>3371</v>
      </c>
      <c r="H124" s="59" t="s">
        <v>3370</v>
      </c>
      <c r="I124" s="20" t="s">
        <v>3373</v>
      </c>
      <c r="J124" s="59" t="s">
        <v>776</v>
      </c>
      <c r="K124" s="20">
        <v>1</v>
      </c>
      <c r="L124" s="20" t="s">
        <v>776</v>
      </c>
      <c r="M124" s="59" t="s">
        <v>784</v>
      </c>
      <c r="N124" s="20">
        <f>IF(M124&lt;&gt;"",VLOOKUP(M124,'Drop-down lists'!$CA$8:$CB$20,2,FALSE),"-")</f>
        <v>2</v>
      </c>
      <c r="O124" s="20"/>
      <c r="P124" s="20"/>
      <c r="Q124" s="20" t="e">
        <f>IF(#REF!&lt;&gt;"",VLOOKUP(#REF!,'Drop-down lists'!$C$8:$D$12,2,FALSE),"-")</f>
        <v>#REF!</v>
      </c>
      <c r="R124" s="271" t="s">
        <v>382</v>
      </c>
      <c r="S124" s="20">
        <f>IF(R124&lt;&gt;"",VLOOKUP(R124,'Drop-down lists'!$CP$8:$CQ$20,2,FALSE),"-")</f>
        <v>4</v>
      </c>
      <c r="T124" s="338" t="s">
        <v>3383</v>
      </c>
      <c r="U124" s="271"/>
      <c r="V124" s="271"/>
      <c r="W124" s="20" t="s">
        <v>3232</v>
      </c>
      <c r="X124" s="20">
        <f>IF(W124&lt;&gt;"",VLOOKUP(W124,'Drop-down lists'!$CV$8:$CW$20,2,FALSE),"-")</f>
        <v>2</v>
      </c>
      <c r="Y124" s="18"/>
      <c r="Z124" s="20"/>
      <c r="AA124" s="18"/>
      <c r="AB124" s="59"/>
      <c r="AC124" s="20" t="str">
        <f>IF(AB124&lt;&gt;"",VLOOKUP(AB124,'Drop-down lists'!$CA$8:$CB$20,2,FALSE),"-")</f>
        <v>-</v>
      </c>
      <c r="AD124" s="20"/>
      <c r="AE124" s="20">
        <v>20</v>
      </c>
      <c r="AF124" s="63">
        <v>4</v>
      </c>
      <c r="AG124" s="63">
        <v>40</v>
      </c>
      <c r="AH124" s="63">
        <v>2</v>
      </c>
      <c r="AI124" s="64">
        <v>95</v>
      </c>
      <c r="AJ124" s="59"/>
      <c r="AK124" s="21"/>
      <c r="AL124" s="18" t="str">
        <f>IF(AK124&lt;&gt;"",VLOOKUP(AK124,'Drop-down lists'!$CY$8:$CZ$32,2,FALSE),"-")</f>
        <v>-</v>
      </c>
      <c r="AM124" s="21"/>
      <c r="AN124" s="21"/>
    </row>
    <row r="125" spans="1:40" x14ac:dyDescent="0.4">
      <c r="A125" s="152">
        <f>IF($B125="","-",COUNTA($B$4:$B125))</f>
        <v>122</v>
      </c>
      <c r="B125" s="59" t="s">
        <v>382</v>
      </c>
      <c r="C125" s="18">
        <f>IF(B125&lt;&gt;"",VLOOKUP(B125,'Drop-down lists'!$A$8:$B$19,2,FALSE),"-")</f>
        <v>7</v>
      </c>
      <c r="D125" s="18" t="s">
        <v>3351</v>
      </c>
      <c r="E125" s="59" t="s">
        <v>3356</v>
      </c>
      <c r="F125" s="20" t="e">
        <v>#N/A</v>
      </c>
      <c r="G125" s="59" t="s">
        <v>3371</v>
      </c>
      <c r="H125" s="59" t="s">
        <v>3370</v>
      </c>
      <c r="I125" s="20" t="s">
        <v>3373</v>
      </c>
      <c r="J125" s="59" t="s">
        <v>776</v>
      </c>
      <c r="K125" s="20">
        <v>1</v>
      </c>
      <c r="L125" s="20" t="s">
        <v>776</v>
      </c>
      <c r="M125" s="59" t="s">
        <v>784</v>
      </c>
      <c r="N125" s="20">
        <f>IF(M125&lt;&gt;"",VLOOKUP(M125,'Drop-down lists'!$CA$8:$CB$20,2,FALSE),"-")</f>
        <v>2</v>
      </c>
      <c r="O125" s="20"/>
      <c r="P125" s="20"/>
      <c r="Q125" s="20" t="e">
        <f>IF(#REF!&lt;&gt;"",VLOOKUP(#REF!,'Drop-down lists'!$C$8:$D$12,2,FALSE),"-")</f>
        <v>#REF!</v>
      </c>
      <c r="R125" s="271" t="s">
        <v>382</v>
      </c>
      <c r="S125" s="20">
        <f>IF(R125&lt;&gt;"",VLOOKUP(R125,'Drop-down lists'!$CP$8:$CQ$20,2,FALSE),"-")</f>
        <v>4</v>
      </c>
      <c r="T125" s="338" t="s">
        <v>3383</v>
      </c>
      <c r="U125" s="271"/>
      <c r="V125" s="271"/>
      <c r="W125" s="20" t="s">
        <v>3232</v>
      </c>
      <c r="X125" s="20">
        <f>IF(W125&lt;&gt;"",VLOOKUP(W125,'Drop-down lists'!$CV$8:$CW$20,2,FALSE),"-")</f>
        <v>2</v>
      </c>
      <c r="Y125" s="18"/>
      <c r="Z125" s="20"/>
      <c r="AA125" s="18"/>
      <c r="AB125" s="59"/>
      <c r="AC125" s="20" t="str">
        <f>IF(AB125&lt;&gt;"",VLOOKUP(AB125,'Drop-down lists'!$CA$8:$CB$20,2,FALSE),"-")</f>
        <v>-</v>
      </c>
      <c r="AD125" s="20"/>
      <c r="AE125" s="20">
        <v>20</v>
      </c>
      <c r="AF125" s="63">
        <v>4</v>
      </c>
      <c r="AG125" s="63">
        <v>40</v>
      </c>
      <c r="AH125" s="63">
        <v>2</v>
      </c>
      <c r="AI125" s="64">
        <v>95</v>
      </c>
      <c r="AJ125" s="59"/>
      <c r="AK125" s="21"/>
      <c r="AL125" s="18" t="str">
        <f>IF(AK125&lt;&gt;"",VLOOKUP(AK125,'Drop-down lists'!$CY$8:$CZ$32,2,FALSE),"-")</f>
        <v>-</v>
      </c>
      <c r="AM125" s="21"/>
      <c r="AN125" s="21"/>
    </row>
    <row r="126" spans="1:40" x14ac:dyDescent="0.4">
      <c r="A126" s="152">
        <f>IF($B126="","-",COUNTA($B$4:$B126))</f>
        <v>123</v>
      </c>
      <c r="B126" s="59" t="s">
        <v>382</v>
      </c>
      <c r="C126" s="18">
        <f>IF(B126&lt;&gt;"",VLOOKUP(B126,'Drop-down lists'!$A$8:$B$19,2,FALSE),"-")</f>
        <v>7</v>
      </c>
      <c r="D126" s="18" t="s">
        <v>3351</v>
      </c>
      <c r="E126" s="59" t="s">
        <v>3356</v>
      </c>
      <c r="F126" s="20" t="e">
        <v>#N/A</v>
      </c>
      <c r="G126" s="59" t="s">
        <v>3371</v>
      </c>
      <c r="H126" s="59" t="s">
        <v>3370</v>
      </c>
      <c r="I126" s="20" t="s">
        <v>3373</v>
      </c>
      <c r="J126" s="59" t="s">
        <v>776</v>
      </c>
      <c r="K126" s="20">
        <v>1</v>
      </c>
      <c r="L126" s="20" t="s">
        <v>776</v>
      </c>
      <c r="M126" s="59" t="s">
        <v>784</v>
      </c>
      <c r="N126" s="20">
        <f>IF(M126&lt;&gt;"",VLOOKUP(M126,'Drop-down lists'!$CA$8:$CB$20,2,FALSE),"-")</f>
        <v>2</v>
      </c>
      <c r="O126" s="20"/>
      <c r="P126" s="20"/>
      <c r="Q126" s="20" t="e">
        <f>IF(#REF!&lt;&gt;"",VLOOKUP(#REF!,'Drop-down lists'!$C$8:$D$12,2,FALSE),"-")</f>
        <v>#REF!</v>
      </c>
      <c r="R126" s="271" t="s">
        <v>382</v>
      </c>
      <c r="S126" s="20">
        <f>IF(R126&lt;&gt;"",VLOOKUP(R126,'Drop-down lists'!$CP$8:$CQ$20,2,FALSE),"-")</f>
        <v>4</v>
      </c>
      <c r="T126" s="338" t="s">
        <v>3383</v>
      </c>
      <c r="U126" s="271"/>
      <c r="V126" s="271"/>
      <c r="W126" s="20" t="s">
        <v>3232</v>
      </c>
      <c r="X126" s="20">
        <f>IF(W126&lt;&gt;"",VLOOKUP(W126,'Drop-down lists'!$CV$8:$CW$20,2,FALSE),"-")</f>
        <v>2</v>
      </c>
      <c r="Y126" s="18"/>
      <c r="Z126" s="20"/>
      <c r="AA126" s="18"/>
      <c r="AB126" s="59"/>
      <c r="AC126" s="20" t="str">
        <f>IF(AB126&lt;&gt;"",VLOOKUP(AB126,'Drop-down lists'!$CA$8:$CB$20,2,FALSE),"-")</f>
        <v>-</v>
      </c>
      <c r="AD126" s="20"/>
      <c r="AE126" s="20">
        <v>20</v>
      </c>
      <c r="AF126" s="63">
        <v>4</v>
      </c>
      <c r="AG126" s="63">
        <v>40</v>
      </c>
      <c r="AH126" s="63">
        <v>2</v>
      </c>
      <c r="AI126" s="64">
        <v>95</v>
      </c>
      <c r="AJ126" s="59"/>
      <c r="AK126" s="21"/>
      <c r="AL126" s="18" t="str">
        <f>IF(AK126&lt;&gt;"",VLOOKUP(AK126,'Drop-down lists'!$CY$8:$CZ$32,2,FALSE),"-")</f>
        <v>-</v>
      </c>
      <c r="AM126" s="21"/>
      <c r="AN126" s="21"/>
    </row>
    <row r="127" spans="1:40" x14ac:dyDescent="0.4">
      <c r="A127" s="152">
        <f>IF($B127="","-",COUNTA($B$4:$B127))</f>
        <v>124</v>
      </c>
      <c r="B127" s="59" t="s">
        <v>382</v>
      </c>
      <c r="C127" s="18">
        <f>IF(B127&lt;&gt;"",VLOOKUP(B127,'Drop-down lists'!$A$8:$B$19,2,FALSE),"-")</f>
        <v>7</v>
      </c>
      <c r="D127" s="18" t="s">
        <v>3351</v>
      </c>
      <c r="E127" s="59" t="s">
        <v>3356</v>
      </c>
      <c r="F127" s="20" t="e">
        <v>#N/A</v>
      </c>
      <c r="G127" s="59" t="s">
        <v>3371</v>
      </c>
      <c r="H127" s="59" t="s">
        <v>3370</v>
      </c>
      <c r="I127" s="20" t="s">
        <v>3373</v>
      </c>
      <c r="J127" s="59" t="s">
        <v>776</v>
      </c>
      <c r="K127" s="20">
        <v>1</v>
      </c>
      <c r="L127" s="20" t="s">
        <v>776</v>
      </c>
      <c r="M127" s="59" t="s">
        <v>784</v>
      </c>
      <c r="N127" s="20">
        <f>IF(M127&lt;&gt;"",VLOOKUP(M127,'Drop-down lists'!$CA$8:$CB$20,2,FALSE),"-")</f>
        <v>2</v>
      </c>
      <c r="O127" s="20"/>
      <c r="P127" s="20"/>
      <c r="Q127" s="20" t="e">
        <f>IF(#REF!&lt;&gt;"",VLOOKUP(#REF!,'Drop-down lists'!$C$8:$D$12,2,FALSE),"-")</f>
        <v>#REF!</v>
      </c>
      <c r="R127" s="271" t="s">
        <v>382</v>
      </c>
      <c r="S127" s="20">
        <f>IF(R127&lt;&gt;"",VLOOKUP(R127,'Drop-down lists'!$CP$8:$CQ$20,2,FALSE),"-")</f>
        <v>4</v>
      </c>
      <c r="T127" s="338" t="s">
        <v>3383</v>
      </c>
      <c r="U127" s="271"/>
      <c r="V127" s="271"/>
      <c r="W127" s="20" t="s">
        <v>3232</v>
      </c>
      <c r="X127" s="20">
        <f>IF(W127&lt;&gt;"",VLOOKUP(W127,'Drop-down lists'!$CV$8:$CW$20,2,FALSE),"-")</f>
        <v>2</v>
      </c>
      <c r="Y127" s="18"/>
      <c r="Z127" s="20"/>
      <c r="AA127" s="18"/>
      <c r="AB127" s="59"/>
      <c r="AC127" s="20" t="str">
        <f>IF(AB127&lt;&gt;"",VLOOKUP(AB127,'Drop-down lists'!$CA$8:$CB$20,2,FALSE),"-")</f>
        <v>-</v>
      </c>
      <c r="AD127" s="20"/>
      <c r="AE127" s="20">
        <v>20</v>
      </c>
      <c r="AF127" s="63">
        <v>4</v>
      </c>
      <c r="AG127" s="63">
        <v>40</v>
      </c>
      <c r="AH127" s="63">
        <v>2</v>
      </c>
      <c r="AI127" s="64">
        <v>95</v>
      </c>
      <c r="AJ127" s="59"/>
      <c r="AK127" s="21"/>
      <c r="AL127" s="18" t="str">
        <f>IF(AK127&lt;&gt;"",VLOOKUP(AK127,'Drop-down lists'!$CY$8:$CZ$32,2,FALSE),"-")</f>
        <v>-</v>
      </c>
      <c r="AM127" s="21"/>
      <c r="AN127" s="21"/>
    </row>
    <row r="128" spans="1:40" x14ac:dyDescent="0.4">
      <c r="A128" s="152">
        <f>IF($B128="","-",COUNTA($B$4:$B128))</f>
        <v>125</v>
      </c>
      <c r="B128" s="59" t="s">
        <v>382</v>
      </c>
      <c r="C128" s="18">
        <f>IF(B128&lt;&gt;"",VLOOKUP(B128,'Drop-down lists'!$A$8:$B$19,2,FALSE),"-")</f>
        <v>7</v>
      </c>
      <c r="D128" s="18" t="s">
        <v>3351</v>
      </c>
      <c r="E128" s="59" t="s">
        <v>3356</v>
      </c>
      <c r="F128" s="20" t="e">
        <v>#N/A</v>
      </c>
      <c r="G128" s="59" t="s">
        <v>3371</v>
      </c>
      <c r="H128" s="59" t="s">
        <v>3370</v>
      </c>
      <c r="I128" s="20" t="s">
        <v>3373</v>
      </c>
      <c r="J128" s="59" t="s">
        <v>776</v>
      </c>
      <c r="K128" s="20">
        <v>1</v>
      </c>
      <c r="L128" s="20" t="s">
        <v>776</v>
      </c>
      <c r="M128" s="59" t="s">
        <v>784</v>
      </c>
      <c r="N128" s="20">
        <f>IF(M128&lt;&gt;"",VLOOKUP(M128,'Drop-down lists'!$CA$8:$CB$20,2,FALSE),"-")</f>
        <v>2</v>
      </c>
      <c r="O128" s="20"/>
      <c r="P128" s="20"/>
      <c r="Q128" s="20" t="e">
        <f>IF(#REF!&lt;&gt;"",VLOOKUP(#REF!,'Drop-down lists'!$C$8:$D$12,2,FALSE),"-")</f>
        <v>#REF!</v>
      </c>
      <c r="R128" s="271" t="s">
        <v>382</v>
      </c>
      <c r="S128" s="20">
        <f>IF(R128&lt;&gt;"",VLOOKUP(R128,'Drop-down lists'!$CP$8:$CQ$20,2,FALSE),"-")</f>
        <v>4</v>
      </c>
      <c r="T128" s="338" t="s">
        <v>3383</v>
      </c>
      <c r="U128" s="271"/>
      <c r="V128" s="271"/>
      <c r="W128" s="20" t="s">
        <v>3232</v>
      </c>
      <c r="X128" s="20">
        <f>IF(W128&lt;&gt;"",VLOOKUP(W128,'Drop-down lists'!$CV$8:$CW$20,2,FALSE),"-")</f>
        <v>2</v>
      </c>
      <c r="Y128" s="18"/>
      <c r="Z128" s="20"/>
      <c r="AA128" s="18"/>
      <c r="AB128" s="59"/>
      <c r="AC128" s="20" t="str">
        <f>IF(AB128&lt;&gt;"",VLOOKUP(AB128,'Drop-down lists'!$CA$8:$CB$20,2,FALSE),"-")</f>
        <v>-</v>
      </c>
      <c r="AD128" s="20"/>
      <c r="AE128" s="20">
        <v>20</v>
      </c>
      <c r="AF128" s="63">
        <v>4</v>
      </c>
      <c r="AG128" s="63">
        <v>40</v>
      </c>
      <c r="AH128" s="63">
        <v>2</v>
      </c>
      <c r="AI128" s="64">
        <v>95</v>
      </c>
      <c r="AJ128" s="59"/>
      <c r="AK128" s="21"/>
      <c r="AL128" s="18" t="str">
        <f>IF(AK128&lt;&gt;"",VLOOKUP(AK128,'Drop-down lists'!$CY$8:$CZ$32,2,FALSE),"-")</f>
        <v>-</v>
      </c>
      <c r="AM128" s="21"/>
      <c r="AN128" s="21"/>
    </row>
    <row r="129" spans="1:40" x14ac:dyDescent="0.4">
      <c r="A129" s="152">
        <f>IF($B129="","-",COUNTA($B$4:$B129))</f>
        <v>126</v>
      </c>
      <c r="B129" s="59" t="s">
        <v>382</v>
      </c>
      <c r="C129" s="18">
        <f>IF(B129&lt;&gt;"",VLOOKUP(B129,'Drop-down lists'!$A$8:$B$19,2,FALSE),"-")</f>
        <v>7</v>
      </c>
      <c r="D129" s="18" t="s">
        <v>3351</v>
      </c>
      <c r="E129" s="59" t="s">
        <v>3356</v>
      </c>
      <c r="F129" s="20" t="e">
        <v>#N/A</v>
      </c>
      <c r="G129" s="59" t="s">
        <v>3371</v>
      </c>
      <c r="H129" s="59" t="s">
        <v>3370</v>
      </c>
      <c r="I129" s="20" t="s">
        <v>3373</v>
      </c>
      <c r="J129" s="59" t="s">
        <v>776</v>
      </c>
      <c r="K129" s="20">
        <v>1</v>
      </c>
      <c r="L129" s="20" t="s">
        <v>776</v>
      </c>
      <c r="M129" s="59" t="s">
        <v>784</v>
      </c>
      <c r="N129" s="20">
        <f>IF(M129&lt;&gt;"",VLOOKUP(M129,'Drop-down lists'!$CA$8:$CB$20,2,FALSE),"-")</f>
        <v>2</v>
      </c>
      <c r="O129" s="20"/>
      <c r="P129" s="20"/>
      <c r="Q129" s="20" t="e">
        <f>IF(#REF!&lt;&gt;"",VLOOKUP(#REF!,'Drop-down lists'!$C$8:$D$12,2,FALSE),"-")</f>
        <v>#REF!</v>
      </c>
      <c r="R129" s="271" t="s">
        <v>382</v>
      </c>
      <c r="S129" s="20">
        <f>IF(R129&lt;&gt;"",VLOOKUP(R129,'Drop-down lists'!$CP$8:$CQ$20,2,FALSE),"-")</f>
        <v>4</v>
      </c>
      <c r="T129" s="338" t="s">
        <v>3383</v>
      </c>
      <c r="U129" s="271"/>
      <c r="V129" s="271"/>
      <c r="W129" s="20" t="s">
        <v>3232</v>
      </c>
      <c r="X129" s="20">
        <f>IF(W129&lt;&gt;"",VLOOKUP(W129,'Drop-down lists'!$CV$8:$CW$20,2,FALSE),"-")</f>
        <v>2</v>
      </c>
      <c r="Y129" s="18"/>
      <c r="Z129" s="20"/>
      <c r="AA129" s="18"/>
      <c r="AB129" s="59"/>
      <c r="AC129" s="20" t="str">
        <f>IF(AB129&lt;&gt;"",VLOOKUP(AB129,'Drop-down lists'!$CA$8:$CB$20,2,FALSE),"-")</f>
        <v>-</v>
      </c>
      <c r="AD129" s="20"/>
      <c r="AE129" s="20">
        <v>20</v>
      </c>
      <c r="AF129" s="63">
        <v>4</v>
      </c>
      <c r="AG129" s="63">
        <v>40</v>
      </c>
      <c r="AH129" s="63">
        <v>2</v>
      </c>
      <c r="AI129" s="64">
        <v>95</v>
      </c>
      <c r="AJ129" s="59"/>
      <c r="AK129" s="21"/>
      <c r="AL129" s="18" t="str">
        <f>IF(AK129&lt;&gt;"",VLOOKUP(AK129,'Drop-down lists'!$CY$8:$CZ$32,2,FALSE),"-")</f>
        <v>-</v>
      </c>
      <c r="AM129" s="21"/>
      <c r="AN129" s="21"/>
    </row>
    <row r="130" spans="1:40" x14ac:dyDescent="0.4">
      <c r="A130" s="152">
        <f>IF($B130="","-",COUNTA($B$4:$B130))</f>
        <v>127</v>
      </c>
      <c r="B130" s="59" t="s">
        <v>382</v>
      </c>
      <c r="C130" s="18">
        <f>IF(B130&lt;&gt;"",VLOOKUP(B130,'Drop-down lists'!$A$8:$B$19,2,FALSE),"-")</f>
        <v>7</v>
      </c>
      <c r="D130" s="18" t="s">
        <v>3351</v>
      </c>
      <c r="E130" s="59" t="s">
        <v>3356</v>
      </c>
      <c r="F130" s="20" t="e">
        <v>#N/A</v>
      </c>
      <c r="G130" s="59" t="s">
        <v>3371</v>
      </c>
      <c r="H130" s="59" t="s">
        <v>3370</v>
      </c>
      <c r="I130" s="20" t="s">
        <v>3373</v>
      </c>
      <c r="J130" s="59" t="s">
        <v>776</v>
      </c>
      <c r="K130" s="20">
        <v>1</v>
      </c>
      <c r="L130" s="20" t="s">
        <v>776</v>
      </c>
      <c r="M130" s="59" t="s">
        <v>784</v>
      </c>
      <c r="N130" s="20">
        <f>IF(M130&lt;&gt;"",VLOOKUP(M130,'Drop-down lists'!$CA$8:$CB$20,2,FALSE),"-")</f>
        <v>2</v>
      </c>
      <c r="O130" s="20"/>
      <c r="P130" s="20"/>
      <c r="Q130" s="20" t="e">
        <f>IF(#REF!&lt;&gt;"",VLOOKUP(#REF!,'Drop-down lists'!$C$8:$D$12,2,FALSE),"-")</f>
        <v>#REF!</v>
      </c>
      <c r="R130" s="271" t="s">
        <v>382</v>
      </c>
      <c r="S130" s="20">
        <f>IF(R130&lt;&gt;"",VLOOKUP(R130,'Drop-down lists'!$CP$8:$CQ$20,2,FALSE),"-")</f>
        <v>4</v>
      </c>
      <c r="T130" s="338" t="s">
        <v>3383</v>
      </c>
      <c r="U130" s="271"/>
      <c r="V130" s="271"/>
      <c r="W130" s="20" t="s">
        <v>3232</v>
      </c>
      <c r="X130" s="20">
        <f>IF(W130&lt;&gt;"",VLOOKUP(W130,'Drop-down lists'!$CV$8:$CW$20,2,FALSE),"-")</f>
        <v>2</v>
      </c>
      <c r="Y130" s="18"/>
      <c r="Z130" s="20"/>
      <c r="AA130" s="18"/>
      <c r="AB130" s="59"/>
      <c r="AC130" s="20" t="str">
        <f>IF(AB130&lt;&gt;"",VLOOKUP(AB130,'Drop-down lists'!$CA$8:$CB$20,2,FALSE),"-")</f>
        <v>-</v>
      </c>
      <c r="AD130" s="20"/>
      <c r="AE130" s="20">
        <v>20</v>
      </c>
      <c r="AF130" s="63">
        <v>4</v>
      </c>
      <c r="AG130" s="63">
        <v>40</v>
      </c>
      <c r="AH130" s="63">
        <v>2</v>
      </c>
      <c r="AI130" s="64">
        <v>95</v>
      </c>
      <c r="AJ130" s="59"/>
      <c r="AK130" s="21"/>
      <c r="AL130" s="18" t="str">
        <f>IF(AK130&lt;&gt;"",VLOOKUP(AK130,'Drop-down lists'!$CY$8:$CZ$32,2,FALSE),"-")</f>
        <v>-</v>
      </c>
      <c r="AM130" s="21"/>
      <c r="AN130" s="21"/>
    </row>
    <row r="131" spans="1:40" x14ac:dyDescent="0.4">
      <c r="A131" s="152">
        <f>IF($B131="","-",COUNTA($B$4:$B131))</f>
        <v>128</v>
      </c>
      <c r="B131" s="59" t="s">
        <v>382</v>
      </c>
      <c r="C131" s="18">
        <f>IF(B131&lt;&gt;"",VLOOKUP(B131,'Drop-down lists'!$A$8:$B$19,2,FALSE),"-")</f>
        <v>7</v>
      </c>
      <c r="D131" s="18" t="s">
        <v>3351</v>
      </c>
      <c r="E131" s="59" t="s">
        <v>3356</v>
      </c>
      <c r="F131" s="20" t="e">
        <v>#N/A</v>
      </c>
      <c r="G131" s="59" t="s">
        <v>3371</v>
      </c>
      <c r="H131" s="59" t="s">
        <v>3370</v>
      </c>
      <c r="I131" s="20" t="s">
        <v>3373</v>
      </c>
      <c r="J131" s="59" t="s">
        <v>776</v>
      </c>
      <c r="K131" s="20">
        <v>1</v>
      </c>
      <c r="L131" s="20" t="s">
        <v>776</v>
      </c>
      <c r="M131" s="59" t="s">
        <v>784</v>
      </c>
      <c r="N131" s="20">
        <f>IF(M131&lt;&gt;"",VLOOKUP(M131,'Drop-down lists'!$CA$8:$CB$20,2,FALSE),"-")</f>
        <v>2</v>
      </c>
      <c r="O131" s="20"/>
      <c r="P131" s="20"/>
      <c r="Q131" s="20" t="e">
        <f>IF(#REF!&lt;&gt;"",VLOOKUP(#REF!,'Drop-down lists'!$C$8:$D$12,2,FALSE),"-")</f>
        <v>#REF!</v>
      </c>
      <c r="R131" s="271" t="s">
        <v>382</v>
      </c>
      <c r="S131" s="20">
        <f>IF(R131&lt;&gt;"",VLOOKUP(R131,'Drop-down lists'!$CP$8:$CQ$20,2,FALSE),"-")</f>
        <v>4</v>
      </c>
      <c r="T131" s="338" t="s">
        <v>3383</v>
      </c>
      <c r="U131" s="271"/>
      <c r="V131" s="271"/>
      <c r="W131" s="20" t="s">
        <v>3232</v>
      </c>
      <c r="X131" s="20">
        <f>IF(W131&lt;&gt;"",VLOOKUP(W131,'Drop-down lists'!$CV$8:$CW$20,2,FALSE),"-")</f>
        <v>2</v>
      </c>
      <c r="Y131" s="18"/>
      <c r="Z131" s="20"/>
      <c r="AA131" s="18"/>
      <c r="AB131" s="59"/>
      <c r="AC131" s="20" t="str">
        <f>IF(AB131&lt;&gt;"",VLOOKUP(AB131,'Drop-down lists'!$CA$8:$CB$20,2,FALSE),"-")</f>
        <v>-</v>
      </c>
      <c r="AD131" s="20"/>
      <c r="AE131" s="20">
        <v>20</v>
      </c>
      <c r="AF131" s="63">
        <v>4</v>
      </c>
      <c r="AG131" s="63">
        <v>40</v>
      </c>
      <c r="AH131" s="63">
        <v>2</v>
      </c>
      <c r="AI131" s="64">
        <v>95</v>
      </c>
      <c r="AJ131" s="59"/>
      <c r="AK131" s="21"/>
      <c r="AL131" s="18" t="str">
        <f>IF(AK131&lt;&gt;"",VLOOKUP(AK131,'Drop-down lists'!$CY$8:$CZ$32,2,FALSE),"-")</f>
        <v>-</v>
      </c>
      <c r="AM131" s="21"/>
      <c r="AN131" s="21"/>
    </row>
    <row r="132" spans="1:40" x14ac:dyDescent="0.4">
      <c r="A132" s="152">
        <f>IF($B132="","-",COUNTA($B$4:$B132))</f>
        <v>129</v>
      </c>
      <c r="B132" s="59" t="s">
        <v>382</v>
      </c>
      <c r="C132" s="18">
        <f>IF(B132&lt;&gt;"",VLOOKUP(B132,'Drop-down lists'!$A$8:$B$19,2,FALSE),"-")</f>
        <v>7</v>
      </c>
      <c r="D132" s="18" t="s">
        <v>3351</v>
      </c>
      <c r="E132" s="59" t="s">
        <v>3356</v>
      </c>
      <c r="F132" s="20" t="e">
        <v>#N/A</v>
      </c>
      <c r="G132" s="59" t="s">
        <v>3371</v>
      </c>
      <c r="H132" s="59" t="s">
        <v>3370</v>
      </c>
      <c r="I132" s="20" t="s">
        <v>3373</v>
      </c>
      <c r="J132" s="59" t="s">
        <v>776</v>
      </c>
      <c r="K132" s="20">
        <v>1</v>
      </c>
      <c r="L132" s="20" t="s">
        <v>776</v>
      </c>
      <c r="M132" s="59" t="s">
        <v>784</v>
      </c>
      <c r="N132" s="20">
        <f>IF(M132&lt;&gt;"",VLOOKUP(M132,'Drop-down lists'!$CA$8:$CB$20,2,FALSE),"-")</f>
        <v>2</v>
      </c>
      <c r="O132" s="20"/>
      <c r="P132" s="20"/>
      <c r="Q132" s="20" t="e">
        <f>IF(#REF!&lt;&gt;"",VLOOKUP(#REF!,'Drop-down lists'!$C$8:$D$12,2,FALSE),"-")</f>
        <v>#REF!</v>
      </c>
      <c r="R132" s="271" t="s">
        <v>382</v>
      </c>
      <c r="S132" s="20">
        <f>IF(R132&lt;&gt;"",VLOOKUP(R132,'Drop-down lists'!$CP$8:$CQ$20,2,FALSE),"-")</f>
        <v>4</v>
      </c>
      <c r="T132" s="338" t="s">
        <v>3383</v>
      </c>
      <c r="U132" s="271"/>
      <c r="V132" s="271"/>
      <c r="W132" s="20" t="s">
        <v>3232</v>
      </c>
      <c r="X132" s="20">
        <f>IF(W132&lt;&gt;"",VLOOKUP(W132,'Drop-down lists'!$CV$8:$CW$20,2,FALSE),"-")</f>
        <v>2</v>
      </c>
      <c r="Y132" s="18"/>
      <c r="Z132" s="20"/>
      <c r="AA132" s="18"/>
      <c r="AB132" s="59"/>
      <c r="AC132" s="20" t="str">
        <f>IF(AB132&lt;&gt;"",VLOOKUP(AB132,'Drop-down lists'!$CA$8:$CB$20,2,FALSE),"-")</f>
        <v>-</v>
      </c>
      <c r="AD132" s="20"/>
      <c r="AE132" s="20">
        <v>20</v>
      </c>
      <c r="AF132" s="63">
        <v>4</v>
      </c>
      <c r="AG132" s="63">
        <v>40</v>
      </c>
      <c r="AH132" s="63">
        <v>2</v>
      </c>
      <c r="AI132" s="64">
        <v>95</v>
      </c>
      <c r="AJ132" s="59"/>
      <c r="AK132" s="21"/>
      <c r="AL132" s="18" t="str">
        <f>IF(AK132&lt;&gt;"",VLOOKUP(AK132,'Drop-down lists'!$CY$8:$CZ$32,2,FALSE),"-")</f>
        <v>-</v>
      </c>
      <c r="AM132" s="21"/>
      <c r="AN132" s="21"/>
    </row>
    <row r="133" spans="1:40" x14ac:dyDescent="0.4">
      <c r="A133" s="152">
        <f>IF($B133="","-",COUNTA($B$4:$B133))</f>
        <v>130</v>
      </c>
      <c r="B133" s="59" t="s">
        <v>382</v>
      </c>
      <c r="C133" s="18">
        <f>IF(B133&lt;&gt;"",VLOOKUP(B133,'Drop-down lists'!$A$8:$B$19,2,FALSE),"-")</f>
        <v>7</v>
      </c>
      <c r="D133" s="18" t="s">
        <v>3351</v>
      </c>
      <c r="E133" s="59" t="s">
        <v>3356</v>
      </c>
      <c r="F133" s="20" t="e">
        <v>#N/A</v>
      </c>
      <c r="G133" s="59" t="s">
        <v>3371</v>
      </c>
      <c r="H133" s="59" t="s">
        <v>3370</v>
      </c>
      <c r="I133" s="20" t="s">
        <v>3373</v>
      </c>
      <c r="J133" s="59" t="s">
        <v>776</v>
      </c>
      <c r="K133" s="20">
        <v>1</v>
      </c>
      <c r="L133" s="20" t="s">
        <v>776</v>
      </c>
      <c r="M133" s="59" t="s">
        <v>784</v>
      </c>
      <c r="N133" s="20">
        <f>IF(M133&lt;&gt;"",VLOOKUP(M133,'Drop-down lists'!$CA$8:$CB$20,2,FALSE),"-")</f>
        <v>2</v>
      </c>
      <c r="O133" s="20"/>
      <c r="P133" s="20"/>
      <c r="Q133" s="20" t="e">
        <f>IF(#REF!&lt;&gt;"",VLOOKUP(#REF!,'Drop-down lists'!$C$8:$D$12,2,FALSE),"-")</f>
        <v>#REF!</v>
      </c>
      <c r="R133" s="271" t="s">
        <v>382</v>
      </c>
      <c r="S133" s="20">
        <f>IF(R133&lt;&gt;"",VLOOKUP(R133,'Drop-down lists'!$CP$8:$CQ$20,2,FALSE),"-")</f>
        <v>4</v>
      </c>
      <c r="T133" s="338" t="s">
        <v>3383</v>
      </c>
      <c r="U133" s="271"/>
      <c r="V133" s="271"/>
      <c r="W133" s="20" t="s">
        <v>3232</v>
      </c>
      <c r="X133" s="20">
        <f>IF(W133&lt;&gt;"",VLOOKUP(W133,'Drop-down lists'!$CV$8:$CW$20,2,FALSE),"-")</f>
        <v>2</v>
      </c>
      <c r="Y133" s="18"/>
      <c r="Z133" s="20"/>
      <c r="AA133" s="18"/>
      <c r="AB133" s="59"/>
      <c r="AC133" s="20" t="str">
        <f>IF(AB133&lt;&gt;"",VLOOKUP(AB133,'Drop-down lists'!$CA$8:$CB$20,2,FALSE),"-")</f>
        <v>-</v>
      </c>
      <c r="AD133" s="20"/>
      <c r="AE133" s="20">
        <v>20</v>
      </c>
      <c r="AF133" s="63">
        <v>4</v>
      </c>
      <c r="AG133" s="63">
        <v>40</v>
      </c>
      <c r="AH133" s="63">
        <v>2</v>
      </c>
      <c r="AI133" s="64">
        <v>95</v>
      </c>
      <c r="AJ133" s="59"/>
      <c r="AK133" s="21"/>
      <c r="AL133" s="18" t="str">
        <f>IF(AK133&lt;&gt;"",VLOOKUP(AK133,'Drop-down lists'!$CY$8:$CZ$32,2,FALSE),"-")</f>
        <v>-</v>
      </c>
      <c r="AM133" s="21"/>
      <c r="AN133" s="21"/>
    </row>
    <row r="134" spans="1:40" x14ac:dyDescent="0.4">
      <c r="A134" s="152">
        <f>IF($B134="","-",COUNTA($B$4:$B134))</f>
        <v>131</v>
      </c>
      <c r="B134" s="59" t="s">
        <v>382</v>
      </c>
      <c r="C134" s="18">
        <f>IF(B134&lt;&gt;"",VLOOKUP(B134,'Drop-down lists'!$A$8:$B$19,2,FALSE),"-")</f>
        <v>7</v>
      </c>
      <c r="D134" s="18" t="s">
        <v>3351</v>
      </c>
      <c r="E134" s="59" t="s">
        <v>3356</v>
      </c>
      <c r="F134" s="20" t="e">
        <v>#N/A</v>
      </c>
      <c r="G134" s="59" t="s">
        <v>3371</v>
      </c>
      <c r="H134" s="59" t="s">
        <v>3370</v>
      </c>
      <c r="I134" s="20" t="s">
        <v>3373</v>
      </c>
      <c r="J134" s="59" t="s">
        <v>776</v>
      </c>
      <c r="K134" s="20">
        <v>1</v>
      </c>
      <c r="L134" s="20" t="s">
        <v>776</v>
      </c>
      <c r="M134" s="59" t="s">
        <v>784</v>
      </c>
      <c r="N134" s="20">
        <f>IF(M134&lt;&gt;"",VLOOKUP(M134,'Drop-down lists'!$CA$8:$CB$20,2,FALSE),"-")</f>
        <v>2</v>
      </c>
      <c r="O134" s="20"/>
      <c r="P134" s="20"/>
      <c r="Q134" s="20" t="e">
        <f>IF(#REF!&lt;&gt;"",VLOOKUP(#REF!,'Drop-down lists'!$C$8:$D$12,2,FALSE),"-")</f>
        <v>#REF!</v>
      </c>
      <c r="R134" s="271" t="s">
        <v>382</v>
      </c>
      <c r="S134" s="20">
        <f>IF(R134&lt;&gt;"",VLOOKUP(R134,'Drop-down lists'!$CP$8:$CQ$20,2,FALSE),"-")</f>
        <v>4</v>
      </c>
      <c r="T134" s="338" t="s">
        <v>3383</v>
      </c>
      <c r="U134" s="271"/>
      <c r="V134" s="271"/>
      <c r="W134" s="20" t="s">
        <v>3232</v>
      </c>
      <c r="X134" s="20">
        <f>IF(W134&lt;&gt;"",VLOOKUP(W134,'Drop-down lists'!$CV$8:$CW$20,2,FALSE),"-")</f>
        <v>2</v>
      </c>
      <c r="Y134" s="18"/>
      <c r="Z134" s="20"/>
      <c r="AA134" s="18"/>
      <c r="AB134" s="59"/>
      <c r="AC134" s="20" t="str">
        <f>IF(AB134&lt;&gt;"",VLOOKUP(AB134,'Drop-down lists'!$CA$8:$CB$20,2,FALSE),"-")</f>
        <v>-</v>
      </c>
      <c r="AD134" s="20"/>
      <c r="AE134" s="20">
        <v>20</v>
      </c>
      <c r="AF134" s="63">
        <v>4</v>
      </c>
      <c r="AG134" s="63">
        <v>40</v>
      </c>
      <c r="AH134" s="63">
        <v>2</v>
      </c>
      <c r="AI134" s="64">
        <v>95</v>
      </c>
      <c r="AJ134" s="59"/>
      <c r="AK134" s="21"/>
      <c r="AL134" s="18" t="str">
        <f>IF(AK134&lt;&gt;"",VLOOKUP(AK134,'Drop-down lists'!$CY$8:$CZ$32,2,FALSE),"-")</f>
        <v>-</v>
      </c>
      <c r="AM134" s="21"/>
      <c r="AN134" s="21"/>
    </row>
    <row r="135" spans="1:40" x14ac:dyDescent="0.4">
      <c r="A135" s="152">
        <f>IF($B135="","-",COUNTA($B$4:$B135))</f>
        <v>132</v>
      </c>
      <c r="B135" s="59" t="s">
        <v>382</v>
      </c>
      <c r="C135" s="18">
        <f>IF(B135&lt;&gt;"",VLOOKUP(B135,'Drop-down lists'!$A$8:$B$19,2,FALSE),"-")</f>
        <v>7</v>
      </c>
      <c r="D135" s="18" t="s">
        <v>3351</v>
      </c>
      <c r="E135" s="59" t="s">
        <v>3356</v>
      </c>
      <c r="F135" s="20" t="e">
        <v>#N/A</v>
      </c>
      <c r="G135" s="59" t="s">
        <v>3371</v>
      </c>
      <c r="H135" s="59" t="s">
        <v>3370</v>
      </c>
      <c r="I135" s="20" t="s">
        <v>3373</v>
      </c>
      <c r="J135" s="59" t="s">
        <v>776</v>
      </c>
      <c r="K135" s="20">
        <v>1</v>
      </c>
      <c r="L135" s="20" t="s">
        <v>776</v>
      </c>
      <c r="M135" s="59" t="s">
        <v>784</v>
      </c>
      <c r="N135" s="20">
        <f>IF(M135&lt;&gt;"",VLOOKUP(M135,'Drop-down lists'!$CA$8:$CB$20,2,FALSE),"-")</f>
        <v>2</v>
      </c>
      <c r="O135" s="20"/>
      <c r="P135" s="20"/>
      <c r="Q135" s="20" t="e">
        <f>IF(#REF!&lt;&gt;"",VLOOKUP(#REF!,'Drop-down lists'!$C$8:$D$12,2,FALSE),"-")</f>
        <v>#REF!</v>
      </c>
      <c r="R135" s="271" t="s">
        <v>382</v>
      </c>
      <c r="S135" s="20">
        <f>IF(R135&lt;&gt;"",VLOOKUP(R135,'Drop-down lists'!$CP$8:$CQ$20,2,FALSE),"-")</f>
        <v>4</v>
      </c>
      <c r="T135" s="338" t="s">
        <v>3383</v>
      </c>
      <c r="U135" s="271"/>
      <c r="V135" s="271"/>
      <c r="W135" s="20" t="s">
        <v>3232</v>
      </c>
      <c r="X135" s="20">
        <f>IF(W135&lt;&gt;"",VLOOKUP(W135,'Drop-down lists'!$CV$8:$CW$20,2,FALSE),"-")</f>
        <v>2</v>
      </c>
      <c r="Y135" s="18"/>
      <c r="Z135" s="20"/>
      <c r="AA135" s="18"/>
      <c r="AB135" s="59"/>
      <c r="AC135" s="20" t="str">
        <f>IF(AB135&lt;&gt;"",VLOOKUP(AB135,'Drop-down lists'!$CA$8:$CB$20,2,FALSE),"-")</f>
        <v>-</v>
      </c>
      <c r="AD135" s="20"/>
      <c r="AE135" s="20">
        <v>20</v>
      </c>
      <c r="AF135" s="63">
        <v>4</v>
      </c>
      <c r="AG135" s="63">
        <v>40</v>
      </c>
      <c r="AH135" s="63">
        <v>2</v>
      </c>
      <c r="AI135" s="64">
        <v>95</v>
      </c>
      <c r="AJ135" s="59"/>
      <c r="AK135" s="21"/>
      <c r="AL135" s="18" t="str">
        <f>IF(AK135&lt;&gt;"",VLOOKUP(AK135,'Drop-down lists'!$CY$8:$CZ$32,2,FALSE),"-")</f>
        <v>-</v>
      </c>
      <c r="AM135" s="21"/>
      <c r="AN135" s="21"/>
    </row>
    <row r="136" spans="1:40" x14ac:dyDescent="0.4">
      <c r="A136" s="152">
        <f>IF($B136="","-",COUNTA($B$4:$B136))</f>
        <v>133</v>
      </c>
      <c r="B136" s="59" t="s">
        <v>382</v>
      </c>
      <c r="C136" s="18">
        <f>IF(B136&lt;&gt;"",VLOOKUP(B136,'Drop-down lists'!$A$8:$B$19,2,FALSE),"-")</f>
        <v>7</v>
      </c>
      <c r="D136" s="18" t="s">
        <v>3351</v>
      </c>
      <c r="E136" s="59" t="s">
        <v>3356</v>
      </c>
      <c r="F136" s="20" t="e">
        <v>#N/A</v>
      </c>
      <c r="G136" s="59" t="s">
        <v>3371</v>
      </c>
      <c r="H136" s="59" t="s">
        <v>3370</v>
      </c>
      <c r="I136" s="20" t="s">
        <v>3373</v>
      </c>
      <c r="J136" s="59" t="s">
        <v>776</v>
      </c>
      <c r="K136" s="20">
        <v>1</v>
      </c>
      <c r="L136" s="20" t="s">
        <v>776</v>
      </c>
      <c r="M136" s="59" t="s">
        <v>784</v>
      </c>
      <c r="N136" s="20">
        <f>IF(M136&lt;&gt;"",VLOOKUP(M136,'Drop-down lists'!$CA$8:$CB$20,2,FALSE),"-")</f>
        <v>2</v>
      </c>
      <c r="O136" s="20"/>
      <c r="P136" s="20"/>
      <c r="Q136" s="20" t="e">
        <f>IF(#REF!&lt;&gt;"",VLOOKUP(#REF!,'Drop-down lists'!$C$8:$D$12,2,FALSE),"-")</f>
        <v>#REF!</v>
      </c>
      <c r="R136" s="271" t="s">
        <v>382</v>
      </c>
      <c r="S136" s="20">
        <f>IF(R136&lt;&gt;"",VLOOKUP(R136,'Drop-down lists'!$CP$8:$CQ$20,2,FALSE),"-")</f>
        <v>4</v>
      </c>
      <c r="T136" s="338" t="s">
        <v>3383</v>
      </c>
      <c r="U136" s="271"/>
      <c r="V136" s="271"/>
      <c r="W136" s="20" t="s">
        <v>3232</v>
      </c>
      <c r="X136" s="20">
        <f>IF(W136&lt;&gt;"",VLOOKUP(W136,'Drop-down lists'!$CV$8:$CW$20,2,FALSE),"-")</f>
        <v>2</v>
      </c>
      <c r="Y136" s="18"/>
      <c r="Z136" s="20"/>
      <c r="AA136" s="18"/>
      <c r="AB136" s="59"/>
      <c r="AC136" s="20" t="str">
        <f>IF(AB136&lt;&gt;"",VLOOKUP(AB136,'Drop-down lists'!$CA$8:$CB$20,2,FALSE),"-")</f>
        <v>-</v>
      </c>
      <c r="AD136" s="20"/>
      <c r="AE136" s="20">
        <v>20</v>
      </c>
      <c r="AF136" s="63">
        <v>4</v>
      </c>
      <c r="AG136" s="63">
        <v>40</v>
      </c>
      <c r="AH136" s="63">
        <v>2</v>
      </c>
      <c r="AI136" s="64">
        <v>95</v>
      </c>
      <c r="AJ136" s="59"/>
      <c r="AK136" s="21"/>
      <c r="AL136" s="18" t="str">
        <f>IF(AK136&lt;&gt;"",VLOOKUP(AK136,'Drop-down lists'!$CY$8:$CZ$32,2,FALSE),"-")</f>
        <v>-</v>
      </c>
      <c r="AM136" s="21"/>
      <c r="AN136" s="21"/>
    </row>
    <row r="137" spans="1:40" x14ac:dyDescent="0.4">
      <c r="A137" s="152">
        <f>IF($B137="","-",COUNTA($B$4:$B137))</f>
        <v>134</v>
      </c>
      <c r="B137" s="59" t="s">
        <v>382</v>
      </c>
      <c r="C137" s="18">
        <f>IF(B137&lt;&gt;"",VLOOKUP(B137,'Drop-down lists'!$A$8:$B$19,2,FALSE),"-")</f>
        <v>7</v>
      </c>
      <c r="D137" s="18" t="s">
        <v>3351</v>
      </c>
      <c r="E137" s="59" t="s">
        <v>3356</v>
      </c>
      <c r="F137" s="20" t="e">
        <v>#N/A</v>
      </c>
      <c r="G137" s="59" t="s">
        <v>3371</v>
      </c>
      <c r="H137" s="59" t="s">
        <v>3370</v>
      </c>
      <c r="I137" s="20" t="s">
        <v>3373</v>
      </c>
      <c r="J137" s="59" t="s">
        <v>776</v>
      </c>
      <c r="K137" s="20">
        <v>1</v>
      </c>
      <c r="L137" s="20" t="s">
        <v>776</v>
      </c>
      <c r="M137" s="59" t="s">
        <v>784</v>
      </c>
      <c r="N137" s="20">
        <f>IF(M137&lt;&gt;"",VLOOKUP(M137,'Drop-down lists'!$CA$8:$CB$20,2,FALSE),"-")</f>
        <v>2</v>
      </c>
      <c r="O137" s="20"/>
      <c r="P137" s="20"/>
      <c r="Q137" s="20" t="e">
        <f>IF(#REF!&lt;&gt;"",VLOOKUP(#REF!,'Drop-down lists'!$C$8:$D$12,2,FALSE),"-")</f>
        <v>#REF!</v>
      </c>
      <c r="R137" s="271" t="s">
        <v>382</v>
      </c>
      <c r="S137" s="20">
        <f>IF(R137&lt;&gt;"",VLOOKUP(R137,'Drop-down lists'!$CP$8:$CQ$20,2,FALSE),"-")</f>
        <v>4</v>
      </c>
      <c r="T137" s="338" t="s">
        <v>3383</v>
      </c>
      <c r="U137" s="271"/>
      <c r="V137" s="271"/>
      <c r="W137" s="20" t="s">
        <v>3232</v>
      </c>
      <c r="X137" s="20">
        <f>IF(W137&lt;&gt;"",VLOOKUP(W137,'Drop-down lists'!$CV$8:$CW$20,2,FALSE),"-")</f>
        <v>2</v>
      </c>
      <c r="Y137" s="18"/>
      <c r="Z137" s="20"/>
      <c r="AA137" s="18"/>
      <c r="AB137" s="59"/>
      <c r="AC137" s="20" t="str">
        <f>IF(AB137&lt;&gt;"",VLOOKUP(AB137,'Drop-down lists'!$CA$8:$CB$20,2,FALSE),"-")</f>
        <v>-</v>
      </c>
      <c r="AD137" s="20"/>
      <c r="AE137" s="20">
        <v>20</v>
      </c>
      <c r="AF137" s="63">
        <v>4</v>
      </c>
      <c r="AG137" s="63">
        <v>40</v>
      </c>
      <c r="AH137" s="63">
        <v>2</v>
      </c>
      <c r="AI137" s="64">
        <v>95</v>
      </c>
      <c r="AJ137" s="59"/>
      <c r="AK137" s="21"/>
      <c r="AL137" s="18" t="str">
        <f>IF(AK137&lt;&gt;"",VLOOKUP(AK137,'Drop-down lists'!$CY$8:$CZ$32,2,FALSE),"-")</f>
        <v>-</v>
      </c>
      <c r="AM137" s="21"/>
      <c r="AN137" s="21"/>
    </row>
    <row r="138" spans="1:40" x14ac:dyDescent="0.4">
      <c r="A138" s="152">
        <f>IF($B138="","-",COUNTA($B$4:$B138))</f>
        <v>135</v>
      </c>
      <c r="B138" s="59" t="s">
        <v>382</v>
      </c>
      <c r="C138" s="18">
        <f>IF(B138&lt;&gt;"",VLOOKUP(B138,'Drop-down lists'!$A$8:$B$19,2,FALSE),"-")</f>
        <v>7</v>
      </c>
      <c r="D138" s="18" t="s">
        <v>3351</v>
      </c>
      <c r="E138" s="59" t="s">
        <v>3356</v>
      </c>
      <c r="F138" s="20" t="e">
        <v>#N/A</v>
      </c>
      <c r="G138" s="59" t="s">
        <v>3371</v>
      </c>
      <c r="H138" s="59" t="s">
        <v>3370</v>
      </c>
      <c r="I138" s="20" t="s">
        <v>3373</v>
      </c>
      <c r="J138" s="59" t="s">
        <v>776</v>
      </c>
      <c r="K138" s="20">
        <v>1</v>
      </c>
      <c r="L138" s="20" t="s">
        <v>776</v>
      </c>
      <c r="M138" s="59" t="s">
        <v>784</v>
      </c>
      <c r="N138" s="20">
        <f>IF(M138&lt;&gt;"",VLOOKUP(M138,'Drop-down lists'!$CA$8:$CB$20,2,FALSE),"-")</f>
        <v>2</v>
      </c>
      <c r="O138" s="20"/>
      <c r="P138" s="20"/>
      <c r="Q138" s="20" t="e">
        <f>IF(#REF!&lt;&gt;"",VLOOKUP(#REF!,'Drop-down lists'!$C$8:$D$12,2,FALSE),"-")</f>
        <v>#REF!</v>
      </c>
      <c r="R138" s="271" t="s">
        <v>382</v>
      </c>
      <c r="S138" s="20">
        <f>IF(R138&lt;&gt;"",VLOOKUP(R138,'Drop-down lists'!$CP$8:$CQ$20,2,FALSE),"-")</f>
        <v>4</v>
      </c>
      <c r="T138" s="338" t="s">
        <v>3383</v>
      </c>
      <c r="U138" s="271"/>
      <c r="V138" s="271"/>
      <c r="W138" s="20" t="s">
        <v>3232</v>
      </c>
      <c r="X138" s="20">
        <f>IF(W138&lt;&gt;"",VLOOKUP(W138,'Drop-down lists'!$CV$8:$CW$20,2,FALSE),"-")</f>
        <v>2</v>
      </c>
      <c r="Y138" s="18"/>
      <c r="Z138" s="20"/>
      <c r="AA138" s="18"/>
      <c r="AB138" s="59"/>
      <c r="AC138" s="20" t="str">
        <f>IF(AB138&lt;&gt;"",VLOOKUP(AB138,'Drop-down lists'!$CA$8:$CB$20,2,FALSE),"-")</f>
        <v>-</v>
      </c>
      <c r="AD138" s="20"/>
      <c r="AE138" s="20">
        <v>20</v>
      </c>
      <c r="AF138" s="63">
        <v>4</v>
      </c>
      <c r="AG138" s="63">
        <v>40</v>
      </c>
      <c r="AH138" s="63">
        <v>2</v>
      </c>
      <c r="AI138" s="64">
        <v>95</v>
      </c>
      <c r="AJ138" s="59"/>
      <c r="AK138" s="21"/>
      <c r="AL138" s="18" t="str">
        <f>IF(AK138&lt;&gt;"",VLOOKUP(AK138,'Drop-down lists'!$CY$8:$CZ$32,2,FALSE),"-")</f>
        <v>-</v>
      </c>
      <c r="AM138" s="21"/>
      <c r="AN138" s="21"/>
    </row>
    <row r="139" spans="1:40" x14ac:dyDescent="0.4">
      <c r="A139" s="152">
        <f>IF($B139="","-",COUNTA($B$4:$B139))</f>
        <v>136</v>
      </c>
      <c r="B139" s="59" t="s">
        <v>382</v>
      </c>
      <c r="C139" s="18">
        <f>IF(B139&lt;&gt;"",VLOOKUP(B139,'Drop-down lists'!$A$8:$B$19,2,FALSE),"-")</f>
        <v>7</v>
      </c>
      <c r="D139" s="18" t="s">
        <v>3351</v>
      </c>
      <c r="E139" s="59" t="s">
        <v>3356</v>
      </c>
      <c r="F139" s="20" t="e">
        <v>#N/A</v>
      </c>
      <c r="G139" s="59" t="s">
        <v>3371</v>
      </c>
      <c r="H139" s="59" t="s">
        <v>3370</v>
      </c>
      <c r="I139" s="20" t="s">
        <v>3373</v>
      </c>
      <c r="J139" s="59" t="s">
        <v>776</v>
      </c>
      <c r="K139" s="20">
        <v>1</v>
      </c>
      <c r="L139" s="20" t="s">
        <v>776</v>
      </c>
      <c r="M139" s="59" t="s">
        <v>784</v>
      </c>
      <c r="N139" s="20">
        <f>IF(M139&lt;&gt;"",VLOOKUP(M139,'Drop-down lists'!$CA$8:$CB$20,2,FALSE),"-")</f>
        <v>2</v>
      </c>
      <c r="O139" s="20"/>
      <c r="P139" s="20"/>
      <c r="Q139" s="20" t="e">
        <f>IF(#REF!&lt;&gt;"",VLOOKUP(#REF!,'Drop-down lists'!$C$8:$D$12,2,FALSE),"-")</f>
        <v>#REF!</v>
      </c>
      <c r="R139" s="271" t="s">
        <v>382</v>
      </c>
      <c r="S139" s="20">
        <f>IF(R139&lt;&gt;"",VLOOKUP(R139,'Drop-down lists'!$CP$8:$CQ$20,2,FALSE),"-")</f>
        <v>4</v>
      </c>
      <c r="T139" s="338" t="s">
        <v>3383</v>
      </c>
      <c r="U139" s="271"/>
      <c r="V139" s="271"/>
      <c r="W139" s="20" t="s">
        <v>3232</v>
      </c>
      <c r="X139" s="20">
        <f>IF(W139&lt;&gt;"",VLOOKUP(W139,'Drop-down lists'!$CV$8:$CW$20,2,FALSE),"-")</f>
        <v>2</v>
      </c>
      <c r="Y139" s="18"/>
      <c r="Z139" s="20"/>
      <c r="AA139" s="18"/>
      <c r="AB139" s="59"/>
      <c r="AC139" s="20" t="str">
        <f>IF(AB139&lt;&gt;"",VLOOKUP(AB139,'Drop-down lists'!$CA$8:$CB$20,2,FALSE),"-")</f>
        <v>-</v>
      </c>
      <c r="AD139" s="20"/>
      <c r="AE139" s="20">
        <v>20</v>
      </c>
      <c r="AF139" s="63">
        <v>4</v>
      </c>
      <c r="AG139" s="63">
        <v>40</v>
      </c>
      <c r="AH139" s="63">
        <v>2</v>
      </c>
      <c r="AI139" s="64">
        <v>95</v>
      </c>
      <c r="AJ139" s="59"/>
      <c r="AK139" s="21"/>
      <c r="AL139" s="18" t="str">
        <f>IF(AK139&lt;&gt;"",VLOOKUP(AK139,'Drop-down lists'!$CY$8:$CZ$32,2,FALSE),"-")</f>
        <v>-</v>
      </c>
      <c r="AM139" s="21"/>
      <c r="AN139" s="21"/>
    </row>
    <row r="140" spans="1:40" x14ac:dyDescent="0.4">
      <c r="A140" s="152">
        <f>IF($B140="","-",COUNTA($B$4:$B140))</f>
        <v>137</v>
      </c>
      <c r="B140" s="59" t="s">
        <v>382</v>
      </c>
      <c r="C140" s="18">
        <f>IF(B140&lt;&gt;"",VLOOKUP(B140,'Drop-down lists'!$A$8:$B$19,2,FALSE),"-")</f>
        <v>7</v>
      </c>
      <c r="D140" s="18" t="s">
        <v>3352</v>
      </c>
      <c r="E140" s="59" t="s">
        <v>3356</v>
      </c>
      <c r="F140" s="20" t="e">
        <v>#N/A</v>
      </c>
      <c r="G140" s="59" t="s">
        <v>3371</v>
      </c>
      <c r="H140" s="59" t="s">
        <v>3370</v>
      </c>
      <c r="I140" s="20" t="s">
        <v>3373</v>
      </c>
      <c r="J140" s="59" t="s">
        <v>776</v>
      </c>
      <c r="K140" s="20">
        <v>1</v>
      </c>
      <c r="L140" s="20" t="s">
        <v>776</v>
      </c>
      <c r="M140" s="59" t="s">
        <v>784</v>
      </c>
      <c r="N140" s="20">
        <f>IF(M140&lt;&gt;"",VLOOKUP(M140,'Drop-down lists'!$CA$8:$CB$20,2,FALSE),"-")</f>
        <v>2</v>
      </c>
      <c r="O140" s="20"/>
      <c r="P140" s="20"/>
      <c r="Q140" s="20" t="e">
        <f>IF(#REF!&lt;&gt;"",VLOOKUP(#REF!,'Drop-down lists'!$C$8:$D$12,2,FALSE),"-")</f>
        <v>#REF!</v>
      </c>
      <c r="R140" s="271" t="s">
        <v>382</v>
      </c>
      <c r="S140" s="20">
        <f>IF(R140&lt;&gt;"",VLOOKUP(R140,'Drop-down lists'!$CP$8:$CQ$20,2,FALSE),"-")</f>
        <v>4</v>
      </c>
      <c r="T140" s="338" t="s">
        <v>3383</v>
      </c>
      <c r="U140" s="271"/>
      <c r="V140" s="271"/>
      <c r="W140" s="20" t="s">
        <v>3232</v>
      </c>
      <c r="X140" s="20">
        <f>IF(W140&lt;&gt;"",VLOOKUP(W140,'Drop-down lists'!$CV$8:$CW$20,2,FALSE),"-")</f>
        <v>2</v>
      </c>
      <c r="Y140" s="18"/>
      <c r="Z140" s="20"/>
      <c r="AA140" s="18"/>
      <c r="AB140" s="59"/>
      <c r="AC140" s="20" t="str">
        <f>IF(AB140&lt;&gt;"",VLOOKUP(AB140,'Drop-down lists'!$CA$8:$CB$20,2,FALSE),"-")</f>
        <v>-</v>
      </c>
      <c r="AD140" s="20"/>
      <c r="AE140" s="20">
        <v>20</v>
      </c>
      <c r="AF140" s="63">
        <v>4</v>
      </c>
      <c r="AG140" s="63">
        <v>40</v>
      </c>
      <c r="AH140" s="63">
        <v>2</v>
      </c>
      <c r="AI140" s="64">
        <v>95</v>
      </c>
      <c r="AJ140" s="59"/>
      <c r="AK140" s="21"/>
      <c r="AL140" s="18" t="str">
        <f>IF(AK140&lt;&gt;"",VLOOKUP(AK140,'Drop-down lists'!$CY$8:$CZ$32,2,FALSE),"-")</f>
        <v>-</v>
      </c>
      <c r="AM140" s="21"/>
      <c r="AN140" s="21"/>
    </row>
    <row r="141" spans="1:40" x14ac:dyDescent="0.4">
      <c r="A141" s="152">
        <f>IF($B141="","-",COUNTA($B$4:$B141))</f>
        <v>138</v>
      </c>
      <c r="B141" s="59" t="s">
        <v>382</v>
      </c>
      <c r="C141" s="18">
        <f>IF(B141&lt;&gt;"",VLOOKUP(B141,'Drop-down lists'!$A$8:$B$19,2,FALSE),"-")</f>
        <v>7</v>
      </c>
      <c r="D141" s="18" t="s">
        <v>3352</v>
      </c>
      <c r="E141" s="59" t="s">
        <v>3356</v>
      </c>
      <c r="F141" s="20" t="e">
        <v>#N/A</v>
      </c>
      <c r="G141" s="59" t="s">
        <v>3371</v>
      </c>
      <c r="H141" s="59" t="s">
        <v>3370</v>
      </c>
      <c r="I141" s="20" t="s">
        <v>3373</v>
      </c>
      <c r="J141" s="59" t="s">
        <v>776</v>
      </c>
      <c r="K141" s="20">
        <v>1</v>
      </c>
      <c r="L141" s="20" t="s">
        <v>776</v>
      </c>
      <c r="M141" s="59" t="s">
        <v>784</v>
      </c>
      <c r="N141" s="20">
        <f>IF(M141&lt;&gt;"",VLOOKUP(M141,'Drop-down lists'!$CA$8:$CB$20,2,FALSE),"-")</f>
        <v>2</v>
      </c>
      <c r="O141" s="20"/>
      <c r="P141" s="20"/>
      <c r="Q141" s="20" t="e">
        <f>IF(#REF!&lt;&gt;"",VLOOKUP(#REF!,'Drop-down lists'!$C$8:$D$12,2,FALSE),"-")</f>
        <v>#REF!</v>
      </c>
      <c r="R141" s="271" t="s">
        <v>382</v>
      </c>
      <c r="S141" s="20">
        <f>IF(R141&lt;&gt;"",VLOOKUP(R141,'Drop-down lists'!$CP$8:$CQ$20,2,FALSE),"-")</f>
        <v>4</v>
      </c>
      <c r="T141" s="338" t="s">
        <v>3383</v>
      </c>
      <c r="U141" s="271"/>
      <c r="V141" s="271"/>
      <c r="W141" s="20" t="s">
        <v>3232</v>
      </c>
      <c r="X141" s="20">
        <f>IF(W141&lt;&gt;"",VLOOKUP(W141,'Drop-down lists'!$CV$8:$CW$20,2,FALSE),"-")</f>
        <v>2</v>
      </c>
      <c r="Y141" s="18"/>
      <c r="Z141" s="20"/>
      <c r="AA141" s="18"/>
      <c r="AB141" s="59"/>
      <c r="AC141" s="20" t="str">
        <f>IF(AB141&lt;&gt;"",VLOOKUP(AB141,'Drop-down lists'!$CA$8:$CB$20,2,FALSE),"-")</f>
        <v>-</v>
      </c>
      <c r="AD141" s="20"/>
      <c r="AE141" s="20">
        <v>20</v>
      </c>
      <c r="AF141" s="63">
        <v>4</v>
      </c>
      <c r="AG141" s="63">
        <v>40</v>
      </c>
      <c r="AH141" s="63">
        <v>2</v>
      </c>
      <c r="AI141" s="64">
        <v>95</v>
      </c>
      <c r="AJ141" s="59"/>
      <c r="AK141" s="21"/>
      <c r="AL141" s="18" t="str">
        <f>IF(AK141&lt;&gt;"",VLOOKUP(AK141,'Drop-down lists'!$CY$8:$CZ$32,2,FALSE),"-")</f>
        <v>-</v>
      </c>
      <c r="AM141" s="21"/>
      <c r="AN141" s="21"/>
    </row>
    <row r="142" spans="1:40" x14ac:dyDescent="0.4">
      <c r="A142" s="152">
        <f>IF($B142="","-",COUNTA($B$4:$B142))</f>
        <v>139</v>
      </c>
      <c r="B142" s="59" t="s">
        <v>382</v>
      </c>
      <c r="C142" s="18">
        <f>IF(B142&lt;&gt;"",VLOOKUP(B142,'Drop-down lists'!$A$8:$B$19,2,FALSE),"-")</f>
        <v>7</v>
      </c>
      <c r="D142" s="18" t="s">
        <v>3352</v>
      </c>
      <c r="E142" s="59" t="s">
        <v>3356</v>
      </c>
      <c r="F142" s="20" t="e">
        <v>#N/A</v>
      </c>
      <c r="G142" s="59" t="s">
        <v>3371</v>
      </c>
      <c r="H142" s="59" t="s">
        <v>3370</v>
      </c>
      <c r="I142" s="20" t="s">
        <v>3373</v>
      </c>
      <c r="J142" s="59" t="s">
        <v>776</v>
      </c>
      <c r="K142" s="20">
        <v>1</v>
      </c>
      <c r="L142" s="20" t="s">
        <v>776</v>
      </c>
      <c r="M142" s="59" t="s">
        <v>784</v>
      </c>
      <c r="N142" s="20">
        <f>IF(M142&lt;&gt;"",VLOOKUP(M142,'Drop-down lists'!$CA$8:$CB$20,2,FALSE),"-")</f>
        <v>2</v>
      </c>
      <c r="O142" s="20"/>
      <c r="P142" s="20"/>
      <c r="Q142" s="20" t="e">
        <f>IF(#REF!&lt;&gt;"",VLOOKUP(#REF!,'Drop-down lists'!$C$8:$D$12,2,FALSE),"-")</f>
        <v>#REF!</v>
      </c>
      <c r="R142" s="271" t="s">
        <v>382</v>
      </c>
      <c r="S142" s="20">
        <f>IF(R142&lt;&gt;"",VLOOKUP(R142,'Drop-down lists'!$CP$8:$CQ$20,2,FALSE),"-")</f>
        <v>4</v>
      </c>
      <c r="T142" s="338" t="s">
        <v>3383</v>
      </c>
      <c r="U142" s="271"/>
      <c r="V142" s="271"/>
      <c r="W142" s="20" t="s">
        <v>3232</v>
      </c>
      <c r="X142" s="20">
        <f>IF(W142&lt;&gt;"",VLOOKUP(W142,'Drop-down lists'!$CV$8:$CW$20,2,FALSE),"-")</f>
        <v>2</v>
      </c>
      <c r="Y142" s="18"/>
      <c r="Z142" s="20"/>
      <c r="AA142" s="18"/>
      <c r="AB142" s="59"/>
      <c r="AC142" s="20" t="str">
        <f>IF(AB142&lt;&gt;"",VLOOKUP(AB142,'Drop-down lists'!$CA$8:$CB$20,2,FALSE),"-")</f>
        <v>-</v>
      </c>
      <c r="AD142" s="20"/>
      <c r="AE142" s="20">
        <v>20</v>
      </c>
      <c r="AF142" s="63">
        <v>4</v>
      </c>
      <c r="AG142" s="63">
        <v>40</v>
      </c>
      <c r="AH142" s="63">
        <v>2</v>
      </c>
      <c r="AI142" s="64">
        <v>95</v>
      </c>
      <c r="AJ142" s="59"/>
      <c r="AK142" s="21"/>
      <c r="AL142" s="18" t="str">
        <f>IF(AK142&lt;&gt;"",VLOOKUP(AK142,'Drop-down lists'!$CY$8:$CZ$32,2,FALSE),"-")</f>
        <v>-</v>
      </c>
      <c r="AM142" s="21"/>
      <c r="AN142" s="21"/>
    </row>
    <row r="143" spans="1:40" x14ac:dyDescent="0.4">
      <c r="A143" s="152">
        <f>IF($B143="","-",COUNTA($B$4:$B143))</f>
        <v>140</v>
      </c>
      <c r="B143" s="59" t="s">
        <v>382</v>
      </c>
      <c r="C143" s="18">
        <f>IF(B143&lt;&gt;"",VLOOKUP(B143,'Drop-down lists'!$A$8:$B$19,2,FALSE),"-")</f>
        <v>7</v>
      </c>
      <c r="D143" s="18" t="s">
        <v>3352</v>
      </c>
      <c r="E143" s="59" t="s">
        <v>3356</v>
      </c>
      <c r="F143" s="20" t="e">
        <v>#N/A</v>
      </c>
      <c r="G143" s="59" t="s">
        <v>3371</v>
      </c>
      <c r="H143" s="59" t="s">
        <v>3370</v>
      </c>
      <c r="I143" s="20" t="s">
        <v>3373</v>
      </c>
      <c r="J143" s="59" t="s">
        <v>776</v>
      </c>
      <c r="K143" s="20">
        <v>1</v>
      </c>
      <c r="L143" s="20" t="s">
        <v>776</v>
      </c>
      <c r="M143" s="59" t="s">
        <v>784</v>
      </c>
      <c r="N143" s="20">
        <f>IF(M143&lt;&gt;"",VLOOKUP(M143,'Drop-down lists'!$CA$8:$CB$20,2,FALSE),"-")</f>
        <v>2</v>
      </c>
      <c r="O143" s="20"/>
      <c r="P143" s="20"/>
      <c r="Q143" s="20" t="e">
        <f>IF(#REF!&lt;&gt;"",VLOOKUP(#REF!,'Drop-down lists'!$C$8:$D$12,2,FALSE),"-")</f>
        <v>#REF!</v>
      </c>
      <c r="R143" s="271" t="s">
        <v>382</v>
      </c>
      <c r="S143" s="20">
        <f>IF(R143&lt;&gt;"",VLOOKUP(R143,'Drop-down lists'!$CP$8:$CQ$20,2,FALSE),"-")</f>
        <v>4</v>
      </c>
      <c r="T143" s="338" t="s">
        <v>3383</v>
      </c>
      <c r="U143" s="271"/>
      <c r="V143" s="271"/>
      <c r="W143" s="20" t="s">
        <v>3232</v>
      </c>
      <c r="X143" s="20">
        <f>IF(W143&lt;&gt;"",VLOOKUP(W143,'Drop-down lists'!$CV$8:$CW$20,2,FALSE),"-")</f>
        <v>2</v>
      </c>
      <c r="Y143" s="18"/>
      <c r="Z143" s="20"/>
      <c r="AA143" s="18"/>
      <c r="AB143" s="59"/>
      <c r="AC143" s="20" t="str">
        <f>IF(AB143&lt;&gt;"",VLOOKUP(AB143,'Drop-down lists'!$CA$8:$CB$20,2,FALSE),"-")</f>
        <v>-</v>
      </c>
      <c r="AD143" s="20"/>
      <c r="AE143" s="20">
        <v>20</v>
      </c>
      <c r="AF143" s="63">
        <v>4</v>
      </c>
      <c r="AG143" s="63">
        <v>40</v>
      </c>
      <c r="AH143" s="63">
        <v>2</v>
      </c>
      <c r="AI143" s="64">
        <v>95</v>
      </c>
      <c r="AJ143" s="59"/>
      <c r="AK143" s="21"/>
      <c r="AL143" s="18" t="str">
        <f>IF(AK143&lt;&gt;"",VLOOKUP(AK143,'Drop-down lists'!$CY$8:$CZ$32,2,FALSE),"-")</f>
        <v>-</v>
      </c>
      <c r="AM143" s="21"/>
      <c r="AN143" s="21"/>
    </row>
    <row r="144" spans="1:40" x14ac:dyDescent="0.4">
      <c r="A144" s="152">
        <f>IF($B144="","-",COUNTA($B$4:$B144))</f>
        <v>141</v>
      </c>
      <c r="B144" s="59" t="s">
        <v>382</v>
      </c>
      <c r="C144" s="18">
        <f>IF(B144&lt;&gt;"",VLOOKUP(B144,'Drop-down lists'!$A$8:$B$19,2,FALSE),"-")</f>
        <v>7</v>
      </c>
      <c r="D144" s="18" t="s">
        <v>3353</v>
      </c>
      <c r="E144" s="59" t="s">
        <v>3356</v>
      </c>
      <c r="F144" s="20" t="e">
        <v>#N/A</v>
      </c>
      <c r="G144" s="59" t="s">
        <v>3371</v>
      </c>
      <c r="H144" s="59" t="s">
        <v>3370</v>
      </c>
      <c r="I144" s="20" t="s">
        <v>3373</v>
      </c>
      <c r="J144" s="59" t="s">
        <v>776</v>
      </c>
      <c r="K144" s="20">
        <v>1</v>
      </c>
      <c r="L144" s="20" t="s">
        <v>776</v>
      </c>
      <c r="M144" s="59" t="s">
        <v>784</v>
      </c>
      <c r="N144" s="20">
        <f>IF(M144&lt;&gt;"",VLOOKUP(M144,'Drop-down lists'!$CA$8:$CB$20,2,FALSE),"-")</f>
        <v>2</v>
      </c>
      <c r="O144" s="20"/>
      <c r="P144" s="20"/>
      <c r="Q144" s="20" t="e">
        <f>IF(#REF!&lt;&gt;"",VLOOKUP(#REF!,'Drop-down lists'!$C$8:$D$12,2,FALSE),"-")</f>
        <v>#REF!</v>
      </c>
      <c r="R144" s="271" t="s">
        <v>382</v>
      </c>
      <c r="S144" s="20">
        <f>IF(R144&lt;&gt;"",VLOOKUP(R144,'Drop-down lists'!$CP$8:$CQ$20,2,FALSE),"-")</f>
        <v>4</v>
      </c>
      <c r="T144" s="338" t="s">
        <v>3383</v>
      </c>
      <c r="U144" s="271"/>
      <c r="V144" s="271"/>
      <c r="W144" s="20" t="s">
        <v>3232</v>
      </c>
      <c r="X144" s="20">
        <f>IF(W144&lt;&gt;"",VLOOKUP(W144,'Drop-down lists'!$CV$8:$CW$20,2,FALSE),"-")</f>
        <v>2</v>
      </c>
      <c r="Y144" s="18"/>
      <c r="Z144" s="20"/>
      <c r="AA144" s="18"/>
      <c r="AB144" s="59"/>
      <c r="AC144" s="20" t="str">
        <f>IF(AB144&lt;&gt;"",VLOOKUP(AB144,'Drop-down lists'!$CA$8:$CB$20,2,FALSE),"-")</f>
        <v>-</v>
      </c>
      <c r="AD144" s="20"/>
      <c r="AE144" s="20">
        <v>20</v>
      </c>
      <c r="AF144" s="63">
        <v>4</v>
      </c>
      <c r="AG144" s="63">
        <v>40</v>
      </c>
      <c r="AH144" s="63">
        <v>2</v>
      </c>
      <c r="AI144" s="64">
        <v>95</v>
      </c>
      <c r="AJ144" s="59"/>
      <c r="AK144" s="21"/>
      <c r="AL144" s="18" t="str">
        <f>IF(AK144&lt;&gt;"",VLOOKUP(AK144,'Drop-down lists'!$CY$8:$CZ$32,2,FALSE),"-")</f>
        <v>-</v>
      </c>
      <c r="AM144" s="21"/>
      <c r="AN144" s="21"/>
    </row>
    <row r="145" spans="1:40" x14ac:dyDescent="0.4">
      <c r="A145" s="152">
        <f>IF($B145="","-",COUNTA($B$4:$B145))</f>
        <v>142</v>
      </c>
      <c r="B145" s="59" t="s">
        <v>382</v>
      </c>
      <c r="C145" s="18">
        <f>IF(B145&lt;&gt;"",VLOOKUP(B145,'Drop-down lists'!$A$8:$B$19,2,FALSE),"-")</f>
        <v>7</v>
      </c>
      <c r="D145" s="18" t="s">
        <v>3353</v>
      </c>
      <c r="E145" s="59" t="s">
        <v>3356</v>
      </c>
      <c r="F145" s="20" t="e">
        <v>#N/A</v>
      </c>
      <c r="G145" s="59" t="s">
        <v>3371</v>
      </c>
      <c r="H145" s="59" t="s">
        <v>3370</v>
      </c>
      <c r="I145" s="20" t="s">
        <v>3373</v>
      </c>
      <c r="J145" s="59" t="s">
        <v>776</v>
      </c>
      <c r="K145" s="20">
        <v>1</v>
      </c>
      <c r="L145" s="20" t="s">
        <v>776</v>
      </c>
      <c r="M145" s="59" t="s">
        <v>784</v>
      </c>
      <c r="N145" s="20">
        <f>IF(M145&lt;&gt;"",VLOOKUP(M145,'Drop-down lists'!$CA$8:$CB$20,2,FALSE),"-")</f>
        <v>2</v>
      </c>
      <c r="O145" s="20"/>
      <c r="P145" s="20"/>
      <c r="Q145" s="20" t="e">
        <f>IF(#REF!&lt;&gt;"",VLOOKUP(#REF!,'Drop-down lists'!$C$8:$D$12,2,FALSE),"-")</f>
        <v>#REF!</v>
      </c>
      <c r="R145" s="271" t="s">
        <v>382</v>
      </c>
      <c r="S145" s="20">
        <f>IF(R145&lt;&gt;"",VLOOKUP(R145,'Drop-down lists'!$CP$8:$CQ$20,2,FALSE),"-")</f>
        <v>4</v>
      </c>
      <c r="T145" s="338" t="s">
        <v>3383</v>
      </c>
      <c r="U145" s="271"/>
      <c r="V145" s="271"/>
      <c r="W145" s="20" t="s">
        <v>3232</v>
      </c>
      <c r="X145" s="20">
        <f>IF(W145&lt;&gt;"",VLOOKUP(W145,'Drop-down lists'!$CV$8:$CW$20,2,FALSE),"-")</f>
        <v>2</v>
      </c>
      <c r="Y145" s="18"/>
      <c r="Z145" s="20"/>
      <c r="AA145" s="18"/>
      <c r="AB145" s="59"/>
      <c r="AC145" s="20" t="str">
        <f>IF(AB145&lt;&gt;"",VLOOKUP(AB145,'Drop-down lists'!$CA$8:$CB$20,2,FALSE),"-")</f>
        <v>-</v>
      </c>
      <c r="AD145" s="20"/>
      <c r="AE145" s="20">
        <v>20</v>
      </c>
      <c r="AF145" s="63">
        <v>4</v>
      </c>
      <c r="AG145" s="63">
        <v>40</v>
      </c>
      <c r="AH145" s="63">
        <v>2</v>
      </c>
      <c r="AI145" s="64">
        <v>95</v>
      </c>
      <c r="AJ145" s="59"/>
      <c r="AK145" s="21"/>
      <c r="AL145" s="18" t="str">
        <f>IF(AK145&lt;&gt;"",VLOOKUP(AK145,'Drop-down lists'!$CY$8:$CZ$32,2,FALSE),"-")</f>
        <v>-</v>
      </c>
      <c r="AM145" s="21"/>
      <c r="AN145" s="21"/>
    </row>
    <row r="146" spans="1:40" x14ac:dyDescent="0.4">
      <c r="A146" s="152">
        <f>IF($B146="","-",COUNTA($B$4:$B146))</f>
        <v>143</v>
      </c>
      <c r="B146" s="59" t="s">
        <v>382</v>
      </c>
      <c r="C146" s="18">
        <f>IF(B146&lt;&gt;"",VLOOKUP(B146,'Drop-down lists'!$A$8:$B$19,2,FALSE),"-")</f>
        <v>7</v>
      </c>
      <c r="D146" s="18" t="s">
        <v>3353</v>
      </c>
      <c r="E146" s="59" t="s">
        <v>3356</v>
      </c>
      <c r="F146" s="20" t="e">
        <v>#N/A</v>
      </c>
      <c r="G146" s="59" t="s">
        <v>3371</v>
      </c>
      <c r="H146" s="59" t="s">
        <v>3370</v>
      </c>
      <c r="I146" s="20" t="s">
        <v>3373</v>
      </c>
      <c r="J146" s="59" t="s">
        <v>776</v>
      </c>
      <c r="K146" s="20">
        <v>1</v>
      </c>
      <c r="L146" s="20" t="s">
        <v>776</v>
      </c>
      <c r="M146" s="59" t="s">
        <v>784</v>
      </c>
      <c r="N146" s="20">
        <f>IF(M146&lt;&gt;"",VLOOKUP(M146,'Drop-down lists'!$CA$8:$CB$20,2,FALSE),"-")</f>
        <v>2</v>
      </c>
      <c r="O146" s="20"/>
      <c r="P146" s="20"/>
      <c r="Q146" s="20" t="e">
        <f>IF(#REF!&lt;&gt;"",VLOOKUP(#REF!,'Drop-down lists'!$C$8:$D$12,2,FALSE),"-")</f>
        <v>#REF!</v>
      </c>
      <c r="R146" s="271" t="s">
        <v>382</v>
      </c>
      <c r="S146" s="20">
        <f>IF(R146&lt;&gt;"",VLOOKUP(R146,'Drop-down lists'!$CP$8:$CQ$20,2,FALSE),"-")</f>
        <v>4</v>
      </c>
      <c r="T146" s="338" t="s">
        <v>3383</v>
      </c>
      <c r="U146" s="271"/>
      <c r="V146" s="271"/>
      <c r="W146" s="20" t="s">
        <v>3232</v>
      </c>
      <c r="X146" s="20">
        <f>IF(W146&lt;&gt;"",VLOOKUP(W146,'Drop-down lists'!$CV$8:$CW$20,2,FALSE),"-")</f>
        <v>2</v>
      </c>
      <c r="Y146" s="18"/>
      <c r="Z146" s="20"/>
      <c r="AA146" s="18"/>
      <c r="AB146" s="59"/>
      <c r="AC146" s="20" t="str">
        <f>IF(AB146&lt;&gt;"",VLOOKUP(AB146,'Drop-down lists'!$CA$8:$CB$20,2,FALSE),"-")</f>
        <v>-</v>
      </c>
      <c r="AD146" s="20"/>
      <c r="AE146" s="20">
        <v>20</v>
      </c>
      <c r="AF146" s="63">
        <v>4</v>
      </c>
      <c r="AG146" s="63">
        <v>40</v>
      </c>
      <c r="AH146" s="63">
        <v>2</v>
      </c>
      <c r="AI146" s="64">
        <v>95</v>
      </c>
      <c r="AJ146" s="59"/>
      <c r="AK146" s="21"/>
      <c r="AL146" s="18" t="str">
        <f>IF(AK146&lt;&gt;"",VLOOKUP(AK146,'Drop-down lists'!$CY$8:$CZ$32,2,FALSE),"-")</f>
        <v>-</v>
      </c>
      <c r="AM146" s="21"/>
      <c r="AN146" s="21"/>
    </row>
    <row r="147" spans="1:40" x14ac:dyDescent="0.4">
      <c r="A147" s="152">
        <f>IF($B147="","-",COUNTA($B$4:$B147))</f>
        <v>144</v>
      </c>
      <c r="B147" s="59" t="s">
        <v>382</v>
      </c>
      <c r="C147" s="18">
        <f>IF(B147&lt;&gt;"",VLOOKUP(B147,'Drop-down lists'!$A$8:$B$19,2,FALSE),"-")</f>
        <v>7</v>
      </c>
      <c r="D147" s="18" t="s">
        <v>3353</v>
      </c>
      <c r="E147" s="59" t="s">
        <v>3356</v>
      </c>
      <c r="F147" s="20" t="e">
        <v>#N/A</v>
      </c>
      <c r="G147" s="59" t="s">
        <v>3371</v>
      </c>
      <c r="H147" s="59" t="s">
        <v>3370</v>
      </c>
      <c r="I147" s="20" t="s">
        <v>3373</v>
      </c>
      <c r="J147" s="59" t="s">
        <v>776</v>
      </c>
      <c r="K147" s="20">
        <v>1</v>
      </c>
      <c r="L147" s="20" t="s">
        <v>776</v>
      </c>
      <c r="M147" s="59" t="s">
        <v>784</v>
      </c>
      <c r="N147" s="20">
        <f>IF(M147&lt;&gt;"",VLOOKUP(M147,'Drop-down lists'!$CA$8:$CB$20,2,FALSE),"-")</f>
        <v>2</v>
      </c>
      <c r="O147" s="20"/>
      <c r="P147" s="20"/>
      <c r="Q147" s="20" t="e">
        <f>IF(#REF!&lt;&gt;"",VLOOKUP(#REF!,'Drop-down lists'!$C$8:$D$12,2,FALSE),"-")</f>
        <v>#REF!</v>
      </c>
      <c r="R147" s="271" t="s">
        <v>382</v>
      </c>
      <c r="S147" s="20">
        <f>IF(R147&lt;&gt;"",VLOOKUP(R147,'Drop-down lists'!$CP$8:$CQ$20,2,FALSE),"-")</f>
        <v>4</v>
      </c>
      <c r="T147" s="338" t="s">
        <v>3383</v>
      </c>
      <c r="U147" s="271"/>
      <c r="V147" s="271"/>
      <c r="W147" s="20" t="s">
        <v>3232</v>
      </c>
      <c r="X147" s="20">
        <f>IF(W147&lt;&gt;"",VLOOKUP(W147,'Drop-down lists'!$CV$8:$CW$20,2,FALSE),"-")</f>
        <v>2</v>
      </c>
      <c r="Y147" s="18"/>
      <c r="Z147" s="20"/>
      <c r="AA147" s="18"/>
      <c r="AB147" s="59"/>
      <c r="AC147" s="20" t="str">
        <f>IF(AB147&lt;&gt;"",VLOOKUP(AB147,'Drop-down lists'!$CA$8:$CB$20,2,FALSE),"-")</f>
        <v>-</v>
      </c>
      <c r="AD147" s="20"/>
      <c r="AE147" s="20">
        <v>20</v>
      </c>
      <c r="AF147" s="63">
        <v>4</v>
      </c>
      <c r="AG147" s="63">
        <v>40</v>
      </c>
      <c r="AH147" s="63">
        <v>2</v>
      </c>
      <c r="AI147" s="64">
        <v>95</v>
      </c>
      <c r="AJ147" s="59"/>
      <c r="AK147" s="21"/>
      <c r="AL147" s="18" t="str">
        <f>IF(AK147&lt;&gt;"",VLOOKUP(AK147,'Drop-down lists'!$CY$8:$CZ$32,2,FALSE),"-")</f>
        <v>-</v>
      </c>
      <c r="AM147" s="21"/>
      <c r="AN147" s="21"/>
    </row>
    <row r="148" spans="1:40" x14ac:dyDescent="0.4">
      <c r="A148" s="152">
        <f>IF($B148="","-",COUNTA($B$4:$B148))</f>
        <v>145</v>
      </c>
      <c r="B148" s="59" t="s">
        <v>3392</v>
      </c>
      <c r="C148" s="18">
        <f>IF(B148&lt;&gt;"",VLOOKUP(B148,'Drop-down lists'!$A$8:$B$19,2,FALSE),"-")</f>
        <v>5</v>
      </c>
      <c r="D148" s="18"/>
      <c r="E148" s="59" t="s">
        <v>3357</v>
      </c>
      <c r="F148" s="20" t="e">
        <v>#N/A</v>
      </c>
      <c r="G148" s="271" t="s">
        <v>3387</v>
      </c>
      <c r="H148" s="59" t="s">
        <v>3370</v>
      </c>
      <c r="I148" s="339" t="s">
        <v>3388</v>
      </c>
      <c r="J148" s="59" t="s">
        <v>776</v>
      </c>
      <c r="K148" s="20">
        <v>1</v>
      </c>
      <c r="L148" s="20" t="s">
        <v>776</v>
      </c>
      <c r="M148" s="59" t="s">
        <v>784</v>
      </c>
      <c r="N148" s="20">
        <f>IF(M148&lt;&gt;"",VLOOKUP(M148,'Drop-down lists'!$CA$8:$CB$20,2,FALSE),"-")</f>
        <v>2</v>
      </c>
      <c r="O148" s="20"/>
      <c r="P148" s="20"/>
      <c r="Q148" s="20" t="e">
        <f>IF(#REF!&lt;&gt;"",VLOOKUP(#REF!,'Drop-down lists'!$C$8:$D$12,2,FALSE),"-")</f>
        <v>#REF!</v>
      </c>
      <c r="R148" s="271" t="s">
        <v>3222</v>
      </c>
      <c r="S148" s="20">
        <f>IF(R148&lt;&gt;"",VLOOKUP(R148,'Drop-down lists'!$CP$8:$CQ$20,2,FALSE),"-")</f>
        <v>1</v>
      </c>
      <c r="T148" s="18"/>
      <c r="U148" s="271"/>
      <c r="V148" s="271"/>
      <c r="W148" s="20" t="s">
        <v>3232</v>
      </c>
      <c r="X148" s="20">
        <f>IF(W148&lt;&gt;"",VLOOKUP(W148,'Drop-down lists'!$CV$8:$CW$20,2,FALSE),"-")</f>
        <v>2</v>
      </c>
      <c r="Y148" s="18"/>
      <c r="Z148" s="20"/>
      <c r="AA148" s="18"/>
      <c r="AB148" s="59"/>
      <c r="AC148" s="20" t="str">
        <f>IF(AB148&lt;&gt;"",VLOOKUP(AB148,'Drop-down lists'!$CA$8:$CB$20,2,FALSE),"-")</f>
        <v>-</v>
      </c>
      <c r="AD148" s="20"/>
      <c r="AE148" s="20">
        <v>20</v>
      </c>
      <c r="AF148" s="63">
        <v>4</v>
      </c>
      <c r="AG148" s="63">
        <v>40</v>
      </c>
      <c r="AH148" s="63">
        <v>2</v>
      </c>
      <c r="AI148" s="64">
        <v>95</v>
      </c>
      <c r="AJ148" s="59"/>
      <c r="AK148" s="21"/>
      <c r="AL148" s="18" t="str">
        <f>IF(AK148&lt;&gt;"",VLOOKUP(AK148,'Drop-down lists'!$CY$8:$CZ$32,2,FALSE),"-")</f>
        <v>-</v>
      </c>
      <c r="AM148" s="21"/>
      <c r="AN148" s="21"/>
    </row>
    <row r="149" spans="1:40" x14ac:dyDescent="0.4">
      <c r="A149" s="152">
        <f>IF($B149="","-",COUNTA($B$4:$B149))</f>
        <v>146</v>
      </c>
      <c r="B149" s="59" t="s">
        <v>3392</v>
      </c>
      <c r="C149" s="18">
        <f>IF(B149&lt;&gt;"",VLOOKUP(B149,'Drop-down lists'!$A$8:$B$19,2,FALSE),"-")</f>
        <v>5</v>
      </c>
      <c r="D149" s="18"/>
      <c r="E149" s="59" t="s">
        <v>3357</v>
      </c>
      <c r="F149" s="20" t="e">
        <v>#N/A</v>
      </c>
      <c r="G149" s="271" t="s">
        <v>3387</v>
      </c>
      <c r="H149" s="59" t="s">
        <v>3370</v>
      </c>
      <c r="I149" s="339" t="s">
        <v>3388</v>
      </c>
      <c r="J149" s="59" t="s">
        <v>776</v>
      </c>
      <c r="K149" s="20">
        <v>1</v>
      </c>
      <c r="L149" s="20" t="s">
        <v>776</v>
      </c>
      <c r="M149" s="59" t="s">
        <v>784</v>
      </c>
      <c r="N149" s="20">
        <f>IF(M149&lt;&gt;"",VLOOKUP(M149,'Drop-down lists'!$CA$8:$CB$20,2,FALSE),"-")</f>
        <v>2</v>
      </c>
      <c r="O149" s="20"/>
      <c r="P149" s="20"/>
      <c r="Q149" s="20" t="e">
        <f>IF(#REF!&lt;&gt;"",VLOOKUP(#REF!,'Drop-down lists'!$C$8:$D$12,2,FALSE),"-")</f>
        <v>#REF!</v>
      </c>
      <c r="R149" s="271" t="s">
        <v>3222</v>
      </c>
      <c r="S149" s="20">
        <f>IF(R149&lt;&gt;"",VLOOKUP(R149,'Drop-down lists'!$CP$8:$CQ$20,2,FALSE),"-")</f>
        <v>1</v>
      </c>
      <c r="T149" s="18"/>
      <c r="U149" s="271"/>
      <c r="V149" s="271"/>
      <c r="W149" s="20" t="s">
        <v>3232</v>
      </c>
      <c r="X149" s="20">
        <f>IF(W149&lt;&gt;"",VLOOKUP(W149,'Drop-down lists'!$CV$8:$CW$20,2,FALSE),"-")</f>
        <v>2</v>
      </c>
      <c r="Y149" s="18"/>
      <c r="Z149" s="20"/>
      <c r="AA149" s="18"/>
      <c r="AB149" s="59"/>
      <c r="AC149" s="20" t="str">
        <f>IF(AB149&lt;&gt;"",VLOOKUP(AB149,'Drop-down lists'!$CA$8:$CB$20,2,FALSE),"-")</f>
        <v>-</v>
      </c>
      <c r="AD149" s="20"/>
      <c r="AE149" s="20">
        <v>20</v>
      </c>
      <c r="AF149" s="63">
        <v>4</v>
      </c>
      <c r="AG149" s="63">
        <v>40</v>
      </c>
      <c r="AH149" s="63">
        <v>2</v>
      </c>
      <c r="AI149" s="64">
        <v>95</v>
      </c>
      <c r="AJ149" s="59"/>
      <c r="AK149" s="21"/>
      <c r="AL149" s="18" t="str">
        <f>IF(AK149&lt;&gt;"",VLOOKUP(AK149,'Drop-down lists'!$CY$8:$CZ$32,2,FALSE),"-")</f>
        <v>-</v>
      </c>
      <c r="AM149" s="21"/>
      <c r="AN149" s="21"/>
    </row>
    <row r="150" spans="1:40" x14ac:dyDescent="0.4">
      <c r="A150" s="152">
        <f>IF($B150="","-",COUNTA($B$4:$B150))</f>
        <v>147</v>
      </c>
      <c r="B150" s="59" t="s">
        <v>3392</v>
      </c>
      <c r="C150" s="18">
        <f>IF(B150&lt;&gt;"",VLOOKUP(B150,'Drop-down lists'!$A$8:$B$19,2,FALSE),"-")</f>
        <v>5</v>
      </c>
      <c r="D150" s="18"/>
      <c r="E150" s="59" t="s">
        <v>3357</v>
      </c>
      <c r="F150" s="20" t="e">
        <v>#N/A</v>
      </c>
      <c r="G150" s="271" t="s">
        <v>3387</v>
      </c>
      <c r="H150" s="59" t="s">
        <v>3370</v>
      </c>
      <c r="I150" s="339" t="s">
        <v>3388</v>
      </c>
      <c r="J150" s="59" t="s">
        <v>776</v>
      </c>
      <c r="K150" s="20">
        <v>1</v>
      </c>
      <c r="L150" s="20" t="s">
        <v>776</v>
      </c>
      <c r="M150" s="59" t="s">
        <v>784</v>
      </c>
      <c r="N150" s="20">
        <f>IF(M150&lt;&gt;"",VLOOKUP(M150,'Drop-down lists'!$CA$8:$CB$20,2,FALSE),"-")</f>
        <v>2</v>
      </c>
      <c r="O150" s="20"/>
      <c r="P150" s="20"/>
      <c r="Q150" s="20" t="e">
        <f>IF(#REF!&lt;&gt;"",VLOOKUP(#REF!,'Drop-down lists'!$C$8:$D$12,2,FALSE),"-")</f>
        <v>#REF!</v>
      </c>
      <c r="R150" s="271" t="s">
        <v>3222</v>
      </c>
      <c r="S150" s="20">
        <f>IF(R150&lt;&gt;"",VLOOKUP(R150,'Drop-down lists'!$CP$8:$CQ$20,2,FALSE),"-")</f>
        <v>1</v>
      </c>
      <c r="T150" s="18"/>
      <c r="U150" s="271"/>
      <c r="V150" s="271"/>
      <c r="W150" s="20" t="s">
        <v>3232</v>
      </c>
      <c r="X150" s="20">
        <f>IF(W150&lt;&gt;"",VLOOKUP(W150,'Drop-down lists'!$CV$8:$CW$20,2,FALSE),"-")</f>
        <v>2</v>
      </c>
      <c r="Y150" s="18"/>
      <c r="Z150" s="20"/>
      <c r="AA150" s="18"/>
      <c r="AB150" s="59"/>
      <c r="AC150" s="20" t="str">
        <f>IF(AB150&lt;&gt;"",VLOOKUP(AB150,'Drop-down lists'!$CA$8:$CB$20,2,FALSE),"-")</f>
        <v>-</v>
      </c>
      <c r="AD150" s="20"/>
      <c r="AE150" s="20">
        <v>20</v>
      </c>
      <c r="AF150" s="63">
        <v>4</v>
      </c>
      <c r="AG150" s="63">
        <v>40</v>
      </c>
      <c r="AH150" s="63">
        <v>2</v>
      </c>
      <c r="AI150" s="64">
        <v>95</v>
      </c>
      <c r="AJ150" s="59"/>
      <c r="AK150" s="21"/>
      <c r="AL150" s="18" t="str">
        <f>IF(AK150&lt;&gt;"",VLOOKUP(AK150,'Drop-down lists'!$CY$8:$CZ$32,2,FALSE),"-")</f>
        <v>-</v>
      </c>
      <c r="AM150" s="21"/>
      <c r="AN150" s="21"/>
    </row>
    <row r="151" spans="1:40" x14ac:dyDescent="0.4">
      <c r="A151" s="152">
        <f>IF($B151="","-",COUNTA($B$4:$B151))</f>
        <v>148</v>
      </c>
      <c r="B151" s="59" t="s">
        <v>3392</v>
      </c>
      <c r="C151" s="18">
        <f>IF(B151&lt;&gt;"",VLOOKUP(B151,'Drop-down lists'!$A$8:$B$19,2,FALSE),"-")</f>
        <v>5</v>
      </c>
      <c r="D151" s="18"/>
      <c r="E151" s="59" t="s">
        <v>3357</v>
      </c>
      <c r="F151" s="20" t="e">
        <v>#N/A</v>
      </c>
      <c r="G151" s="271" t="s">
        <v>3387</v>
      </c>
      <c r="H151" s="59" t="s">
        <v>3370</v>
      </c>
      <c r="I151" s="339" t="s">
        <v>3388</v>
      </c>
      <c r="J151" s="59" t="s">
        <v>776</v>
      </c>
      <c r="K151" s="20">
        <v>1</v>
      </c>
      <c r="L151" s="20" t="s">
        <v>776</v>
      </c>
      <c r="M151" s="59" t="s">
        <v>784</v>
      </c>
      <c r="N151" s="20">
        <f>IF(M151&lt;&gt;"",VLOOKUP(M151,'Drop-down lists'!$CA$8:$CB$20,2,FALSE),"-")</f>
        <v>2</v>
      </c>
      <c r="O151" s="20"/>
      <c r="P151" s="20"/>
      <c r="Q151" s="20" t="e">
        <f>IF(#REF!&lt;&gt;"",VLOOKUP(#REF!,'Drop-down lists'!$C$8:$D$12,2,FALSE),"-")</f>
        <v>#REF!</v>
      </c>
      <c r="R151" s="271" t="s">
        <v>3222</v>
      </c>
      <c r="S151" s="20">
        <f>IF(R151&lt;&gt;"",VLOOKUP(R151,'Drop-down lists'!$CP$8:$CQ$20,2,FALSE),"-")</f>
        <v>1</v>
      </c>
      <c r="T151" s="18"/>
      <c r="U151" s="271"/>
      <c r="V151" s="271"/>
      <c r="W151" s="20" t="s">
        <v>3232</v>
      </c>
      <c r="X151" s="20">
        <f>IF(W151&lt;&gt;"",VLOOKUP(W151,'Drop-down lists'!$CV$8:$CW$20,2,FALSE),"-")</f>
        <v>2</v>
      </c>
      <c r="Y151" s="18"/>
      <c r="Z151" s="20"/>
      <c r="AA151" s="18"/>
      <c r="AB151" s="59"/>
      <c r="AC151" s="20" t="str">
        <f>IF(AB151&lt;&gt;"",VLOOKUP(AB151,'Drop-down lists'!$CA$8:$CB$20,2,FALSE),"-")</f>
        <v>-</v>
      </c>
      <c r="AD151" s="20"/>
      <c r="AE151" s="20">
        <v>20</v>
      </c>
      <c r="AF151" s="63">
        <v>4</v>
      </c>
      <c r="AG151" s="63">
        <v>40</v>
      </c>
      <c r="AH151" s="63">
        <v>2</v>
      </c>
      <c r="AI151" s="64">
        <v>95</v>
      </c>
      <c r="AJ151" s="59"/>
      <c r="AK151" s="21"/>
      <c r="AL151" s="18" t="str">
        <f>IF(AK151&lt;&gt;"",VLOOKUP(AK151,'Drop-down lists'!$CY$8:$CZ$32,2,FALSE),"-")</f>
        <v>-</v>
      </c>
      <c r="AM151" s="21"/>
      <c r="AN151" s="21"/>
    </row>
    <row r="152" spans="1:40" x14ac:dyDescent="0.4">
      <c r="A152" s="152">
        <f>IF($B152="","-",COUNTA($B$4:$B152))</f>
        <v>149</v>
      </c>
      <c r="B152" s="59" t="s">
        <v>3392</v>
      </c>
      <c r="C152" s="18">
        <f>IF(B152&lt;&gt;"",VLOOKUP(B152,'Drop-down lists'!$A$8:$B$19,2,FALSE),"-")</f>
        <v>5</v>
      </c>
      <c r="D152" s="18"/>
      <c r="E152" s="59" t="s">
        <v>3357</v>
      </c>
      <c r="F152" s="20" t="e">
        <v>#N/A</v>
      </c>
      <c r="G152" s="271" t="s">
        <v>3387</v>
      </c>
      <c r="H152" s="59" t="s">
        <v>3370</v>
      </c>
      <c r="I152" s="339" t="s">
        <v>3388</v>
      </c>
      <c r="J152" s="59" t="s">
        <v>776</v>
      </c>
      <c r="K152" s="20">
        <v>1</v>
      </c>
      <c r="L152" s="20" t="s">
        <v>776</v>
      </c>
      <c r="M152" s="59" t="s">
        <v>784</v>
      </c>
      <c r="N152" s="20">
        <f>IF(M152&lt;&gt;"",VLOOKUP(M152,'Drop-down lists'!$CA$8:$CB$20,2,FALSE),"-")</f>
        <v>2</v>
      </c>
      <c r="O152" s="20"/>
      <c r="P152" s="20"/>
      <c r="Q152" s="20" t="e">
        <f>IF(#REF!&lt;&gt;"",VLOOKUP(#REF!,'Drop-down lists'!$C$8:$D$12,2,FALSE),"-")</f>
        <v>#REF!</v>
      </c>
      <c r="R152" s="271" t="s">
        <v>3222</v>
      </c>
      <c r="S152" s="20">
        <f>IF(R152&lt;&gt;"",VLOOKUP(R152,'Drop-down lists'!$CP$8:$CQ$20,2,FALSE),"-")</f>
        <v>1</v>
      </c>
      <c r="T152" s="18"/>
      <c r="U152" s="271"/>
      <c r="V152" s="271"/>
      <c r="W152" s="20" t="s">
        <v>3232</v>
      </c>
      <c r="X152" s="20">
        <f>IF(W152&lt;&gt;"",VLOOKUP(W152,'Drop-down lists'!$CV$8:$CW$20,2,FALSE),"-")</f>
        <v>2</v>
      </c>
      <c r="Y152" s="18"/>
      <c r="Z152" s="20"/>
      <c r="AA152" s="18"/>
      <c r="AB152" s="59"/>
      <c r="AC152" s="20" t="str">
        <f>IF(AB152&lt;&gt;"",VLOOKUP(AB152,'Drop-down lists'!$CA$8:$CB$20,2,FALSE),"-")</f>
        <v>-</v>
      </c>
      <c r="AD152" s="20"/>
      <c r="AE152" s="20">
        <v>20</v>
      </c>
      <c r="AF152" s="63">
        <v>4</v>
      </c>
      <c r="AG152" s="63">
        <v>40</v>
      </c>
      <c r="AH152" s="63">
        <v>2</v>
      </c>
      <c r="AI152" s="64">
        <v>95</v>
      </c>
      <c r="AJ152" s="59"/>
      <c r="AK152" s="21"/>
      <c r="AL152" s="18" t="str">
        <f>IF(AK152&lt;&gt;"",VLOOKUP(AK152,'Drop-down lists'!$CY$8:$CZ$32,2,FALSE),"-")</f>
        <v>-</v>
      </c>
      <c r="AM152" s="21"/>
      <c r="AN152" s="21"/>
    </row>
    <row r="153" spans="1:40" x14ac:dyDescent="0.4">
      <c r="A153" s="152">
        <f>IF($B153="","-",COUNTA($B$4:$B153))</f>
        <v>150</v>
      </c>
      <c r="B153" s="59" t="s">
        <v>3392</v>
      </c>
      <c r="C153" s="18">
        <f>IF(B153&lt;&gt;"",VLOOKUP(B153,'Drop-down lists'!$A$8:$B$19,2,FALSE),"-")</f>
        <v>5</v>
      </c>
      <c r="D153" s="18"/>
      <c r="E153" s="59" t="s">
        <v>3357</v>
      </c>
      <c r="F153" s="20" t="e">
        <v>#N/A</v>
      </c>
      <c r="G153" s="271" t="s">
        <v>3387</v>
      </c>
      <c r="H153" s="59" t="s">
        <v>3370</v>
      </c>
      <c r="I153" s="339" t="s">
        <v>3388</v>
      </c>
      <c r="J153" s="59" t="s">
        <v>776</v>
      </c>
      <c r="K153" s="20">
        <v>1</v>
      </c>
      <c r="L153" s="20" t="s">
        <v>776</v>
      </c>
      <c r="M153" s="59" t="s">
        <v>784</v>
      </c>
      <c r="N153" s="20">
        <f>IF(M153&lt;&gt;"",VLOOKUP(M153,'Drop-down lists'!$CA$8:$CB$20,2,FALSE),"-")</f>
        <v>2</v>
      </c>
      <c r="O153" s="20"/>
      <c r="P153" s="20"/>
      <c r="Q153" s="20" t="e">
        <f>IF(#REF!&lt;&gt;"",VLOOKUP(#REF!,'Drop-down lists'!$C$8:$D$12,2,FALSE),"-")</f>
        <v>#REF!</v>
      </c>
      <c r="R153" s="271" t="s">
        <v>3222</v>
      </c>
      <c r="S153" s="20">
        <f>IF(R153&lt;&gt;"",VLOOKUP(R153,'Drop-down lists'!$CP$8:$CQ$20,2,FALSE),"-")</f>
        <v>1</v>
      </c>
      <c r="T153" s="18"/>
      <c r="U153" s="271"/>
      <c r="V153" s="271"/>
      <c r="W153" s="20" t="s">
        <v>3232</v>
      </c>
      <c r="X153" s="20">
        <f>IF(W153&lt;&gt;"",VLOOKUP(W153,'Drop-down lists'!$CV$8:$CW$20,2,FALSE),"-")</f>
        <v>2</v>
      </c>
      <c r="Y153" s="18"/>
      <c r="Z153" s="20"/>
      <c r="AA153" s="18"/>
      <c r="AB153" s="59"/>
      <c r="AC153" s="20" t="str">
        <f>IF(AB153&lt;&gt;"",VLOOKUP(AB153,'Drop-down lists'!$CA$8:$CB$20,2,FALSE),"-")</f>
        <v>-</v>
      </c>
      <c r="AD153" s="20"/>
      <c r="AE153" s="20">
        <v>20</v>
      </c>
      <c r="AF153" s="63">
        <v>4</v>
      </c>
      <c r="AG153" s="63">
        <v>40</v>
      </c>
      <c r="AH153" s="63">
        <v>2</v>
      </c>
      <c r="AI153" s="64">
        <v>95</v>
      </c>
      <c r="AJ153" s="59"/>
      <c r="AK153" s="21"/>
      <c r="AL153" s="18" t="str">
        <f>IF(AK153&lt;&gt;"",VLOOKUP(AK153,'Drop-down lists'!$CY$8:$CZ$32,2,FALSE),"-")</f>
        <v>-</v>
      </c>
      <c r="AM153" s="21"/>
      <c r="AN153" s="21"/>
    </row>
    <row r="154" spans="1:40" x14ac:dyDescent="0.4">
      <c r="A154" s="152">
        <f>IF($B154="","-",COUNTA($B$4:$B154))</f>
        <v>151</v>
      </c>
      <c r="B154" s="59" t="s">
        <v>3392</v>
      </c>
      <c r="C154" s="18">
        <f>IF(B154&lt;&gt;"",VLOOKUP(B154,'Drop-down lists'!$A$8:$B$19,2,FALSE),"-")</f>
        <v>5</v>
      </c>
      <c r="D154" s="18"/>
      <c r="E154" s="59" t="s">
        <v>3357</v>
      </c>
      <c r="F154" s="20" t="e">
        <v>#N/A</v>
      </c>
      <c r="G154" s="271" t="s">
        <v>3387</v>
      </c>
      <c r="H154" s="59" t="s">
        <v>3370</v>
      </c>
      <c r="I154" s="339" t="s">
        <v>3388</v>
      </c>
      <c r="J154" s="59" t="s">
        <v>776</v>
      </c>
      <c r="K154" s="20">
        <v>1</v>
      </c>
      <c r="L154" s="20" t="s">
        <v>776</v>
      </c>
      <c r="M154" s="59" t="s">
        <v>784</v>
      </c>
      <c r="N154" s="20">
        <f>IF(M154&lt;&gt;"",VLOOKUP(M154,'Drop-down lists'!$CA$8:$CB$20,2,FALSE),"-")</f>
        <v>2</v>
      </c>
      <c r="O154" s="20"/>
      <c r="P154" s="20"/>
      <c r="Q154" s="20" t="e">
        <f>IF(#REF!&lt;&gt;"",VLOOKUP(#REF!,'Drop-down lists'!$C$8:$D$12,2,FALSE),"-")</f>
        <v>#REF!</v>
      </c>
      <c r="R154" s="271" t="s">
        <v>3222</v>
      </c>
      <c r="S154" s="20">
        <f>IF(R154&lt;&gt;"",VLOOKUP(R154,'Drop-down lists'!$CP$8:$CQ$20,2,FALSE),"-")</f>
        <v>1</v>
      </c>
      <c r="T154" s="18"/>
      <c r="U154" s="271"/>
      <c r="V154" s="271"/>
      <c r="W154" s="20" t="s">
        <v>3232</v>
      </c>
      <c r="X154" s="20">
        <f>IF(W154&lt;&gt;"",VLOOKUP(W154,'Drop-down lists'!$CV$8:$CW$20,2,FALSE),"-")</f>
        <v>2</v>
      </c>
      <c r="Y154" s="18"/>
      <c r="Z154" s="20"/>
      <c r="AA154" s="18"/>
      <c r="AB154" s="59"/>
      <c r="AC154" s="20" t="str">
        <f>IF(AB154&lt;&gt;"",VLOOKUP(AB154,'Drop-down lists'!$CA$8:$CB$20,2,FALSE),"-")</f>
        <v>-</v>
      </c>
      <c r="AD154" s="20"/>
      <c r="AE154" s="20">
        <v>20</v>
      </c>
      <c r="AF154" s="63">
        <v>4</v>
      </c>
      <c r="AG154" s="63">
        <v>40</v>
      </c>
      <c r="AH154" s="63">
        <v>2</v>
      </c>
      <c r="AI154" s="64">
        <v>95</v>
      </c>
      <c r="AJ154" s="59"/>
      <c r="AK154" s="21"/>
      <c r="AL154" s="18" t="str">
        <f>IF(AK154&lt;&gt;"",VLOOKUP(AK154,'Drop-down lists'!$CY$8:$CZ$32,2,FALSE),"-")</f>
        <v>-</v>
      </c>
      <c r="AM154" s="21"/>
      <c r="AN154" s="21"/>
    </row>
    <row r="155" spans="1:40" x14ac:dyDescent="0.4">
      <c r="A155" s="152">
        <f>IF($B155="","-",COUNTA($B$4:$B155))</f>
        <v>152</v>
      </c>
      <c r="B155" s="59" t="s">
        <v>3392</v>
      </c>
      <c r="C155" s="18">
        <f>IF(B155&lt;&gt;"",VLOOKUP(B155,'Drop-down lists'!$A$8:$B$19,2,FALSE),"-")</f>
        <v>5</v>
      </c>
      <c r="D155" s="18"/>
      <c r="E155" s="59" t="s">
        <v>3357</v>
      </c>
      <c r="F155" s="20" t="e">
        <v>#N/A</v>
      </c>
      <c r="G155" s="271" t="s">
        <v>3387</v>
      </c>
      <c r="H155" s="59" t="s">
        <v>3370</v>
      </c>
      <c r="I155" s="339" t="s">
        <v>3388</v>
      </c>
      <c r="J155" s="59" t="s">
        <v>776</v>
      </c>
      <c r="K155" s="20">
        <v>1</v>
      </c>
      <c r="L155" s="20" t="s">
        <v>776</v>
      </c>
      <c r="M155" s="59" t="s">
        <v>784</v>
      </c>
      <c r="N155" s="20">
        <f>IF(M155&lt;&gt;"",VLOOKUP(M155,'Drop-down lists'!$CA$8:$CB$20,2,FALSE),"-")</f>
        <v>2</v>
      </c>
      <c r="O155" s="20"/>
      <c r="P155" s="20"/>
      <c r="Q155" s="20" t="e">
        <f>IF(#REF!&lt;&gt;"",VLOOKUP(#REF!,'Drop-down lists'!$C$8:$D$12,2,FALSE),"-")</f>
        <v>#REF!</v>
      </c>
      <c r="R155" s="271" t="s">
        <v>3222</v>
      </c>
      <c r="S155" s="20">
        <f>IF(R155&lt;&gt;"",VLOOKUP(R155,'Drop-down lists'!$CP$8:$CQ$20,2,FALSE),"-")</f>
        <v>1</v>
      </c>
      <c r="T155" s="18"/>
      <c r="U155" s="271"/>
      <c r="V155" s="271"/>
      <c r="W155" s="20" t="s">
        <v>3232</v>
      </c>
      <c r="X155" s="20">
        <f>IF(W155&lt;&gt;"",VLOOKUP(W155,'Drop-down lists'!$CV$8:$CW$20,2,FALSE),"-")</f>
        <v>2</v>
      </c>
      <c r="Y155" s="18"/>
      <c r="Z155" s="20"/>
      <c r="AA155" s="18"/>
      <c r="AB155" s="59"/>
      <c r="AC155" s="20" t="str">
        <f>IF(AB155&lt;&gt;"",VLOOKUP(AB155,'Drop-down lists'!$CA$8:$CB$20,2,FALSE),"-")</f>
        <v>-</v>
      </c>
      <c r="AD155" s="20"/>
      <c r="AE155" s="20">
        <v>20</v>
      </c>
      <c r="AF155" s="63">
        <v>4</v>
      </c>
      <c r="AG155" s="63">
        <v>40</v>
      </c>
      <c r="AH155" s="63">
        <v>2</v>
      </c>
      <c r="AI155" s="64">
        <v>95</v>
      </c>
      <c r="AJ155" s="59"/>
      <c r="AK155" s="21"/>
      <c r="AL155" s="18" t="str">
        <f>IF(AK155&lt;&gt;"",VLOOKUP(AK155,'Drop-down lists'!$CY$8:$CZ$32,2,FALSE),"-")</f>
        <v>-</v>
      </c>
      <c r="AM155" s="21"/>
      <c r="AN155" s="21"/>
    </row>
    <row r="156" spans="1:40" x14ac:dyDescent="0.4">
      <c r="A156" s="152">
        <f>IF($B156="","-",COUNTA($B$4:$B156))</f>
        <v>153</v>
      </c>
      <c r="B156" s="59" t="s">
        <v>3392</v>
      </c>
      <c r="C156" s="18">
        <f>IF(B156&lt;&gt;"",VLOOKUP(B156,'Drop-down lists'!$A$8:$B$19,2,FALSE),"-")</f>
        <v>5</v>
      </c>
      <c r="D156" s="18"/>
      <c r="E156" s="59" t="s">
        <v>3357</v>
      </c>
      <c r="F156" s="20" t="e">
        <v>#N/A</v>
      </c>
      <c r="G156" s="271" t="s">
        <v>3387</v>
      </c>
      <c r="H156" s="59" t="s">
        <v>3370</v>
      </c>
      <c r="I156" s="339" t="s">
        <v>3388</v>
      </c>
      <c r="J156" s="59" t="s">
        <v>776</v>
      </c>
      <c r="K156" s="20">
        <v>1</v>
      </c>
      <c r="L156" s="20" t="s">
        <v>776</v>
      </c>
      <c r="M156" s="59" t="s">
        <v>784</v>
      </c>
      <c r="N156" s="20">
        <f>IF(M156&lt;&gt;"",VLOOKUP(M156,'Drop-down lists'!$CA$8:$CB$20,2,FALSE),"-")</f>
        <v>2</v>
      </c>
      <c r="O156" s="20"/>
      <c r="P156" s="20"/>
      <c r="Q156" s="20" t="e">
        <f>IF(#REF!&lt;&gt;"",VLOOKUP(#REF!,'Drop-down lists'!$C$8:$D$12,2,FALSE),"-")</f>
        <v>#REF!</v>
      </c>
      <c r="R156" s="271" t="s">
        <v>3222</v>
      </c>
      <c r="S156" s="20">
        <f>IF(R156&lt;&gt;"",VLOOKUP(R156,'Drop-down lists'!$CP$8:$CQ$20,2,FALSE),"-")</f>
        <v>1</v>
      </c>
      <c r="T156" s="18"/>
      <c r="U156" s="271"/>
      <c r="V156" s="271"/>
      <c r="W156" s="20" t="s">
        <v>3232</v>
      </c>
      <c r="X156" s="20">
        <f>IF(W156&lt;&gt;"",VLOOKUP(W156,'Drop-down lists'!$CV$8:$CW$20,2,FALSE),"-")</f>
        <v>2</v>
      </c>
      <c r="Y156" s="18"/>
      <c r="Z156" s="20"/>
      <c r="AA156" s="18"/>
      <c r="AB156" s="59"/>
      <c r="AC156" s="20" t="str">
        <f>IF(AB156&lt;&gt;"",VLOOKUP(AB156,'Drop-down lists'!$CA$8:$CB$20,2,FALSE),"-")</f>
        <v>-</v>
      </c>
      <c r="AD156" s="20"/>
      <c r="AE156" s="20">
        <v>20</v>
      </c>
      <c r="AF156" s="63">
        <v>4</v>
      </c>
      <c r="AG156" s="63">
        <v>40</v>
      </c>
      <c r="AH156" s="63">
        <v>2</v>
      </c>
      <c r="AI156" s="64">
        <v>95</v>
      </c>
      <c r="AJ156" s="59"/>
      <c r="AK156" s="21"/>
      <c r="AL156" s="18" t="str">
        <f>IF(AK156&lt;&gt;"",VLOOKUP(AK156,'Drop-down lists'!$CY$8:$CZ$32,2,FALSE),"-")</f>
        <v>-</v>
      </c>
      <c r="AM156" s="21"/>
      <c r="AN156" s="21"/>
    </row>
    <row r="157" spans="1:40" x14ac:dyDescent="0.4">
      <c r="A157" s="152">
        <f>IF($B157="","-",COUNTA($B$4:$B157))</f>
        <v>154</v>
      </c>
      <c r="B157" s="59" t="s">
        <v>3392</v>
      </c>
      <c r="C157" s="18">
        <f>IF(B157&lt;&gt;"",VLOOKUP(B157,'Drop-down lists'!$A$8:$B$19,2,FALSE),"-")</f>
        <v>5</v>
      </c>
      <c r="D157" s="18"/>
      <c r="E157" s="59" t="s">
        <v>3357</v>
      </c>
      <c r="F157" s="20" t="e">
        <v>#N/A</v>
      </c>
      <c r="G157" s="271" t="s">
        <v>3387</v>
      </c>
      <c r="H157" s="59" t="s">
        <v>3370</v>
      </c>
      <c r="I157" s="339" t="s">
        <v>3388</v>
      </c>
      <c r="J157" s="59" t="s">
        <v>776</v>
      </c>
      <c r="K157" s="20">
        <v>1</v>
      </c>
      <c r="L157" s="20" t="s">
        <v>776</v>
      </c>
      <c r="M157" s="59" t="s">
        <v>784</v>
      </c>
      <c r="N157" s="20">
        <f>IF(M157&lt;&gt;"",VLOOKUP(M157,'Drop-down lists'!$CA$8:$CB$20,2,FALSE),"-")</f>
        <v>2</v>
      </c>
      <c r="O157" s="20"/>
      <c r="P157" s="20"/>
      <c r="Q157" s="20" t="e">
        <f>IF(#REF!&lt;&gt;"",VLOOKUP(#REF!,'Drop-down lists'!$C$8:$D$12,2,FALSE),"-")</f>
        <v>#REF!</v>
      </c>
      <c r="R157" s="271" t="s">
        <v>3222</v>
      </c>
      <c r="S157" s="20">
        <f>IF(R157&lt;&gt;"",VLOOKUP(R157,'Drop-down lists'!$CP$8:$CQ$20,2,FALSE),"-")</f>
        <v>1</v>
      </c>
      <c r="T157" s="18"/>
      <c r="U157" s="271"/>
      <c r="V157" s="271"/>
      <c r="W157" s="20" t="s">
        <v>3232</v>
      </c>
      <c r="X157" s="20">
        <f>IF(W157&lt;&gt;"",VLOOKUP(W157,'Drop-down lists'!$CV$8:$CW$20,2,FALSE),"-")</f>
        <v>2</v>
      </c>
      <c r="Y157" s="18"/>
      <c r="Z157" s="20"/>
      <c r="AA157" s="18"/>
      <c r="AB157" s="59"/>
      <c r="AC157" s="20" t="str">
        <f>IF(AB157&lt;&gt;"",VLOOKUP(AB157,'Drop-down lists'!$CA$8:$CB$20,2,FALSE),"-")</f>
        <v>-</v>
      </c>
      <c r="AD157" s="20"/>
      <c r="AE157" s="20">
        <v>20</v>
      </c>
      <c r="AF157" s="63">
        <v>4</v>
      </c>
      <c r="AG157" s="63">
        <v>40</v>
      </c>
      <c r="AH157" s="63">
        <v>2</v>
      </c>
      <c r="AI157" s="64">
        <v>95</v>
      </c>
      <c r="AJ157" s="59"/>
      <c r="AK157" s="21"/>
      <c r="AL157" s="18" t="str">
        <f>IF(AK157&lt;&gt;"",VLOOKUP(AK157,'Drop-down lists'!$CY$8:$CZ$32,2,FALSE),"-")</f>
        <v>-</v>
      </c>
      <c r="AM157" s="21"/>
      <c r="AN157" s="21"/>
    </row>
    <row r="158" spans="1:40" x14ac:dyDescent="0.4">
      <c r="A158" s="152">
        <f>IF($B158="","-",COUNTA($B$4:$B158))</f>
        <v>155</v>
      </c>
      <c r="B158" s="59" t="s">
        <v>3392</v>
      </c>
      <c r="C158" s="18">
        <f>IF(B158&lt;&gt;"",VLOOKUP(B158,'Drop-down lists'!$A$8:$B$19,2,FALSE),"-")</f>
        <v>5</v>
      </c>
      <c r="D158" s="18"/>
      <c r="E158" s="59" t="s">
        <v>3357</v>
      </c>
      <c r="F158" s="20" t="e">
        <v>#N/A</v>
      </c>
      <c r="G158" s="271" t="s">
        <v>3387</v>
      </c>
      <c r="H158" s="59" t="s">
        <v>3370</v>
      </c>
      <c r="I158" s="339" t="s">
        <v>3388</v>
      </c>
      <c r="J158" s="59" t="s">
        <v>776</v>
      </c>
      <c r="K158" s="20">
        <v>1</v>
      </c>
      <c r="L158" s="20" t="s">
        <v>776</v>
      </c>
      <c r="M158" s="59" t="s">
        <v>784</v>
      </c>
      <c r="N158" s="20">
        <f>IF(M158&lt;&gt;"",VLOOKUP(M158,'Drop-down lists'!$CA$8:$CB$20,2,FALSE),"-")</f>
        <v>2</v>
      </c>
      <c r="O158" s="20"/>
      <c r="P158" s="20"/>
      <c r="Q158" s="20" t="e">
        <f>IF(#REF!&lt;&gt;"",VLOOKUP(#REF!,'Drop-down lists'!$C$8:$D$12,2,FALSE),"-")</f>
        <v>#REF!</v>
      </c>
      <c r="R158" s="271" t="s">
        <v>3222</v>
      </c>
      <c r="S158" s="20">
        <f>IF(R158&lt;&gt;"",VLOOKUP(R158,'Drop-down lists'!$CP$8:$CQ$20,2,FALSE),"-")</f>
        <v>1</v>
      </c>
      <c r="T158" s="18"/>
      <c r="U158" s="271"/>
      <c r="V158" s="271"/>
      <c r="W158" s="20" t="s">
        <v>3232</v>
      </c>
      <c r="X158" s="20">
        <f>IF(W158&lt;&gt;"",VLOOKUP(W158,'Drop-down lists'!$CV$8:$CW$20,2,FALSE),"-")</f>
        <v>2</v>
      </c>
      <c r="Y158" s="18"/>
      <c r="Z158" s="20"/>
      <c r="AA158" s="18"/>
      <c r="AB158" s="59"/>
      <c r="AC158" s="20" t="str">
        <f>IF(AB158&lt;&gt;"",VLOOKUP(AB158,'Drop-down lists'!$CA$8:$CB$20,2,FALSE),"-")</f>
        <v>-</v>
      </c>
      <c r="AD158" s="20"/>
      <c r="AE158" s="20">
        <v>20</v>
      </c>
      <c r="AF158" s="63">
        <v>4</v>
      </c>
      <c r="AG158" s="63">
        <v>40</v>
      </c>
      <c r="AH158" s="63">
        <v>2</v>
      </c>
      <c r="AI158" s="64">
        <v>95</v>
      </c>
      <c r="AJ158" s="59"/>
      <c r="AK158" s="21"/>
      <c r="AL158" s="18" t="str">
        <f>IF(AK158&lt;&gt;"",VLOOKUP(AK158,'Drop-down lists'!$CY$8:$CZ$32,2,FALSE),"-")</f>
        <v>-</v>
      </c>
      <c r="AM158" s="21"/>
      <c r="AN158" s="21"/>
    </row>
    <row r="159" spans="1:40" x14ac:dyDescent="0.4">
      <c r="A159" s="152">
        <f>IF($B159="","-",COUNTA($B$4:$B159))</f>
        <v>156</v>
      </c>
      <c r="B159" s="59" t="s">
        <v>3392</v>
      </c>
      <c r="C159" s="18">
        <f>IF(B159&lt;&gt;"",VLOOKUP(B159,'Drop-down lists'!$A$8:$B$19,2,FALSE),"-")</f>
        <v>5</v>
      </c>
      <c r="D159" s="18"/>
      <c r="E159" s="59" t="s">
        <v>3357</v>
      </c>
      <c r="F159" s="20" t="e">
        <v>#N/A</v>
      </c>
      <c r="G159" s="271" t="s">
        <v>3387</v>
      </c>
      <c r="H159" s="59" t="s">
        <v>3370</v>
      </c>
      <c r="I159" s="339" t="s">
        <v>3388</v>
      </c>
      <c r="J159" s="59" t="s">
        <v>776</v>
      </c>
      <c r="K159" s="20">
        <v>1</v>
      </c>
      <c r="L159" s="20" t="s">
        <v>776</v>
      </c>
      <c r="M159" s="59" t="s">
        <v>784</v>
      </c>
      <c r="N159" s="20">
        <f>IF(M159&lt;&gt;"",VLOOKUP(M159,'Drop-down lists'!$CA$8:$CB$20,2,FALSE),"-")</f>
        <v>2</v>
      </c>
      <c r="O159" s="20"/>
      <c r="P159" s="20"/>
      <c r="Q159" s="20" t="e">
        <f>IF(#REF!&lt;&gt;"",VLOOKUP(#REF!,'Drop-down lists'!$C$8:$D$12,2,FALSE),"-")</f>
        <v>#REF!</v>
      </c>
      <c r="R159" s="271" t="s">
        <v>3222</v>
      </c>
      <c r="S159" s="20">
        <f>IF(R159&lt;&gt;"",VLOOKUP(R159,'Drop-down lists'!$CP$8:$CQ$20,2,FALSE),"-")</f>
        <v>1</v>
      </c>
      <c r="T159" s="18"/>
      <c r="U159" s="271"/>
      <c r="V159" s="271"/>
      <c r="W159" s="20" t="s">
        <v>3232</v>
      </c>
      <c r="X159" s="20">
        <f>IF(W159&lt;&gt;"",VLOOKUP(W159,'Drop-down lists'!$CV$8:$CW$20,2,FALSE),"-")</f>
        <v>2</v>
      </c>
      <c r="Y159" s="18"/>
      <c r="Z159" s="20"/>
      <c r="AA159" s="18"/>
      <c r="AB159" s="59"/>
      <c r="AC159" s="20" t="str">
        <f>IF(AB159&lt;&gt;"",VLOOKUP(AB159,'Drop-down lists'!$CA$8:$CB$20,2,FALSE),"-")</f>
        <v>-</v>
      </c>
      <c r="AD159" s="20"/>
      <c r="AE159" s="20">
        <v>20</v>
      </c>
      <c r="AF159" s="63">
        <v>4</v>
      </c>
      <c r="AG159" s="63">
        <v>40</v>
      </c>
      <c r="AH159" s="63">
        <v>2</v>
      </c>
      <c r="AI159" s="64">
        <v>95</v>
      </c>
      <c r="AJ159" s="59"/>
      <c r="AK159" s="21"/>
      <c r="AL159" s="18" t="str">
        <f>IF(AK159&lt;&gt;"",VLOOKUP(AK159,'Drop-down lists'!$CY$8:$CZ$32,2,FALSE),"-")</f>
        <v>-</v>
      </c>
      <c r="AM159" s="21"/>
      <c r="AN159" s="21"/>
    </row>
    <row r="160" spans="1:40" x14ac:dyDescent="0.4">
      <c r="A160" s="152">
        <f>IF($B160="","-",COUNTA($B$4:$B160))</f>
        <v>157</v>
      </c>
      <c r="B160" s="59" t="s">
        <v>3393</v>
      </c>
      <c r="C160" s="18">
        <f>IF(B160&lt;&gt;"",VLOOKUP(B160,'Drop-down lists'!$A$8:$B$19,2,FALSE),"-")</f>
        <v>4</v>
      </c>
      <c r="D160" s="18"/>
      <c r="E160" s="59" t="s">
        <v>3357</v>
      </c>
      <c r="F160" s="20" t="e">
        <v>#N/A</v>
      </c>
      <c r="G160" s="271" t="s">
        <v>3387</v>
      </c>
      <c r="H160" s="59" t="s">
        <v>3370</v>
      </c>
      <c r="I160" s="339" t="s">
        <v>3388</v>
      </c>
      <c r="J160" s="59" t="s">
        <v>776</v>
      </c>
      <c r="K160" s="20">
        <v>1</v>
      </c>
      <c r="L160" s="20" t="s">
        <v>776</v>
      </c>
      <c r="M160" s="59" t="s">
        <v>784</v>
      </c>
      <c r="N160" s="20">
        <f>IF(M160&lt;&gt;"",VLOOKUP(M160,'Drop-down lists'!$CA$8:$CB$20,2,FALSE),"-")</f>
        <v>2</v>
      </c>
      <c r="O160" s="20"/>
      <c r="P160" s="20"/>
      <c r="Q160" s="20" t="e">
        <f>IF(#REF!&lt;&gt;"",VLOOKUP(#REF!,'Drop-down lists'!$C$8:$D$12,2,FALSE),"-")</f>
        <v>#REF!</v>
      </c>
      <c r="R160" s="271" t="s">
        <v>3222</v>
      </c>
      <c r="S160" s="20">
        <f>IF(R160&lt;&gt;"",VLOOKUP(R160,'Drop-down lists'!$CP$8:$CQ$20,2,FALSE),"-")</f>
        <v>1</v>
      </c>
      <c r="T160" s="18"/>
      <c r="U160" s="271"/>
      <c r="V160" s="271"/>
      <c r="W160" s="20" t="s">
        <v>3232</v>
      </c>
      <c r="X160" s="20">
        <f>IF(W160&lt;&gt;"",VLOOKUP(W160,'Drop-down lists'!$CV$8:$CW$20,2,FALSE),"-")</f>
        <v>2</v>
      </c>
      <c r="Y160" s="18"/>
      <c r="Z160" s="20"/>
      <c r="AA160" s="18"/>
      <c r="AB160" s="59"/>
      <c r="AC160" s="20" t="str">
        <f>IF(AB160&lt;&gt;"",VLOOKUP(AB160,'Drop-down lists'!$CA$8:$CB$20,2,FALSE),"-")</f>
        <v>-</v>
      </c>
      <c r="AD160" s="20"/>
      <c r="AE160" s="20">
        <v>20</v>
      </c>
      <c r="AF160" s="63">
        <v>4</v>
      </c>
      <c r="AG160" s="63">
        <v>40</v>
      </c>
      <c r="AH160" s="63">
        <v>2</v>
      </c>
      <c r="AI160" s="64">
        <v>95</v>
      </c>
      <c r="AJ160" s="59"/>
      <c r="AK160" s="21"/>
      <c r="AL160" s="18" t="str">
        <f>IF(AK160&lt;&gt;"",VLOOKUP(AK160,'Drop-down lists'!$CY$8:$CZ$32,2,FALSE),"-")</f>
        <v>-</v>
      </c>
      <c r="AM160" s="21"/>
      <c r="AN160" s="21"/>
    </row>
    <row r="161" spans="1:40" x14ac:dyDescent="0.4">
      <c r="A161" s="152">
        <f>IF($B161="","-",COUNTA($B$4:$B161))</f>
        <v>158</v>
      </c>
      <c r="B161" s="59" t="s">
        <v>3393</v>
      </c>
      <c r="C161" s="18">
        <f>IF(B161&lt;&gt;"",VLOOKUP(B161,'Drop-down lists'!$A$8:$B$19,2,FALSE),"-")</f>
        <v>4</v>
      </c>
      <c r="D161" s="18"/>
      <c r="E161" s="59" t="s">
        <v>3357</v>
      </c>
      <c r="F161" s="20" t="e">
        <v>#N/A</v>
      </c>
      <c r="G161" s="271" t="s">
        <v>3387</v>
      </c>
      <c r="H161" s="59" t="s">
        <v>3370</v>
      </c>
      <c r="I161" s="339" t="s">
        <v>3388</v>
      </c>
      <c r="J161" s="59" t="s">
        <v>776</v>
      </c>
      <c r="K161" s="20">
        <v>1</v>
      </c>
      <c r="L161" s="20" t="s">
        <v>776</v>
      </c>
      <c r="M161" s="59" t="s">
        <v>784</v>
      </c>
      <c r="N161" s="20">
        <f>IF(M161&lt;&gt;"",VLOOKUP(M161,'Drop-down lists'!$CA$8:$CB$20,2,FALSE),"-")</f>
        <v>2</v>
      </c>
      <c r="O161" s="20"/>
      <c r="P161" s="20"/>
      <c r="Q161" s="20" t="e">
        <f>IF(#REF!&lt;&gt;"",VLOOKUP(#REF!,'Drop-down lists'!$C$8:$D$12,2,FALSE),"-")</f>
        <v>#REF!</v>
      </c>
      <c r="R161" s="271" t="s">
        <v>3222</v>
      </c>
      <c r="S161" s="20">
        <f>IF(R161&lt;&gt;"",VLOOKUP(R161,'Drop-down lists'!$CP$8:$CQ$20,2,FALSE),"-")</f>
        <v>1</v>
      </c>
      <c r="T161" s="18"/>
      <c r="U161" s="271"/>
      <c r="V161" s="271"/>
      <c r="W161" s="20" t="s">
        <v>3232</v>
      </c>
      <c r="X161" s="20">
        <f>IF(W161&lt;&gt;"",VLOOKUP(W161,'Drop-down lists'!$CV$8:$CW$20,2,FALSE),"-")</f>
        <v>2</v>
      </c>
      <c r="Y161" s="18"/>
      <c r="Z161" s="20"/>
      <c r="AA161" s="18"/>
      <c r="AB161" s="59"/>
      <c r="AC161" s="20" t="str">
        <f>IF(AB161&lt;&gt;"",VLOOKUP(AB161,'Drop-down lists'!$CA$8:$CB$20,2,FALSE),"-")</f>
        <v>-</v>
      </c>
      <c r="AD161" s="20"/>
      <c r="AE161" s="20">
        <v>20</v>
      </c>
      <c r="AF161" s="63">
        <v>4</v>
      </c>
      <c r="AG161" s="63">
        <v>40</v>
      </c>
      <c r="AH161" s="63">
        <v>2</v>
      </c>
      <c r="AI161" s="64">
        <v>95</v>
      </c>
      <c r="AJ161" s="59"/>
      <c r="AK161" s="21"/>
      <c r="AL161" s="18" t="str">
        <f>IF(AK161&lt;&gt;"",VLOOKUP(AK161,'Drop-down lists'!$CY$8:$CZ$32,2,FALSE),"-")</f>
        <v>-</v>
      </c>
      <c r="AM161" s="21"/>
      <c r="AN161" s="21"/>
    </row>
    <row r="162" spans="1:40" x14ac:dyDescent="0.4">
      <c r="A162" s="152">
        <f>IF($B162="","-",COUNTA($B$4:$B162))</f>
        <v>159</v>
      </c>
      <c r="B162" s="59" t="s">
        <v>3393</v>
      </c>
      <c r="C162" s="18">
        <f>IF(B162&lt;&gt;"",VLOOKUP(B162,'Drop-down lists'!$A$8:$B$19,2,FALSE),"-")</f>
        <v>4</v>
      </c>
      <c r="D162" s="18"/>
      <c r="E162" s="59" t="s">
        <v>3357</v>
      </c>
      <c r="F162" s="20" t="e">
        <v>#N/A</v>
      </c>
      <c r="G162" s="271" t="s">
        <v>3387</v>
      </c>
      <c r="H162" s="59" t="s">
        <v>3370</v>
      </c>
      <c r="I162" s="339" t="s">
        <v>3388</v>
      </c>
      <c r="J162" s="59" t="s">
        <v>776</v>
      </c>
      <c r="K162" s="20">
        <v>1</v>
      </c>
      <c r="L162" s="20" t="s">
        <v>776</v>
      </c>
      <c r="M162" s="59" t="s">
        <v>784</v>
      </c>
      <c r="N162" s="20">
        <f>IF(M162&lt;&gt;"",VLOOKUP(M162,'Drop-down lists'!$CA$8:$CB$20,2,FALSE),"-")</f>
        <v>2</v>
      </c>
      <c r="O162" s="20"/>
      <c r="P162" s="20"/>
      <c r="Q162" s="20" t="e">
        <f>IF(#REF!&lt;&gt;"",VLOOKUP(#REF!,'Drop-down lists'!$C$8:$D$12,2,FALSE),"-")</f>
        <v>#REF!</v>
      </c>
      <c r="R162" s="271" t="s">
        <v>3222</v>
      </c>
      <c r="S162" s="20">
        <f>IF(R162&lt;&gt;"",VLOOKUP(R162,'Drop-down lists'!$CP$8:$CQ$20,2,FALSE),"-")</f>
        <v>1</v>
      </c>
      <c r="T162" s="18"/>
      <c r="U162" s="271"/>
      <c r="V162" s="271"/>
      <c r="W162" s="20" t="s">
        <v>3232</v>
      </c>
      <c r="X162" s="20">
        <f>IF(W162&lt;&gt;"",VLOOKUP(W162,'Drop-down lists'!$CV$8:$CW$20,2,FALSE),"-")</f>
        <v>2</v>
      </c>
      <c r="Y162" s="18"/>
      <c r="Z162" s="20"/>
      <c r="AA162" s="18"/>
      <c r="AB162" s="59"/>
      <c r="AC162" s="20" t="str">
        <f>IF(AB162&lt;&gt;"",VLOOKUP(AB162,'Drop-down lists'!$CA$8:$CB$20,2,FALSE),"-")</f>
        <v>-</v>
      </c>
      <c r="AD162" s="20"/>
      <c r="AE162" s="20">
        <v>20</v>
      </c>
      <c r="AF162" s="63">
        <v>4</v>
      </c>
      <c r="AG162" s="63">
        <v>40</v>
      </c>
      <c r="AH162" s="63">
        <v>2</v>
      </c>
      <c r="AI162" s="64">
        <v>95</v>
      </c>
      <c r="AJ162" s="59"/>
      <c r="AK162" s="21"/>
      <c r="AL162" s="18" t="str">
        <f>IF(AK162&lt;&gt;"",VLOOKUP(AK162,'Drop-down lists'!$CY$8:$CZ$32,2,FALSE),"-")</f>
        <v>-</v>
      </c>
      <c r="AM162" s="21"/>
      <c r="AN162" s="21"/>
    </row>
    <row r="163" spans="1:40" x14ac:dyDescent="0.4">
      <c r="A163" s="152">
        <f>IF($B163="","-",COUNTA($B$4:$B163))</f>
        <v>160</v>
      </c>
      <c r="B163" s="59" t="s">
        <v>3393</v>
      </c>
      <c r="C163" s="18">
        <f>IF(B163&lt;&gt;"",VLOOKUP(B163,'Drop-down lists'!$A$8:$B$19,2,FALSE),"-")</f>
        <v>4</v>
      </c>
      <c r="D163" s="18"/>
      <c r="E163" s="59" t="s">
        <v>3357</v>
      </c>
      <c r="F163" s="20" t="e">
        <v>#N/A</v>
      </c>
      <c r="G163" s="271" t="s">
        <v>3387</v>
      </c>
      <c r="H163" s="59" t="s">
        <v>3370</v>
      </c>
      <c r="I163" s="339" t="s">
        <v>3388</v>
      </c>
      <c r="J163" s="59" t="s">
        <v>776</v>
      </c>
      <c r="K163" s="20">
        <v>1</v>
      </c>
      <c r="L163" s="20" t="s">
        <v>776</v>
      </c>
      <c r="M163" s="59" t="s">
        <v>784</v>
      </c>
      <c r="N163" s="20">
        <f>IF(M163&lt;&gt;"",VLOOKUP(M163,'Drop-down lists'!$CA$8:$CB$20,2,FALSE),"-")</f>
        <v>2</v>
      </c>
      <c r="O163" s="20"/>
      <c r="P163" s="20"/>
      <c r="Q163" s="20" t="e">
        <f>IF(#REF!&lt;&gt;"",VLOOKUP(#REF!,'Drop-down lists'!$C$8:$D$12,2,FALSE),"-")</f>
        <v>#REF!</v>
      </c>
      <c r="R163" s="271" t="s">
        <v>3222</v>
      </c>
      <c r="S163" s="20">
        <f>IF(R163&lt;&gt;"",VLOOKUP(R163,'Drop-down lists'!$CP$8:$CQ$20,2,FALSE),"-")</f>
        <v>1</v>
      </c>
      <c r="T163" s="18"/>
      <c r="U163" s="271"/>
      <c r="V163" s="271"/>
      <c r="W163" s="20" t="s">
        <v>3232</v>
      </c>
      <c r="X163" s="20">
        <f>IF(W163&lt;&gt;"",VLOOKUP(W163,'Drop-down lists'!$CV$8:$CW$20,2,FALSE),"-")</f>
        <v>2</v>
      </c>
      <c r="Y163" s="18"/>
      <c r="Z163" s="20"/>
      <c r="AA163" s="18"/>
      <c r="AB163" s="59"/>
      <c r="AC163" s="20" t="str">
        <f>IF(AB163&lt;&gt;"",VLOOKUP(AB163,'Drop-down lists'!$CA$8:$CB$20,2,FALSE),"-")</f>
        <v>-</v>
      </c>
      <c r="AD163" s="20"/>
      <c r="AE163" s="20">
        <v>20</v>
      </c>
      <c r="AF163" s="63">
        <v>4</v>
      </c>
      <c r="AG163" s="63">
        <v>40</v>
      </c>
      <c r="AH163" s="63">
        <v>2</v>
      </c>
      <c r="AI163" s="64">
        <v>95</v>
      </c>
      <c r="AJ163" s="59"/>
      <c r="AK163" s="21"/>
      <c r="AL163" s="18" t="str">
        <f>IF(AK163&lt;&gt;"",VLOOKUP(AK163,'Drop-down lists'!$CY$8:$CZ$32,2,FALSE),"-")</f>
        <v>-</v>
      </c>
      <c r="AM163" s="21"/>
      <c r="AN163" s="21"/>
    </row>
    <row r="164" spans="1:40" x14ac:dyDescent="0.4">
      <c r="A164" s="152">
        <f>IF($B164="","-",COUNTA($B$4:$B164))</f>
        <v>161</v>
      </c>
      <c r="B164" s="59" t="s">
        <v>3393</v>
      </c>
      <c r="C164" s="18">
        <f>IF(B164&lt;&gt;"",VLOOKUP(B164,'Drop-down lists'!$A$8:$B$19,2,FALSE),"-")</f>
        <v>4</v>
      </c>
      <c r="D164" s="18"/>
      <c r="E164" s="59" t="s">
        <v>3357</v>
      </c>
      <c r="F164" s="20" t="e">
        <v>#N/A</v>
      </c>
      <c r="G164" s="271" t="s">
        <v>3387</v>
      </c>
      <c r="H164" s="59" t="s">
        <v>3370</v>
      </c>
      <c r="I164" s="339" t="s">
        <v>3388</v>
      </c>
      <c r="J164" s="59" t="s">
        <v>776</v>
      </c>
      <c r="K164" s="20">
        <v>1</v>
      </c>
      <c r="L164" s="20" t="s">
        <v>776</v>
      </c>
      <c r="M164" s="59" t="s">
        <v>784</v>
      </c>
      <c r="N164" s="20">
        <f>IF(M164&lt;&gt;"",VLOOKUP(M164,'Drop-down lists'!$CA$8:$CB$20,2,FALSE),"-")</f>
        <v>2</v>
      </c>
      <c r="O164" s="20"/>
      <c r="P164" s="20"/>
      <c r="Q164" s="20" t="e">
        <f>IF(#REF!&lt;&gt;"",VLOOKUP(#REF!,'Drop-down lists'!$C$8:$D$12,2,FALSE),"-")</f>
        <v>#REF!</v>
      </c>
      <c r="R164" s="271" t="s">
        <v>3222</v>
      </c>
      <c r="S164" s="20">
        <f>IF(R164&lt;&gt;"",VLOOKUP(R164,'Drop-down lists'!$CP$8:$CQ$20,2,FALSE),"-")</f>
        <v>1</v>
      </c>
      <c r="T164" s="18"/>
      <c r="U164" s="271"/>
      <c r="V164" s="271"/>
      <c r="W164" s="20" t="s">
        <v>3232</v>
      </c>
      <c r="X164" s="20">
        <f>IF(W164&lt;&gt;"",VLOOKUP(W164,'Drop-down lists'!$CV$8:$CW$20,2,FALSE),"-")</f>
        <v>2</v>
      </c>
      <c r="Y164" s="18"/>
      <c r="Z164" s="20"/>
      <c r="AA164" s="18"/>
      <c r="AB164" s="59"/>
      <c r="AC164" s="20" t="str">
        <f>IF(AB164&lt;&gt;"",VLOOKUP(AB164,'Drop-down lists'!$CA$8:$CB$20,2,FALSE),"-")</f>
        <v>-</v>
      </c>
      <c r="AD164" s="20"/>
      <c r="AE164" s="20">
        <v>20</v>
      </c>
      <c r="AF164" s="63">
        <v>4</v>
      </c>
      <c r="AG164" s="63">
        <v>40</v>
      </c>
      <c r="AH164" s="63">
        <v>2</v>
      </c>
      <c r="AI164" s="64">
        <v>95</v>
      </c>
      <c r="AJ164" s="59"/>
      <c r="AK164" s="21"/>
      <c r="AL164" s="18" t="str">
        <f>IF(AK164&lt;&gt;"",VLOOKUP(AK164,'Drop-down lists'!$CY$8:$CZ$32,2,FALSE),"-")</f>
        <v>-</v>
      </c>
      <c r="AM164" s="21"/>
      <c r="AN164" s="21"/>
    </row>
    <row r="165" spans="1:40" x14ac:dyDescent="0.4">
      <c r="A165" s="152">
        <f>IF($B165="","-",COUNTA($B$4:$B165))</f>
        <v>162</v>
      </c>
      <c r="B165" s="59" t="s">
        <v>3393</v>
      </c>
      <c r="C165" s="18">
        <f>IF(B165&lt;&gt;"",VLOOKUP(B165,'Drop-down lists'!$A$8:$B$19,2,FALSE),"-")</f>
        <v>4</v>
      </c>
      <c r="D165" s="18"/>
      <c r="E165" s="59" t="s">
        <v>3357</v>
      </c>
      <c r="F165" s="20" t="e">
        <v>#N/A</v>
      </c>
      <c r="G165" s="271" t="s">
        <v>3387</v>
      </c>
      <c r="H165" s="59" t="s">
        <v>3370</v>
      </c>
      <c r="I165" s="339" t="s">
        <v>3388</v>
      </c>
      <c r="J165" s="59" t="s">
        <v>776</v>
      </c>
      <c r="K165" s="20">
        <v>1</v>
      </c>
      <c r="L165" s="20" t="s">
        <v>776</v>
      </c>
      <c r="M165" s="59" t="s">
        <v>784</v>
      </c>
      <c r="N165" s="20">
        <f>IF(M165&lt;&gt;"",VLOOKUP(M165,'Drop-down lists'!$CA$8:$CB$20,2,FALSE),"-")</f>
        <v>2</v>
      </c>
      <c r="O165" s="20"/>
      <c r="P165" s="20"/>
      <c r="Q165" s="20" t="e">
        <f>IF(#REF!&lt;&gt;"",VLOOKUP(#REF!,'Drop-down lists'!$C$8:$D$12,2,FALSE),"-")</f>
        <v>#REF!</v>
      </c>
      <c r="R165" s="271" t="s">
        <v>3222</v>
      </c>
      <c r="S165" s="20">
        <f>IF(R165&lt;&gt;"",VLOOKUP(R165,'Drop-down lists'!$CP$8:$CQ$20,2,FALSE),"-")</f>
        <v>1</v>
      </c>
      <c r="T165" s="18"/>
      <c r="U165" s="271"/>
      <c r="V165" s="271"/>
      <c r="W165" s="20" t="s">
        <v>3232</v>
      </c>
      <c r="X165" s="20">
        <f>IF(W165&lt;&gt;"",VLOOKUP(W165,'Drop-down lists'!$CV$8:$CW$20,2,FALSE),"-")</f>
        <v>2</v>
      </c>
      <c r="Y165" s="18"/>
      <c r="Z165" s="20"/>
      <c r="AA165" s="18"/>
      <c r="AB165" s="59"/>
      <c r="AC165" s="20" t="str">
        <f>IF(AB165&lt;&gt;"",VLOOKUP(AB165,'Drop-down lists'!$CA$8:$CB$20,2,FALSE),"-")</f>
        <v>-</v>
      </c>
      <c r="AD165" s="20"/>
      <c r="AE165" s="20">
        <v>20</v>
      </c>
      <c r="AF165" s="63">
        <v>4</v>
      </c>
      <c r="AG165" s="63">
        <v>40</v>
      </c>
      <c r="AH165" s="63">
        <v>2</v>
      </c>
      <c r="AI165" s="64">
        <v>95</v>
      </c>
      <c r="AJ165" s="59"/>
      <c r="AK165" s="21"/>
      <c r="AL165" s="18" t="str">
        <f>IF(AK165&lt;&gt;"",VLOOKUP(AK165,'Drop-down lists'!$CY$8:$CZ$32,2,FALSE),"-")</f>
        <v>-</v>
      </c>
      <c r="AM165" s="21"/>
      <c r="AN165" s="21"/>
    </row>
    <row r="166" spans="1:40" x14ac:dyDescent="0.4">
      <c r="A166" s="152">
        <f>IF($B166="","-",COUNTA($B$4:$B166))</f>
        <v>163</v>
      </c>
      <c r="B166" s="59" t="s">
        <v>3393</v>
      </c>
      <c r="C166" s="18">
        <f>IF(B166&lt;&gt;"",VLOOKUP(B166,'Drop-down lists'!$A$8:$B$19,2,FALSE),"-")</f>
        <v>4</v>
      </c>
      <c r="D166" s="18"/>
      <c r="E166" s="59" t="s">
        <v>3357</v>
      </c>
      <c r="F166" s="20" t="e">
        <v>#N/A</v>
      </c>
      <c r="G166" s="271" t="s">
        <v>3387</v>
      </c>
      <c r="H166" s="59" t="s">
        <v>3370</v>
      </c>
      <c r="I166" s="339" t="s">
        <v>3388</v>
      </c>
      <c r="J166" s="59" t="s">
        <v>776</v>
      </c>
      <c r="K166" s="20">
        <v>1</v>
      </c>
      <c r="L166" s="20" t="s">
        <v>776</v>
      </c>
      <c r="M166" s="59" t="s">
        <v>784</v>
      </c>
      <c r="N166" s="20">
        <f>IF(M166&lt;&gt;"",VLOOKUP(M166,'Drop-down lists'!$CA$8:$CB$20,2,FALSE),"-")</f>
        <v>2</v>
      </c>
      <c r="O166" s="20"/>
      <c r="P166" s="20"/>
      <c r="Q166" s="20" t="e">
        <f>IF(#REF!&lt;&gt;"",VLOOKUP(#REF!,'Drop-down lists'!$C$8:$D$12,2,FALSE),"-")</f>
        <v>#REF!</v>
      </c>
      <c r="R166" s="271" t="s">
        <v>3222</v>
      </c>
      <c r="S166" s="20">
        <f>IF(R166&lt;&gt;"",VLOOKUP(R166,'Drop-down lists'!$CP$8:$CQ$20,2,FALSE),"-")</f>
        <v>1</v>
      </c>
      <c r="T166" s="18"/>
      <c r="U166" s="271"/>
      <c r="V166" s="271"/>
      <c r="W166" s="20" t="s">
        <v>3232</v>
      </c>
      <c r="X166" s="20">
        <f>IF(W166&lt;&gt;"",VLOOKUP(W166,'Drop-down lists'!$CV$8:$CW$20,2,FALSE),"-")</f>
        <v>2</v>
      </c>
      <c r="Y166" s="18"/>
      <c r="Z166" s="20"/>
      <c r="AA166" s="18"/>
      <c r="AB166" s="59"/>
      <c r="AC166" s="20" t="str">
        <f>IF(AB166&lt;&gt;"",VLOOKUP(AB166,'Drop-down lists'!$CA$8:$CB$20,2,FALSE),"-")</f>
        <v>-</v>
      </c>
      <c r="AD166" s="20"/>
      <c r="AE166" s="20">
        <v>20</v>
      </c>
      <c r="AF166" s="63">
        <v>4</v>
      </c>
      <c r="AG166" s="63">
        <v>40</v>
      </c>
      <c r="AH166" s="63">
        <v>2</v>
      </c>
      <c r="AI166" s="64">
        <v>95</v>
      </c>
      <c r="AJ166" s="59"/>
      <c r="AK166" s="21"/>
      <c r="AL166" s="18" t="str">
        <f>IF(AK166&lt;&gt;"",VLOOKUP(AK166,'Drop-down lists'!$CY$8:$CZ$32,2,FALSE),"-")</f>
        <v>-</v>
      </c>
      <c r="AM166" s="21"/>
      <c r="AN166" s="21"/>
    </row>
    <row r="167" spans="1:40" x14ac:dyDescent="0.4">
      <c r="A167" s="152">
        <f>IF($B167="","-",COUNTA($B$4:$B167))</f>
        <v>164</v>
      </c>
      <c r="B167" s="59" t="s">
        <v>3393</v>
      </c>
      <c r="C167" s="18">
        <f>IF(B167&lt;&gt;"",VLOOKUP(B167,'Drop-down lists'!$A$8:$B$19,2,FALSE),"-")</f>
        <v>4</v>
      </c>
      <c r="D167" s="18"/>
      <c r="E167" s="59" t="s">
        <v>3357</v>
      </c>
      <c r="F167" s="20" t="e">
        <v>#N/A</v>
      </c>
      <c r="G167" s="271" t="s">
        <v>3387</v>
      </c>
      <c r="H167" s="59" t="s">
        <v>3370</v>
      </c>
      <c r="I167" s="339" t="s">
        <v>3388</v>
      </c>
      <c r="J167" s="59" t="s">
        <v>776</v>
      </c>
      <c r="K167" s="20">
        <v>1</v>
      </c>
      <c r="L167" s="20" t="s">
        <v>776</v>
      </c>
      <c r="M167" s="59" t="s">
        <v>784</v>
      </c>
      <c r="N167" s="20">
        <f>IF(M167&lt;&gt;"",VLOOKUP(M167,'Drop-down lists'!$CA$8:$CB$20,2,FALSE),"-")</f>
        <v>2</v>
      </c>
      <c r="O167" s="20"/>
      <c r="P167" s="20"/>
      <c r="Q167" s="20" t="e">
        <f>IF(#REF!&lt;&gt;"",VLOOKUP(#REF!,'Drop-down lists'!$C$8:$D$12,2,FALSE),"-")</f>
        <v>#REF!</v>
      </c>
      <c r="R167" s="271" t="s">
        <v>3222</v>
      </c>
      <c r="S167" s="20">
        <f>IF(R167&lt;&gt;"",VLOOKUP(R167,'Drop-down lists'!$CP$8:$CQ$20,2,FALSE),"-")</f>
        <v>1</v>
      </c>
      <c r="T167" s="18"/>
      <c r="U167" s="271"/>
      <c r="V167" s="271"/>
      <c r="W167" s="20" t="s">
        <v>3232</v>
      </c>
      <c r="X167" s="20">
        <f>IF(W167&lt;&gt;"",VLOOKUP(W167,'Drop-down lists'!$CV$8:$CW$20,2,FALSE),"-")</f>
        <v>2</v>
      </c>
      <c r="Y167" s="18"/>
      <c r="Z167" s="20"/>
      <c r="AA167" s="18"/>
      <c r="AB167" s="59"/>
      <c r="AC167" s="20" t="str">
        <f>IF(AB167&lt;&gt;"",VLOOKUP(AB167,'Drop-down lists'!$CA$8:$CB$20,2,FALSE),"-")</f>
        <v>-</v>
      </c>
      <c r="AD167" s="20"/>
      <c r="AE167" s="20">
        <v>20</v>
      </c>
      <c r="AF167" s="63">
        <v>4</v>
      </c>
      <c r="AG167" s="63">
        <v>40</v>
      </c>
      <c r="AH167" s="63">
        <v>2</v>
      </c>
      <c r="AI167" s="64">
        <v>95</v>
      </c>
      <c r="AJ167" s="59"/>
      <c r="AK167" s="21"/>
      <c r="AL167" s="18" t="str">
        <f>IF(AK167&lt;&gt;"",VLOOKUP(AK167,'Drop-down lists'!$CY$8:$CZ$32,2,FALSE),"-")</f>
        <v>-</v>
      </c>
      <c r="AM167" s="21"/>
      <c r="AN167" s="21"/>
    </row>
    <row r="168" spans="1:40" x14ac:dyDescent="0.4">
      <c r="A168" s="152">
        <f>IF($B168="","-",COUNTA($B$4:$B168))</f>
        <v>165</v>
      </c>
      <c r="B168" s="59" t="s">
        <v>3393</v>
      </c>
      <c r="C168" s="18">
        <f>IF(B168&lt;&gt;"",VLOOKUP(B168,'Drop-down lists'!$A$8:$B$19,2,FALSE),"-")</f>
        <v>4</v>
      </c>
      <c r="D168" s="18"/>
      <c r="E168" s="59" t="s">
        <v>3357</v>
      </c>
      <c r="F168" s="20" t="e">
        <v>#N/A</v>
      </c>
      <c r="G168" s="271" t="s">
        <v>3387</v>
      </c>
      <c r="H168" s="59" t="s">
        <v>3370</v>
      </c>
      <c r="I168" s="339" t="s">
        <v>3388</v>
      </c>
      <c r="J168" s="59" t="s">
        <v>776</v>
      </c>
      <c r="K168" s="20">
        <v>1</v>
      </c>
      <c r="L168" s="20" t="s">
        <v>776</v>
      </c>
      <c r="M168" s="59" t="s">
        <v>784</v>
      </c>
      <c r="N168" s="20">
        <f>IF(M168&lt;&gt;"",VLOOKUP(M168,'Drop-down lists'!$CA$8:$CB$20,2,FALSE),"-")</f>
        <v>2</v>
      </c>
      <c r="O168" s="20"/>
      <c r="P168" s="20"/>
      <c r="Q168" s="20" t="e">
        <f>IF(#REF!&lt;&gt;"",VLOOKUP(#REF!,'Drop-down lists'!$C$8:$D$12,2,FALSE),"-")</f>
        <v>#REF!</v>
      </c>
      <c r="R168" s="271" t="s">
        <v>3222</v>
      </c>
      <c r="S168" s="20">
        <f>IF(R168&lt;&gt;"",VLOOKUP(R168,'Drop-down lists'!$CP$8:$CQ$20,2,FALSE),"-")</f>
        <v>1</v>
      </c>
      <c r="T168" s="18"/>
      <c r="U168" s="271"/>
      <c r="V168" s="271"/>
      <c r="W168" s="20" t="s">
        <v>3232</v>
      </c>
      <c r="X168" s="20">
        <f>IF(W168&lt;&gt;"",VLOOKUP(W168,'Drop-down lists'!$CV$8:$CW$20,2,FALSE),"-")</f>
        <v>2</v>
      </c>
      <c r="Y168" s="18"/>
      <c r="Z168" s="20"/>
      <c r="AA168" s="18"/>
      <c r="AB168" s="59"/>
      <c r="AC168" s="20" t="str">
        <f>IF(AB168&lt;&gt;"",VLOOKUP(AB168,'Drop-down lists'!$CA$8:$CB$20,2,FALSE),"-")</f>
        <v>-</v>
      </c>
      <c r="AD168" s="20"/>
      <c r="AE168" s="20">
        <v>20</v>
      </c>
      <c r="AF168" s="63">
        <v>4</v>
      </c>
      <c r="AG168" s="63">
        <v>40</v>
      </c>
      <c r="AH168" s="63">
        <v>2</v>
      </c>
      <c r="AI168" s="64">
        <v>95</v>
      </c>
      <c r="AJ168" s="59"/>
      <c r="AK168" s="21"/>
      <c r="AL168" s="18" t="str">
        <f>IF(AK168&lt;&gt;"",VLOOKUP(AK168,'Drop-down lists'!$CY$8:$CZ$32,2,FALSE),"-")</f>
        <v>-</v>
      </c>
      <c r="AM168" s="21"/>
      <c r="AN168" s="21"/>
    </row>
    <row r="169" spans="1:40" x14ac:dyDescent="0.4">
      <c r="A169" s="152">
        <f>IF($B169="","-",COUNTA($B$4:$B169))</f>
        <v>166</v>
      </c>
      <c r="B169" s="59" t="s">
        <v>3393</v>
      </c>
      <c r="C169" s="18">
        <f>IF(B169&lt;&gt;"",VLOOKUP(B169,'Drop-down lists'!$A$8:$B$19,2,FALSE),"-")</f>
        <v>4</v>
      </c>
      <c r="D169" s="18"/>
      <c r="E169" s="59" t="s">
        <v>3357</v>
      </c>
      <c r="F169" s="20" t="e">
        <v>#N/A</v>
      </c>
      <c r="G169" s="271" t="s">
        <v>3387</v>
      </c>
      <c r="H169" s="59" t="s">
        <v>3370</v>
      </c>
      <c r="I169" s="339" t="s">
        <v>3388</v>
      </c>
      <c r="J169" s="59" t="s">
        <v>776</v>
      </c>
      <c r="K169" s="20">
        <v>1</v>
      </c>
      <c r="L169" s="20" t="s">
        <v>776</v>
      </c>
      <c r="M169" s="59" t="s">
        <v>784</v>
      </c>
      <c r="N169" s="20">
        <f>IF(M169&lt;&gt;"",VLOOKUP(M169,'Drop-down lists'!$CA$8:$CB$20,2,FALSE),"-")</f>
        <v>2</v>
      </c>
      <c r="O169" s="20"/>
      <c r="P169" s="20"/>
      <c r="Q169" s="20" t="e">
        <f>IF(#REF!&lt;&gt;"",VLOOKUP(#REF!,'Drop-down lists'!$C$8:$D$12,2,FALSE),"-")</f>
        <v>#REF!</v>
      </c>
      <c r="R169" s="271" t="s">
        <v>3222</v>
      </c>
      <c r="S169" s="20">
        <f>IF(R169&lt;&gt;"",VLOOKUP(R169,'Drop-down lists'!$CP$8:$CQ$20,2,FALSE),"-")</f>
        <v>1</v>
      </c>
      <c r="T169" s="18"/>
      <c r="U169" s="271"/>
      <c r="V169" s="271"/>
      <c r="W169" s="20" t="s">
        <v>3232</v>
      </c>
      <c r="X169" s="20">
        <f>IF(W169&lt;&gt;"",VLOOKUP(W169,'Drop-down lists'!$CV$8:$CW$20,2,FALSE),"-")</f>
        <v>2</v>
      </c>
      <c r="Y169" s="18"/>
      <c r="Z169" s="20"/>
      <c r="AA169" s="18"/>
      <c r="AB169" s="59"/>
      <c r="AC169" s="20" t="str">
        <f>IF(AB169&lt;&gt;"",VLOOKUP(AB169,'Drop-down lists'!$CA$8:$CB$20,2,FALSE),"-")</f>
        <v>-</v>
      </c>
      <c r="AD169" s="20"/>
      <c r="AE169" s="20">
        <v>20</v>
      </c>
      <c r="AF169" s="63">
        <v>4</v>
      </c>
      <c r="AG169" s="63">
        <v>40</v>
      </c>
      <c r="AH169" s="63">
        <v>2</v>
      </c>
      <c r="AI169" s="64">
        <v>95</v>
      </c>
      <c r="AJ169" s="59"/>
      <c r="AK169" s="21"/>
      <c r="AL169" s="18" t="str">
        <f>IF(AK169&lt;&gt;"",VLOOKUP(AK169,'Drop-down lists'!$CY$8:$CZ$32,2,FALSE),"-")</f>
        <v>-</v>
      </c>
      <c r="AM169" s="21"/>
      <c r="AN169" s="21"/>
    </row>
    <row r="170" spans="1:40" x14ac:dyDescent="0.4">
      <c r="A170" s="152">
        <f>IF($B170="","-",COUNTA($B$4:$B170))</f>
        <v>167</v>
      </c>
      <c r="B170" s="59" t="s">
        <v>3393</v>
      </c>
      <c r="C170" s="18">
        <f>IF(B170&lt;&gt;"",VLOOKUP(B170,'Drop-down lists'!$A$8:$B$19,2,FALSE),"-")</f>
        <v>4</v>
      </c>
      <c r="D170" s="18"/>
      <c r="E170" s="59" t="s">
        <v>3357</v>
      </c>
      <c r="F170" s="20" t="e">
        <v>#N/A</v>
      </c>
      <c r="G170" s="271" t="s">
        <v>3387</v>
      </c>
      <c r="H170" s="59" t="s">
        <v>3370</v>
      </c>
      <c r="I170" s="339" t="s">
        <v>3388</v>
      </c>
      <c r="J170" s="59" t="s">
        <v>776</v>
      </c>
      <c r="K170" s="20">
        <v>1</v>
      </c>
      <c r="L170" s="20" t="s">
        <v>776</v>
      </c>
      <c r="M170" s="59" t="s">
        <v>784</v>
      </c>
      <c r="N170" s="20">
        <f>IF(M170&lt;&gt;"",VLOOKUP(M170,'Drop-down lists'!$CA$8:$CB$20,2,FALSE),"-")</f>
        <v>2</v>
      </c>
      <c r="O170" s="20"/>
      <c r="P170" s="20"/>
      <c r="Q170" s="20" t="e">
        <f>IF(#REF!&lt;&gt;"",VLOOKUP(#REF!,'Drop-down lists'!$C$8:$D$12,2,FALSE),"-")</f>
        <v>#REF!</v>
      </c>
      <c r="R170" s="271" t="s">
        <v>3222</v>
      </c>
      <c r="S170" s="20">
        <f>IF(R170&lt;&gt;"",VLOOKUP(R170,'Drop-down lists'!$CP$8:$CQ$20,2,FALSE),"-")</f>
        <v>1</v>
      </c>
      <c r="T170" s="18"/>
      <c r="U170" s="271"/>
      <c r="V170" s="271"/>
      <c r="W170" s="20" t="s">
        <v>3232</v>
      </c>
      <c r="X170" s="20">
        <f>IF(W170&lt;&gt;"",VLOOKUP(W170,'Drop-down lists'!$CV$8:$CW$20,2,FALSE),"-")</f>
        <v>2</v>
      </c>
      <c r="Y170" s="18"/>
      <c r="Z170" s="20"/>
      <c r="AA170" s="18"/>
      <c r="AB170" s="59"/>
      <c r="AC170" s="20" t="str">
        <f>IF(AB170&lt;&gt;"",VLOOKUP(AB170,'Drop-down lists'!$CA$8:$CB$20,2,FALSE),"-")</f>
        <v>-</v>
      </c>
      <c r="AD170" s="20"/>
      <c r="AE170" s="20">
        <v>20</v>
      </c>
      <c r="AF170" s="63">
        <v>4</v>
      </c>
      <c r="AG170" s="63">
        <v>40</v>
      </c>
      <c r="AH170" s="63">
        <v>2</v>
      </c>
      <c r="AI170" s="64">
        <v>95</v>
      </c>
      <c r="AJ170" s="59"/>
      <c r="AK170" s="21"/>
      <c r="AL170" s="18" t="str">
        <f>IF(AK170&lt;&gt;"",VLOOKUP(AK170,'Drop-down lists'!$CY$8:$CZ$32,2,FALSE),"-")</f>
        <v>-</v>
      </c>
      <c r="AM170" s="21"/>
      <c r="AN170" s="21"/>
    </row>
    <row r="171" spans="1:40" x14ac:dyDescent="0.4">
      <c r="A171" s="152">
        <f>IF($B171="","-",COUNTA($B$4:$B171))</f>
        <v>168</v>
      </c>
      <c r="B171" s="59" t="s">
        <v>3393</v>
      </c>
      <c r="C171" s="18">
        <f>IF(B171&lt;&gt;"",VLOOKUP(B171,'Drop-down lists'!$A$8:$B$19,2,FALSE),"-")</f>
        <v>4</v>
      </c>
      <c r="D171" s="18"/>
      <c r="E171" s="59" t="s">
        <v>3357</v>
      </c>
      <c r="F171" s="20" t="e">
        <v>#N/A</v>
      </c>
      <c r="G171" s="271" t="s">
        <v>3387</v>
      </c>
      <c r="H171" s="59" t="s">
        <v>3370</v>
      </c>
      <c r="I171" s="339" t="s">
        <v>3388</v>
      </c>
      <c r="J171" s="59" t="s">
        <v>776</v>
      </c>
      <c r="K171" s="20">
        <v>1</v>
      </c>
      <c r="L171" s="20" t="s">
        <v>776</v>
      </c>
      <c r="M171" s="59" t="s">
        <v>784</v>
      </c>
      <c r="N171" s="20">
        <f>IF(M171&lt;&gt;"",VLOOKUP(M171,'Drop-down lists'!$CA$8:$CB$20,2,FALSE),"-")</f>
        <v>2</v>
      </c>
      <c r="O171" s="20"/>
      <c r="P171" s="20"/>
      <c r="Q171" s="20" t="e">
        <f>IF(#REF!&lt;&gt;"",VLOOKUP(#REF!,'Drop-down lists'!$C$8:$D$12,2,FALSE),"-")</f>
        <v>#REF!</v>
      </c>
      <c r="R171" s="271" t="s">
        <v>3222</v>
      </c>
      <c r="S171" s="20">
        <f>IF(R171&lt;&gt;"",VLOOKUP(R171,'Drop-down lists'!$CP$8:$CQ$20,2,FALSE),"-")</f>
        <v>1</v>
      </c>
      <c r="T171" s="18"/>
      <c r="U171" s="271"/>
      <c r="V171" s="271"/>
      <c r="W171" s="20" t="s">
        <v>3232</v>
      </c>
      <c r="X171" s="20">
        <f>IF(W171&lt;&gt;"",VLOOKUP(W171,'Drop-down lists'!$CV$8:$CW$20,2,FALSE),"-")</f>
        <v>2</v>
      </c>
      <c r="Y171" s="18"/>
      <c r="Z171" s="20"/>
      <c r="AA171" s="18"/>
      <c r="AB171" s="59"/>
      <c r="AC171" s="20" t="str">
        <f>IF(AB171&lt;&gt;"",VLOOKUP(AB171,'Drop-down lists'!$CA$8:$CB$20,2,FALSE),"-")</f>
        <v>-</v>
      </c>
      <c r="AD171" s="20"/>
      <c r="AE171" s="20">
        <v>20</v>
      </c>
      <c r="AF171" s="63">
        <v>4</v>
      </c>
      <c r="AG171" s="63">
        <v>40</v>
      </c>
      <c r="AH171" s="63">
        <v>2</v>
      </c>
      <c r="AI171" s="64">
        <v>95</v>
      </c>
      <c r="AJ171" s="59"/>
      <c r="AK171" s="21"/>
      <c r="AL171" s="18" t="str">
        <f>IF(AK171&lt;&gt;"",VLOOKUP(AK171,'Drop-down lists'!$CY$8:$CZ$32,2,FALSE),"-")</f>
        <v>-</v>
      </c>
      <c r="AM171" s="21"/>
      <c r="AN171" s="21"/>
    </row>
    <row r="172" spans="1:40" x14ac:dyDescent="0.4">
      <c r="A172" s="152">
        <f>IF($B172="","-",COUNTA($B$4:$B172))</f>
        <v>169</v>
      </c>
      <c r="B172" s="59" t="s">
        <v>382</v>
      </c>
      <c r="C172" s="18">
        <f>IF(B172&lt;&gt;"",VLOOKUP(B172,'Drop-down lists'!$A$8:$B$19,2,FALSE),"-")</f>
        <v>7</v>
      </c>
      <c r="D172" s="18" t="s">
        <v>3351</v>
      </c>
      <c r="E172" s="59" t="s">
        <v>3357</v>
      </c>
      <c r="F172" s="20" t="e">
        <v>#N/A</v>
      </c>
      <c r="G172" s="271" t="s">
        <v>3387</v>
      </c>
      <c r="H172" s="59" t="s">
        <v>3370</v>
      </c>
      <c r="I172" s="339" t="s">
        <v>3388</v>
      </c>
      <c r="J172" s="59" t="s">
        <v>776</v>
      </c>
      <c r="K172" s="20">
        <v>1</v>
      </c>
      <c r="L172" s="20" t="s">
        <v>776</v>
      </c>
      <c r="M172" s="59" t="s">
        <v>784</v>
      </c>
      <c r="N172" s="20">
        <f>IF(M172&lt;&gt;"",VLOOKUP(M172,'Drop-down lists'!$CA$8:$CB$20,2,FALSE),"-")</f>
        <v>2</v>
      </c>
      <c r="O172" s="20"/>
      <c r="P172" s="20"/>
      <c r="Q172" s="20" t="e">
        <f>IF(#REF!&lt;&gt;"",VLOOKUP(#REF!,'Drop-down lists'!$C$8:$D$12,2,FALSE),"-")</f>
        <v>#REF!</v>
      </c>
      <c r="R172" s="271" t="s">
        <v>382</v>
      </c>
      <c r="S172" s="20">
        <f>IF(R172&lt;&gt;"",VLOOKUP(R172,'Drop-down lists'!$CP$8:$CQ$20,2,FALSE),"-")</f>
        <v>4</v>
      </c>
      <c r="T172" s="338" t="s">
        <v>3383</v>
      </c>
      <c r="U172" s="271"/>
      <c r="V172" s="271"/>
      <c r="W172" s="20" t="s">
        <v>3232</v>
      </c>
      <c r="X172" s="20">
        <f>IF(W172&lt;&gt;"",VLOOKUP(W172,'Drop-down lists'!$CV$8:$CW$20,2,FALSE),"-")</f>
        <v>2</v>
      </c>
      <c r="Y172" s="18"/>
      <c r="Z172" s="20"/>
      <c r="AA172" s="18"/>
      <c r="AB172" s="59"/>
      <c r="AC172" s="20" t="str">
        <f>IF(AB172&lt;&gt;"",VLOOKUP(AB172,'Drop-down lists'!$CA$8:$CB$20,2,FALSE),"-")</f>
        <v>-</v>
      </c>
      <c r="AD172" s="20"/>
      <c r="AE172" s="20">
        <v>20</v>
      </c>
      <c r="AF172" s="63">
        <v>4</v>
      </c>
      <c r="AG172" s="63">
        <v>40</v>
      </c>
      <c r="AH172" s="63">
        <v>2</v>
      </c>
      <c r="AI172" s="64">
        <v>95</v>
      </c>
      <c r="AJ172" s="59"/>
      <c r="AK172" s="21"/>
      <c r="AL172" s="18" t="str">
        <f>IF(AK172&lt;&gt;"",VLOOKUP(AK172,'Drop-down lists'!$CY$8:$CZ$32,2,FALSE),"-")</f>
        <v>-</v>
      </c>
      <c r="AM172" s="21"/>
      <c r="AN172" s="21"/>
    </row>
    <row r="173" spans="1:40" x14ac:dyDescent="0.4">
      <c r="A173" s="152">
        <f>IF($B173="","-",COUNTA($B$4:$B173))</f>
        <v>170</v>
      </c>
      <c r="B173" s="59" t="s">
        <v>382</v>
      </c>
      <c r="C173" s="18">
        <f>IF(B173&lt;&gt;"",VLOOKUP(B173,'Drop-down lists'!$A$8:$B$19,2,FALSE),"-")</f>
        <v>7</v>
      </c>
      <c r="D173" s="18" t="s">
        <v>3351</v>
      </c>
      <c r="E173" s="59" t="s">
        <v>3357</v>
      </c>
      <c r="F173" s="20" t="e">
        <v>#N/A</v>
      </c>
      <c r="G173" s="271" t="s">
        <v>3387</v>
      </c>
      <c r="H173" s="59" t="s">
        <v>3370</v>
      </c>
      <c r="I173" s="339" t="s">
        <v>3388</v>
      </c>
      <c r="J173" s="59" t="s">
        <v>776</v>
      </c>
      <c r="K173" s="20">
        <v>1</v>
      </c>
      <c r="L173" s="20" t="s">
        <v>776</v>
      </c>
      <c r="M173" s="59" t="s">
        <v>784</v>
      </c>
      <c r="N173" s="20">
        <f>IF(M173&lt;&gt;"",VLOOKUP(M173,'Drop-down lists'!$CA$8:$CB$20,2,FALSE),"-")</f>
        <v>2</v>
      </c>
      <c r="O173" s="20"/>
      <c r="P173" s="20"/>
      <c r="Q173" s="20" t="e">
        <f>IF(#REF!&lt;&gt;"",VLOOKUP(#REF!,'Drop-down lists'!$C$8:$D$12,2,FALSE),"-")</f>
        <v>#REF!</v>
      </c>
      <c r="R173" s="271" t="s">
        <v>382</v>
      </c>
      <c r="S173" s="20">
        <f>IF(R173&lt;&gt;"",VLOOKUP(R173,'Drop-down lists'!$CP$8:$CQ$20,2,FALSE),"-")</f>
        <v>4</v>
      </c>
      <c r="T173" s="338" t="s">
        <v>3383</v>
      </c>
      <c r="U173" s="271"/>
      <c r="V173" s="271"/>
      <c r="W173" s="20" t="s">
        <v>3232</v>
      </c>
      <c r="X173" s="20">
        <f>IF(W173&lt;&gt;"",VLOOKUP(W173,'Drop-down lists'!$CV$8:$CW$20,2,FALSE),"-")</f>
        <v>2</v>
      </c>
      <c r="Y173" s="18"/>
      <c r="Z173" s="20"/>
      <c r="AA173" s="18"/>
      <c r="AB173" s="59"/>
      <c r="AC173" s="20" t="str">
        <f>IF(AB173&lt;&gt;"",VLOOKUP(AB173,'Drop-down lists'!$CA$8:$CB$20,2,FALSE),"-")</f>
        <v>-</v>
      </c>
      <c r="AD173" s="20"/>
      <c r="AE173" s="20">
        <v>20</v>
      </c>
      <c r="AF173" s="63">
        <v>4</v>
      </c>
      <c r="AG173" s="63">
        <v>40</v>
      </c>
      <c r="AH173" s="63">
        <v>2</v>
      </c>
      <c r="AI173" s="64">
        <v>95</v>
      </c>
      <c r="AJ173" s="59"/>
      <c r="AK173" s="21"/>
      <c r="AL173" s="18" t="str">
        <f>IF(AK173&lt;&gt;"",VLOOKUP(AK173,'Drop-down lists'!$CY$8:$CZ$32,2,FALSE),"-")</f>
        <v>-</v>
      </c>
      <c r="AM173" s="21"/>
      <c r="AN173" s="21"/>
    </row>
    <row r="174" spans="1:40" x14ac:dyDescent="0.4">
      <c r="A174" s="152">
        <f>IF($B174="","-",COUNTA($B$4:$B174))</f>
        <v>171</v>
      </c>
      <c r="B174" s="59" t="s">
        <v>382</v>
      </c>
      <c r="C174" s="18">
        <f>IF(B174&lt;&gt;"",VLOOKUP(B174,'Drop-down lists'!$A$8:$B$19,2,FALSE),"-")</f>
        <v>7</v>
      </c>
      <c r="D174" s="18" t="s">
        <v>3351</v>
      </c>
      <c r="E174" s="59" t="s">
        <v>3357</v>
      </c>
      <c r="F174" s="20" t="e">
        <v>#N/A</v>
      </c>
      <c r="G174" s="271" t="s">
        <v>3387</v>
      </c>
      <c r="H174" s="59" t="s">
        <v>3370</v>
      </c>
      <c r="I174" s="339" t="s">
        <v>3388</v>
      </c>
      <c r="J174" s="59" t="s">
        <v>776</v>
      </c>
      <c r="K174" s="20">
        <v>1</v>
      </c>
      <c r="L174" s="20" t="s">
        <v>776</v>
      </c>
      <c r="M174" s="59" t="s">
        <v>784</v>
      </c>
      <c r="N174" s="20">
        <f>IF(M174&lt;&gt;"",VLOOKUP(M174,'Drop-down lists'!$CA$8:$CB$20,2,FALSE),"-")</f>
        <v>2</v>
      </c>
      <c r="O174" s="20"/>
      <c r="P174" s="20"/>
      <c r="Q174" s="20" t="e">
        <f>IF(#REF!&lt;&gt;"",VLOOKUP(#REF!,'Drop-down lists'!$C$8:$D$12,2,FALSE),"-")</f>
        <v>#REF!</v>
      </c>
      <c r="R174" s="271" t="s">
        <v>382</v>
      </c>
      <c r="S174" s="20">
        <f>IF(R174&lt;&gt;"",VLOOKUP(R174,'Drop-down lists'!$CP$8:$CQ$20,2,FALSE),"-")</f>
        <v>4</v>
      </c>
      <c r="T174" s="338" t="s">
        <v>3383</v>
      </c>
      <c r="U174" s="271"/>
      <c r="V174" s="271"/>
      <c r="W174" s="20" t="s">
        <v>3232</v>
      </c>
      <c r="X174" s="20">
        <f>IF(W174&lt;&gt;"",VLOOKUP(W174,'Drop-down lists'!$CV$8:$CW$20,2,FALSE),"-")</f>
        <v>2</v>
      </c>
      <c r="Y174" s="18"/>
      <c r="Z174" s="20"/>
      <c r="AA174" s="18"/>
      <c r="AB174" s="59"/>
      <c r="AC174" s="20" t="str">
        <f>IF(AB174&lt;&gt;"",VLOOKUP(AB174,'Drop-down lists'!$CA$8:$CB$20,2,FALSE),"-")</f>
        <v>-</v>
      </c>
      <c r="AD174" s="20"/>
      <c r="AE174" s="20">
        <v>20</v>
      </c>
      <c r="AF174" s="63">
        <v>4</v>
      </c>
      <c r="AG174" s="63">
        <v>40</v>
      </c>
      <c r="AH174" s="63">
        <v>2</v>
      </c>
      <c r="AI174" s="64">
        <v>95</v>
      </c>
      <c r="AJ174" s="59"/>
      <c r="AK174" s="21"/>
      <c r="AL174" s="18" t="str">
        <f>IF(AK174&lt;&gt;"",VLOOKUP(AK174,'Drop-down lists'!$CY$8:$CZ$32,2,FALSE),"-")</f>
        <v>-</v>
      </c>
      <c r="AM174" s="21"/>
      <c r="AN174" s="21"/>
    </row>
    <row r="175" spans="1:40" x14ac:dyDescent="0.4">
      <c r="A175" s="152">
        <f>IF($B175="","-",COUNTA($B$4:$B175))</f>
        <v>172</v>
      </c>
      <c r="B175" s="59" t="s">
        <v>382</v>
      </c>
      <c r="C175" s="18">
        <f>IF(B175&lt;&gt;"",VLOOKUP(B175,'Drop-down lists'!$A$8:$B$19,2,FALSE),"-")</f>
        <v>7</v>
      </c>
      <c r="D175" s="18" t="s">
        <v>3351</v>
      </c>
      <c r="E175" s="59" t="s">
        <v>3357</v>
      </c>
      <c r="F175" s="20" t="e">
        <v>#N/A</v>
      </c>
      <c r="G175" s="271" t="s">
        <v>3387</v>
      </c>
      <c r="H175" s="59" t="s">
        <v>3370</v>
      </c>
      <c r="I175" s="339" t="s">
        <v>3388</v>
      </c>
      <c r="J175" s="59" t="s">
        <v>776</v>
      </c>
      <c r="K175" s="20">
        <v>1</v>
      </c>
      <c r="L175" s="20" t="s">
        <v>776</v>
      </c>
      <c r="M175" s="59" t="s">
        <v>784</v>
      </c>
      <c r="N175" s="20">
        <f>IF(M175&lt;&gt;"",VLOOKUP(M175,'Drop-down lists'!$CA$8:$CB$20,2,FALSE),"-")</f>
        <v>2</v>
      </c>
      <c r="O175" s="20"/>
      <c r="P175" s="20"/>
      <c r="Q175" s="20" t="e">
        <f>IF(#REF!&lt;&gt;"",VLOOKUP(#REF!,'Drop-down lists'!$C$8:$D$12,2,FALSE),"-")</f>
        <v>#REF!</v>
      </c>
      <c r="R175" s="271" t="s">
        <v>382</v>
      </c>
      <c r="S175" s="20">
        <f>IF(R175&lt;&gt;"",VLOOKUP(R175,'Drop-down lists'!$CP$8:$CQ$20,2,FALSE),"-")</f>
        <v>4</v>
      </c>
      <c r="T175" s="338" t="s">
        <v>3383</v>
      </c>
      <c r="U175" s="271"/>
      <c r="V175" s="271"/>
      <c r="W175" s="20" t="s">
        <v>3232</v>
      </c>
      <c r="X175" s="20">
        <f>IF(W175&lt;&gt;"",VLOOKUP(W175,'Drop-down lists'!$CV$8:$CW$20,2,FALSE),"-")</f>
        <v>2</v>
      </c>
      <c r="Y175" s="18"/>
      <c r="Z175" s="20"/>
      <c r="AA175" s="18"/>
      <c r="AB175" s="59"/>
      <c r="AC175" s="20" t="str">
        <f>IF(AB175&lt;&gt;"",VLOOKUP(AB175,'Drop-down lists'!$CA$8:$CB$20,2,FALSE),"-")</f>
        <v>-</v>
      </c>
      <c r="AD175" s="20"/>
      <c r="AE175" s="20">
        <v>20</v>
      </c>
      <c r="AF175" s="63">
        <v>4</v>
      </c>
      <c r="AG175" s="63">
        <v>40</v>
      </c>
      <c r="AH175" s="63">
        <v>2</v>
      </c>
      <c r="AI175" s="64">
        <v>95</v>
      </c>
      <c r="AJ175" s="59"/>
      <c r="AK175" s="21"/>
      <c r="AL175" s="18" t="str">
        <f>IF(AK175&lt;&gt;"",VLOOKUP(AK175,'Drop-down lists'!$CY$8:$CZ$32,2,FALSE),"-")</f>
        <v>-</v>
      </c>
      <c r="AM175" s="21"/>
      <c r="AN175" s="21"/>
    </row>
    <row r="176" spans="1:40" x14ac:dyDescent="0.4">
      <c r="A176" s="152">
        <f>IF($B176="","-",COUNTA($B$4:$B176))</f>
        <v>173</v>
      </c>
      <c r="B176" s="59" t="s">
        <v>382</v>
      </c>
      <c r="C176" s="18">
        <f>IF(B176&lt;&gt;"",VLOOKUP(B176,'Drop-down lists'!$A$8:$B$19,2,FALSE),"-")</f>
        <v>7</v>
      </c>
      <c r="D176" s="18" t="s">
        <v>3351</v>
      </c>
      <c r="E176" s="59" t="s">
        <v>3357</v>
      </c>
      <c r="F176" s="20" t="e">
        <v>#N/A</v>
      </c>
      <c r="G176" s="271" t="s">
        <v>3387</v>
      </c>
      <c r="H176" s="59" t="s">
        <v>3370</v>
      </c>
      <c r="I176" s="339" t="s">
        <v>3388</v>
      </c>
      <c r="J176" s="59" t="s">
        <v>776</v>
      </c>
      <c r="K176" s="20">
        <v>1</v>
      </c>
      <c r="L176" s="20" t="s">
        <v>776</v>
      </c>
      <c r="M176" s="59" t="s">
        <v>784</v>
      </c>
      <c r="N176" s="20">
        <f>IF(M176&lt;&gt;"",VLOOKUP(M176,'Drop-down lists'!$CA$8:$CB$20,2,FALSE),"-")</f>
        <v>2</v>
      </c>
      <c r="O176" s="20"/>
      <c r="P176" s="20"/>
      <c r="Q176" s="20" t="e">
        <f>IF(#REF!&lt;&gt;"",VLOOKUP(#REF!,'Drop-down lists'!$C$8:$D$12,2,FALSE),"-")</f>
        <v>#REF!</v>
      </c>
      <c r="R176" s="271" t="s">
        <v>382</v>
      </c>
      <c r="S176" s="20">
        <f>IF(R176&lt;&gt;"",VLOOKUP(R176,'Drop-down lists'!$CP$8:$CQ$20,2,FALSE),"-")</f>
        <v>4</v>
      </c>
      <c r="T176" s="338" t="s">
        <v>3383</v>
      </c>
      <c r="U176" s="271"/>
      <c r="V176" s="271"/>
      <c r="W176" s="20" t="s">
        <v>3232</v>
      </c>
      <c r="X176" s="20">
        <f>IF(W176&lt;&gt;"",VLOOKUP(W176,'Drop-down lists'!$CV$8:$CW$20,2,FALSE),"-")</f>
        <v>2</v>
      </c>
      <c r="Y176" s="18"/>
      <c r="Z176" s="20"/>
      <c r="AA176" s="18"/>
      <c r="AB176" s="59"/>
      <c r="AC176" s="20" t="str">
        <f>IF(AB176&lt;&gt;"",VLOOKUP(AB176,'Drop-down lists'!$CA$8:$CB$20,2,FALSE),"-")</f>
        <v>-</v>
      </c>
      <c r="AD176" s="20"/>
      <c r="AE176" s="20">
        <v>20</v>
      </c>
      <c r="AF176" s="63">
        <v>4</v>
      </c>
      <c r="AG176" s="63">
        <v>40</v>
      </c>
      <c r="AH176" s="63">
        <v>2</v>
      </c>
      <c r="AI176" s="64">
        <v>95</v>
      </c>
      <c r="AJ176" s="59"/>
      <c r="AK176" s="21"/>
      <c r="AL176" s="18" t="str">
        <f>IF(AK176&lt;&gt;"",VLOOKUP(AK176,'Drop-down lists'!$CY$8:$CZ$32,2,FALSE),"-")</f>
        <v>-</v>
      </c>
      <c r="AM176" s="21"/>
      <c r="AN176" s="21"/>
    </row>
    <row r="177" spans="1:40" x14ac:dyDescent="0.4">
      <c r="A177" s="152">
        <f>IF($B177="","-",COUNTA($B$4:$B177))</f>
        <v>174</v>
      </c>
      <c r="B177" s="59" t="s">
        <v>382</v>
      </c>
      <c r="C177" s="18">
        <f>IF(B177&lt;&gt;"",VLOOKUP(B177,'Drop-down lists'!$A$8:$B$19,2,FALSE),"-")</f>
        <v>7</v>
      </c>
      <c r="D177" s="18" t="s">
        <v>3351</v>
      </c>
      <c r="E177" s="59" t="s">
        <v>3357</v>
      </c>
      <c r="F177" s="20" t="e">
        <v>#N/A</v>
      </c>
      <c r="G177" s="271" t="s">
        <v>3387</v>
      </c>
      <c r="H177" s="59" t="s">
        <v>3370</v>
      </c>
      <c r="I177" s="339" t="s">
        <v>3388</v>
      </c>
      <c r="J177" s="59" t="s">
        <v>776</v>
      </c>
      <c r="K177" s="20">
        <v>1</v>
      </c>
      <c r="L177" s="20" t="s">
        <v>776</v>
      </c>
      <c r="M177" s="59" t="s">
        <v>784</v>
      </c>
      <c r="N177" s="20">
        <f>IF(M177&lt;&gt;"",VLOOKUP(M177,'Drop-down lists'!$CA$8:$CB$20,2,FALSE),"-")</f>
        <v>2</v>
      </c>
      <c r="O177" s="20"/>
      <c r="P177" s="20"/>
      <c r="Q177" s="20" t="e">
        <f>IF(#REF!&lt;&gt;"",VLOOKUP(#REF!,'Drop-down lists'!$C$8:$D$12,2,FALSE),"-")</f>
        <v>#REF!</v>
      </c>
      <c r="R177" s="271" t="s">
        <v>382</v>
      </c>
      <c r="S177" s="20">
        <f>IF(R177&lt;&gt;"",VLOOKUP(R177,'Drop-down lists'!$CP$8:$CQ$20,2,FALSE),"-")</f>
        <v>4</v>
      </c>
      <c r="T177" s="338" t="s">
        <v>3383</v>
      </c>
      <c r="U177" s="271"/>
      <c r="V177" s="271"/>
      <c r="W177" s="20" t="s">
        <v>3232</v>
      </c>
      <c r="X177" s="20">
        <f>IF(W177&lt;&gt;"",VLOOKUP(W177,'Drop-down lists'!$CV$8:$CW$20,2,FALSE),"-")</f>
        <v>2</v>
      </c>
      <c r="Y177" s="18"/>
      <c r="Z177" s="20"/>
      <c r="AA177" s="18"/>
      <c r="AB177" s="59"/>
      <c r="AC177" s="20" t="str">
        <f>IF(AB177&lt;&gt;"",VLOOKUP(AB177,'Drop-down lists'!$CA$8:$CB$20,2,FALSE),"-")</f>
        <v>-</v>
      </c>
      <c r="AD177" s="20"/>
      <c r="AE177" s="20">
        <v>20</v>
      </c>
      <c r="AF177" s="63">
        <v>4</v>
      </c>
      <c r="AG177" s="63">
        <v>40</v>
      </c>
      <c r="AH177" s="63">
        <v>2</v>
      </c>
      <c r="AI177" s="64">
        <v>95</v>
      </c>
      <c r="AJ177" s="59"/>
      <c r="AK177" s="21"/>
      <c r="AL177" s="18" t="str">
        <f>IF(AK177&lt;&gt;"",VLOOKUP(AK177,'Drop-down lists'!$CY$8:$CZ$32,2,FALSE),"-")</f>
        <v>-</v>
      </c>
      <c r="AM177" s="21"/>
      <c r="AN177" s="21"/>
    </row>
    <row r="178" spans="1:40" x14ac:dyDescent="0.4">
      <c r="A178" s="152">
        <f>IF($B178="","-",COUNTA($B$4:$B178))</f>
        <v>175</v>
      </c>
      <c r="B178" s="59" t="s">
        <v>382</v>
      </c>
      <c r="C178" s="18">
        <f>IF(B178&lt;&gt;"",VLOOKUP(B178,'Drop-down lists'!$A$8:$B$19,2,FALSE),"-")</f>
        <v>7</v>
      </c>
      <c r="D178" s="18" t="s">
        <v>3351</v>
      </c>
      <c r="E178" s="59" t="s">
        <v>3357</v>
      </c>
      <c r="F178" s="20" t="e">
        <v>#N/A</v>
      </c>
      <c r="G178" s="271" t="s">
        <v>3387</v>
      </c>
      <c r="H178" s="59" t="s">
        <v>3370</v>
      </c>
      <c r="I178" s="339" t="s">
        <v>3388</v>
      </c>
      <c r="J178" s="59" t="s">
        <v>776</v>
      </c>
      <c r="K178" s="20">
        <v>1</v>
      </c>
      <c r="L178" s="20" t="s">
        <v>776</v>
      </c>
      <c r="M178" s="59" t="s">
        <v>784</v>
      </c>
      <c r="N178" s="20">
        <f>IF(M178&lt;&gt;"",VLOOKUP(M178,'Drop-down lists'!$CA$8:$CB$20,2,FALSE),"-")</f>
        <v>2</v>
      </c>
      <c r="O178" s="20"/>
      <c r="P178" s="20"/>
      <c r="Q178" s="20" t="e">
        <f>IF(#REF!&lt;&gt;"",VLOOKUP(#REF!,'Drop-down lists'!$C$8:$D$12,2,FALSE),"-")</f>
        <v>#REF!</v>
      </c>
      <c r="R178" s="271" t="s">
        <v>382</v>
      </c>
      <c r="S178" s="20">
        <f>IF(R178&lt;&gt;"",VLOOKUP(R178,'Drop-down lists'!$CP$8:$CQ$20,2,FALSE),"-")</f>
        <v>4</v>
      </c>
      <c r="T178" s="338" t="s">
        <v>3383</v>
      </c>
      <c r="U178" s="271"/>
      <c r="V178" s="271"/>
      <c r="W178" s="20" t="s">
        <v>3232</v>
      </c>
      <c r="X178" s="20">
        <f>IF(W178&lt;&gt;"",VLOOKUP(W178,'Drop-down lists'!$CV$8:$CW$20,2,FALSE),"-")</f>
        <v>2</v>
      </c>
      <c r="Y178" s="18"/>
      <c r="Z178" s="20"/>
      <c r="AA178" s="18"/>
      <c r="AB178" s="59"/>
      <c r="AC178" s="20" t="str">
        <f>IF(AB178&lt;&gt;"",VLOOKUP(AB178,'Drop-down lists'!$CA$8:$CB$20,2,FALSE),"-")</f>
        <v>-</v>
      </c>
      <c r="AD178" s="20"/>
      <c r="AE178" s="20">
        <v>20</v>
      </c>
      <c r="AF178" s="63">
        <v>4</v>
      </c>
      <c r="AG178" s="63">
        <v>40</v>
      </c>
      <c r="AH178" s="63">
        <v>2</v>
      </c>
      <c r="AI178" s="64">
        <v>95</v>
      </c>
      <c r="AJ178" s="59"/>
      <c r="AK178" s="21"/>
      <c r="AL178" s="18" t="str">
        <f>IF(AK178&lt;&gt;"",VLOOKUP(AK178,'Drop-down lists'!$CY$8:$CZ$32,2,FALSE),"-")</f>
        <v>-</v>
      </c>
      <c r="AM178" s="21"/>
      <c r="AN178" s="21"/>
    </row>
    <row r="179" spans="1:40" x14ac:dyDescent="0.4">
      <c r="A179" s="152">
        <f>IF($B179="","-",COUNTA($B$4:$B179))</f>
        <v>176</v>
      </c>
      <c r="B179" s="59" t="s">
        <v>382</v>
      </c>
      <c r="C179" s="18">
        <f>IF(B179&lt;&gt;"",VLOOKUP(B179,'Drop-down lists'!$A$8:$B$19,2,FALSE),"-")</f>
        <v>7</v>
      </c>
      <c r="D179" s="18" t="s">
        <v>3351</v>
      </c>
      <c r="E179" s="59" t="s">
        <v>3357</v>
      </c>
      <c r="F179" s="20" t="e">
        <v>#N/A</v>
      </c>
      <c r="G179" s="271" t="s">
        <v>3387</v>
      </c>
      <c r="H179" s="59" t="s">
        <v>3370</v>
      </c>
      <c r="I179" s="339" t="s">
        <v>3388</v>
      </c>
      <c r="J179" s="59" t="s">
        <v>776</v>
      </c>
      <c r="K179" s="20">
        <v>1</v>
      </c>
      <c r="L179" s="20" t="s">
        <v>776</v>
      </c>
      <c r="M179" s="59" t="s">
        <v>784</v>
      </c>
      <c r="N179" s="20">
        <f>IF(M179&lt;&gt;"",VLOOKUP(M179,'Drop-down lists'!$CA$8:$CB$20,2,FALSE),"-")</f>
        <v>2</v>
      </c>
      <c r="O179" s="20"/>
      <c r="P179" s="20"/>
      <c r="Q179" s="20" t="e">
        <f>IF(#REF!&lt;&gt;"",VLOOKUP(#REF!,'Drop-down lists'!$C$8:$D$12,2,FALSE),"-")</f>
        <v>#REF!</v>
      </c>
      <c r="R179" s="271" t="s">
        <v>382</v>
      </c>
      <c r="S179" s="20">
        <f>IF(R179&lt;&gt;"",VLOOKUP(R179,'Drop-down lists'!$CP$8:$CQ$20,2,FALSE),"-")</f>
        <v>4</v>
      </c>
      <c r="T179" s="338" t="s">
        <v>3383</v>
      </c>
      <c r="U179" s="271"/>
      <c r="V179" s="271"/>
      <c r="W179" s="20" t="s">
        <v>3232</v>
      </c>
      <c r="X179" s="20">
        <f>IF(W179&lt;&gt;"",VLOOKUP(W179,'Drop-down lists'!$CV$8:$CW$20,2,FALSE),"-")</f>
        <v>2</v>
      </c>
      <c r="Y179" s="18"/>
      <c r="Z179" s="20"/>
      <c r="AA179" s="18"/>
      <c r="AB179" s="59"/>
      <c r="AC179" s="20" t="str">
        <f>IF(AB179&lt;&gt;"",VLOOKUP(AB179,'Drop-down lists'!$CA$8:$CB$20,2,FALSE),"-")</f>
        <v>-</v>
      </c>
      <c r="AD179" s="20"/>
      <c r="AE179" s="20">
        <v>20</v>
      </c>
      <c r="AF179" s="63">
        <v>4</v>
      </c>
      <c r="AG179" s="63">
        <v>40</v>
      </c>
      <c r="AH179" s="63">
        <v>2</v>
      </c>
      <c r="AI179" s="64">
        <v>95</v>
      </c>
      <c r="AJ179" s="59"/>
      <c r="AK179" s="21"/>
      <c r="AL179" s="18" t="str">
        <f>IF(AK179&lt;&gt;"",VLOOKUP(AK179,'Drop-down lists'!$CY$8:$CZ$32,2,FALSE),"-")</f>
        <v>-</v>
      </c>
      <c r="AM179" s="21"/>
      <c r="AN179" s="21"/>
    </row>
    <row r="180" spans="1:40" x14ac:dyDescent="0.4">
      <c r="A180" s="152">
        <f>IF($B180="","-",COUNTA($B$4:$B180))</f>
        <v>177</v>
      </c>
      <c r="B180" s="59" t="s">
        <v>382</v>
      </c>
      <c r="C180" s="18">
        <f>IF(B180&lt;&gt;"",VLOOKUP(B180,'Drop-down lists'!$A$8:$B$19,2,FALSE),"-")</f>
        <v>7</v>
      </c>
      <c r="D180" s="18" t="s">
        <v>3351</v>
      </c>
      <c r="E180" s="59" t="s">
        <v>3357</v>
      </c>
      <c r="F180" s="20" t="e">
        <v>#N/A</v>
      </c>
      <c r="G180" s="271" t="s">
        <v>3387</v>
      </c>
      <c r="H180" s="59" t="s">
        <v>3370</v>
      </c>
      <c r="I180" s="339" t="s">
        <v>3388</v>
      </c>
      <c r="J180" s="59" t="s">
        <v>776</v>
      </c>
      <c r="K180" s="20">
        <v>1</v>
      </c>
      <c r="L180" s="20" t="s">
        <v>776</v>
      </c>
      <c r="M180" s="59" t="s">
        <v>784</v>
      </c>
      <c r="N180" s="20">
        <f>IF(M180&lt;&gt;"",VLOOKUP(M180,'Drop-down lists'!$CA$8:$CB$20,2,FALSE),"-")</f>
        <v>2</v>
      </c>
      <c r="O180" s="20"/>
      <c r="P180" s="20"/>
      <c r="Q180" s="20" t="e">
        <f>IF(#REF!&lt;&gt;"",VLOOKUP(#REF!,'Drop-down lists'!$C$8:$D$12,2,FALSE),"-")</f>
        <v>#REF!</v>
      </c>
      <c r="R180" s="271" t="s">
        <v>382</v>
      </c>
      <c r="S180" s="20">
        <f>IF(R180&lt;&gt;"",VLOOKUP(R180,'Drop-down lists'!$CP$8:$CQ$20,2,FALSE),"-")</f>
        <v>4</v>
      </c>
      <c r="T180" s="338" t="s">
        <v>3383</v>
      </c>
      <c r="U180" s="271"/>
      <c r="V180" s="271"/>
      <c r="W180" s="20" t="s">
        <v>3232</v>
      </c>
      <c r="X180" s="20">
        <f>IF(W180&lt;&gt;"",VLOOKUP(W180,'Drop-down lists'!$CV$8:$CW$20,2,FALSE),"-")</f>
        <v>2</v>
      </c>
      <c r="Y180" s="18"/>
      <c r="Z180" s="20"/>
      <c r="AA180" s="18"/>
      <c r="AB180" s="59"/>
      <c r="AC180" s="20" t="str">
        <f>IF(AB180&lt;&gt;"",VLOOKUP(AB180,'Drop-down lists'!$CA$8:$CB$20,2,FALSE),"-")</f>
        <v>-</v>
      </c>
      <c r="AD180" s="20"/>
      <c r="AE180" s="20">
        <v>20</v>
      </c>
      <c r="AF180" s="63">
        <v>4</v>
      </c>
      <c r="AG180" s="63">
        <v>40</v>
      </c>
      <c r="AH180" s="63">
        <v>2</v>
      </c>
      <c r="AI180" s="64">
        <v>95</v>
      </c>
      <c r="AJ180" s="59"/>
      <c r="AK180" s="21"/>
      <c r="AL180" s="18" t="str">
        <f>IF(AK180&lt;&gt;"",VLOOKUP(AK180,'Drop-down lists'!$CY$8:$CZ$32,2,FALSE),"-")</f>
        <v>-</v>
      </c>
      <c r="AM180" s="21"/>
      <c r="AN180" s="21"/>
    </row>
    <row r="181" spans="1:40" x14ac:dyDescent="0.4">
      <c r="A181" s="152">
        <f>IF($B181="","-",COUNTA($B$4:$B181))</f>
        <v>178</v>
      </c>
      <c r="B181" s="59" t="s">
        <v>382</v>
      </c>
      <c r="C181" s="18">
        <f>IF(B181&lt;&gt;"",VLOOKUP(B181,'Drop-down lists'!$A$8:$B$19,2,FALSE),"-")</f>
        <v>7</v>
      </c>
      <c r="D181" s="18" t="s">
        <v>3351</v>
      </c>
      <c r="E181" s="59" t="s">
        <v>3357</v>
      </c>
      <c r="F181" s="20" t="e">
        <v>#N/A</v>
      </c>
      <c r="G181" s="271" t="s">
        <v>3387</v>
      </c>
      <c r="H181" s="59" t="s">
        <v>3370</v>
      </c>
      <c r="I181" s="339" t="s">
        <v>3388</v>
      </c>
      <c r="J181" s="59" t="s">
        <v>776</v>
      </c>
      <c r="K181" s="20">
        <v>1</v>
      </c>
      <c r="L181" s="20" t="s">
        <v>776</v>
      </c>
      <c r="M181" s="59" t="s">
        <v>784</v>
      </c>
      <c r="N181" s="20">
        <f>IF(M181&lt;&gt;"",VLOOKUP(M181,'Drop-down lists'!$CA$8:$CB$20,2,FALSE),"-")</f>
        <v>2</v>
      </c>
      <c r="O181" s="20"/>
      <c r="P181" s="20"/>
      <c r="Q181" s="20" t="e">
        <f>IF(#REF!&lt;&gt;"",VLOOKUP(#REF!,'Drop-down lists'!$C$8:$D$12,2,FALSE),"-")</f>
        <v>#REF!</v>
      </c>
      <c r="R181" s="271" t="s">
        <v>382</v>
      </c>
      <c r="S181" s="20">
        <f>IF(R181&lt;&gt;"",VLOOKUP(R181,'Drop-down lists'!$CP$8:$CQ$20,2,FALSE),"-")</f>
        <v>4</v>
      </c>
      <c r="T181" s="338" t="s">
        <v>3383</v>
      </c>
      <c r="U181" s="271"/>
      <c r="V181" s="271"/>
      <c r="W181" s="20" t="s">
        <v>3232</v>
      </c>
      <c r="X181" s="20">
        <f>IF(W181&lt;&gt;"",VLOOKUP(W181,'Drop-down lists'!$CV$8:$CW$20,2,FALSE),"-")</f>
        <v>2</v>
      </c>
      <c r="Y181" s="18"/>
      <c r="Z181" s="20"/>
      <c r="AA181" s="18"/>
      <c r="AB181" s="59"/>
      <c r="AC181" s="20" t="str">
        <f>IF(AB181&lt;&gt;"",VLOOKUP(AB181,'Drop-down lists'!$CA$8:$CB$20,2,FALSE),"-")</f>
        <v>-</v>
      </c>
      <c r="AD181" s="20"/>
      <c r="AE181" s="20">
        <v>20</v>
      </c>
      <c r="AF181" s="63">
        <v>4</v>
      </c>
      <c r="AG181" s="63">
        <v>40</v>
      </c>
      <c r="AH181" s="63">
        <v>2</v>
      </c>
      <c r="AI181" s="64">
        <v>95</v>
      </c>
      <c r="AJ181" s="59"/>
      <c r="AK181" s="21"/>
      <c r="AL181" s="18" t="str">
        <f>IF(AK181&lt;&gt;"",VLOOKUP(AK181,'Drop-down lists'!$CY$8:$CZ$32,2,FALSE),"-")</f>
        <v>-</v>
      </c>
      <c r="AM181" s="21"/>
      <c r="AN181" s="21"/>
    </row>
    <row r="182" spans="1:40" x14ac:dyDescent="0.4">
      <c r="A182" s="152">
        <f>IF($B182="","-",COUNTA($B$4:$B182))</f>
        <v>179</v>
      </c>
      <c r="B182" s="59" t="s">
        <v>382</v>
      </c>
      <c r="C182" s="18">
        <f>IF(B182&lt;&gt;"",VLOOKUP(B182,'Drop-down lists'!$A$8:$B$19,2,FALSE),"-")</f>
        <v>7</v>
      </c>
      <c r="D182" s="18" t="s">
        <v>3351</v>
      </c>
      <c r="E182" s="59" t="s">
        <v>3357</v>
      </c>
      <c r="F182" s="20" t="e">
        <v>#N/A</v>
      </c>
      <c r="G182" s="271" t="s">
        <v>3387</v>
      </c>
      <c r="H182" s="59" t="s">
        <v>3370</v>
      </c>
      <c r="I182" s="339" t="s">
        <v>3388</v>
      </c>
      <c r="J182" s="59" t="s">
        <v>776</v>
      </c>
      <c r="K182" s="20">
        <v>1</v>
      </c>
      <c r="L182" s="20" t="s">
        <v>776</v>
      </c>
      <c r="M182" s="59" t="s">
        <v>784</v>
      </c>
      <c r="N182" s="20">
        <f>IF(M182&lt;&gt;"",VLOOKUP(M182,'Drop-down lists'!$CA$8:$CB$20,2,FALSE),"-")</f>
        <v>2</v>
      </c>
      <c r="O182" s="20"/>
      <c r="P182" s="20"/>
      <c r="Q182" s="20" t="e">
        <f>IF(#REF!&lt;&gt;"",VLOOKUP(#REF!,'Drop-down lists'!$C$8:$D$12,2,FALSE),"-")</f>
        <v>#REF!</v>
      </c>
      <c r="R182" s="271" t="s">
        <v>382</v>
      </c>
      <c r="S182" s="20">
        <f>IF(R182&lt;&gt;"",VLOOKUP(R182,'Drop-down lists'!$CP$8:$CQ$20,2,FALSE),"-")</f>
        <v>4</v>
      </c>
      <c r="T182" s="338" t="s">
        <v>3383</v>
      </c>
      <c r="U182" s="271"/>
      <c r="V182" s="271"/>
      <c r="W182" s="20" t="s">
        <v>3232</v>
      </c>
      <c r="X182" s="20">
        <f>IF(W182&lt;&gt;"",VLOOKUP(W182,'Drop-down lists'!$CV$8:$CW$20,2,FALSE),"-")</f>
        <v>2</v>
      </c>
      <c r="Y182" s="18"/>
      <c r="Z182" s="20"/>
      <c r="AA182" s="18"/>
      <c r="AB182" s="59"/>
      <c r="AC182" s="20" t="str">
        <f>IF(AB182&lt;&gt;"",VLOOKUP(AB182,'Drop-down lists'!$CA$8:$CB$20,2,FALSE),"-")</f>
        <v>-</v>
      </c>
      <c r="AD182" s="20"/>
      <c r="AE182" s="20">
        <v>20</v>
      </c>
      <c r="AF182" s="63">
        <v>4</v>
      </c>
      <c r="AG182" s="63">
        <v>40</v>
      </c>
      <c r="AH182" s="63">
        <v>2</v>
      </c>
      <c r="AI182" s="64">
        <v>95</v>
      </c>
      <c r="AJ182" s="59"/>
      <c r="AK182" s="21"/>
      <c r="AL182" s="18" t="str">
        <f>IF(AK182&lt;&gt;"",VLOOKUP(AK182,'Drop-down lists'!$CY$8:$CZ$32,2,FALSE),"-")</f>
        <v>-</v>
      </c>
      <c r="AM182" s="21"/>
      <c r="AN182" s="21"/>
    </row>
    <row r="183" spans="1:40" x14ac:dyDescent="0.4">
      <c r="A183" s="152">
        <f>IF($B183="","-",COUNTA($B$4:$B183))</f>
        <v>180</v>
      </c>
      <c r="B183" s="59" t="s">
        <v>382</v>
      </c>
      <c r="C183" s="18">
        <f>IF(B183&lt;&gt;"",VLOOKUP(B183,'Drop-down lists'!$A$8:$B$19,2,FALSE),"-")</f>
        <v>7</v>
      </c>
      <c r="D183" s="18" t="s">
        <v>3351</v>
      </c>
      <c r="E183" s="59" t="s">
        <v>3357</v>
      </c>
      <c r="F183" s="20" t="e">
        <v>#N/A</v>
      </c>
      <c r="G183" s="271" t="s">
        <v>3387</v>
      </c>
      <c r="H183" s="59" t="s">
        <v>3370</v>
      </c>
      <c r="I183" s="339" t="s">
        <v>3388</v>
      </c>
      <c r="J183" s="59" t="s">
        <v>776</v>
      </c>
      <c r="K183" s="20">
        <v>1</v>
      </c>
      <c r="L183" s="20" t="s">
        <v>776</v>
      </c>
      <c r="M183" s="59" t="s">
        <v>784</v>
      </c>
      <c r="N183" s="20">
        <f>IF(M183&lt;&gt;"",VLOOKUP(M183,'Drop-down lists'!$CA$8:$CB$20,2,FALSE),"-")</f>
        <v>2</v>
      </c>
      <c r="O183" s="20"/>
      <c r="P183" s="20"/>
      <c r="Q183" s="20" t="e">
        <f>IF(#REF!&lt;&gt;"",VLOOKUP(#REF!,'Drop-down lists'!$C$8:$D$12,2,FALSE),"-")</f>
        <v>#REF!</v>
      </c>
      <c r="R183" s="271" t="s">
        <v>382</v>
      </c>
      <c r="S183" s="20">
        <f>IF(R183&lt;&gt;"",VLOOKUP(R183,'Drop-down lists'!$CP$8:$CQ$20,2,FALSE),"-")</f>
        <v>4</v>
      </c>
      <c r="T183" s="338" t="s">
        <v>3383</v>
      </c>
      <c r="U183" s="271"/>
      <c r="V183" s="271"/>
      <c r="W183" s="20" t="s">
        <v>3232</v>
      </c>
      <c r="X183" s="20">
        <f>IF(W183&lt;&gt;"",VLOOKUP(W183,'Drop-down lists'!$CV$8:$CW$20,2,FALSE),"-")</f>
        <v>2</v>
      </c>
      <c r="Y183" s="18"/>
      <c r="Z183" s="20"/>
      <c r="AA183" s="18"/>
      <c r="AB183" s="59"/>
      <c r="AC183" s="20" t="str">
        <f>IF(AB183&lt;&gt;"",VLOOKUP(AB183,'Drop-down lists'!$CA$8:$CB$20,2,FALSE),"-")</f>
        <v>-</v>
      </c>
      <c r="AD183" s="20"/>
      <c r="AE183" s="20">
        <v>20</v>
      </c>
      <c r="AF183" s="63">
        <v>4</v>
      </c>
      <c r="AG183" s="63">
        <v>40</v>
      </c>
      <c r="AH183" s="63">
        <v>2</v>
      </c>
      <c r="AI183" s="64">
        <v>95</v>
      </c>
      <c r="AJ183" s="59"/>
      <c r="AK183" s="21"/>
      <c r="AL183" s="18" t="str">
        <f>IF(AK183&lt;&gt;"",VLOOKUP(AK183,'Drop-down lists'!$CY$8:$CZ$32,2,FALSE),"-")</f>
        <v>-</v>
      </c>
      <c r="AM183" s="21"/>
      <c r="AN183" s="21"/>
    </row>
    <row r="184" spans="1:40" x14ac:dyDescent="0.4">
      <c r="A184" s="152">
        <f>IF($B184="","-",COUNTA($B$4:$B184))</f>
        <v>181</v>
      </c>
      <c r="B184" s="59" t="s">
        <v>382</v>
      </c>
      <c r="C184" s="18">
        <f>IF(B184&lt;&gt;"",VLOOKUP(B184,'Drop-down lists'!$A$8:$B$19,2,FALSE),"-")</f>
        <v>7</v>
      </c>
      <c r="D184" s="18" t="s">
        <v>3351</v>
      </c>
      <c r="E184" s="59" t="s">
        <v>3357</v>
      </c>
      <c r="F184" s="20" t="e">
        <v>#N/A</v>
      </c>
      <c r="G184" s="271" t="s">
        <v>3387</v>
      </c>
      <c r="H184" s="59" t="s">
        <v>3370</v>
      </c>
      <c r="I184" s="339" t="s">
        <v>3388</v>
      </c>
      <c r="J184" s="59" t="s">
        <v>776</v>
      </c>
      <c r="K184" s="20">
        <v>1</v>
      </c>
      <c r="L184" s="20" t="s">
        <v>776</v>
      </c>
      <c r="M184" s="59" t="s">
        <v>784</v>
      </c>
      <c r="N184" s="20">
        <f>IF(M184&lt;&gt;"",VLOOKUP(M184,'Drop-down lists'!$CA$8:$CB$20,2,FALSE),"-")</f>
        <v>2</v>
      </c>
      <c r="O184" s="20"/>
      <c r="P184" s="20"/>
      <c r="Q184" s="20" t="e">
        <f>IF(#REF!&lt;&gt;"",VLOOKUP(#REF!,'Drop-down lists'!$C$8:$D$12,2,FALSE),"-")</f>
        <v>#REF!</v>
      </c>
      <c r="R184" s="271" t="s">
        <v>382</v>
      </c>
      <c r="S184" s="20">
        <f>IF(R184&lt;&gt;"",VLOOKUP(R184,'Drop-down lists'!$CP$8:$CQ$20,2,FALSE),"-")</f>
        <v>4</v>
      </c>
      <c r="T184" s="338" t="s">
        <v>3383</v>
      </c>
      <c r="U184" s="271"/>
      <c r="V184" s="271"/>
      <c r="W184" s="20" t="s">
        <v>3232</v>
      </c>
      <c r="X184" s="20">
        <f>IF(W184&lt;&gt;"",VLOOKUP(W184,'Drop-down lists'!$CV$8:$CW$20,2,FALSE),"-")</f>
        <v>2</v>
      </c>
      <c r="Y184" s="18"/>
      <c r="Z184" s="20"/>
      <c r="AA184" s="18"/>
      <c r="AB184" s="59"/>
      <c r="AC184" s="20" t="str">
        <f>IF(AB184&lt;&gt;"",VLOOKUP(AB184,'Drop-down lists'!$CA$8:$CB$20,2,FALSE),"-")</f>
        <v>-</v>
      </c>
      <c r="AD184" s="20"/>
      <c r="AE184" s="20">
        <v>20</v>
      </c>
      <c r="AF184" s="63">
        <v>4</v>
      </c>
      <c r="AG184" s="63">
        <v>40</v>
      </c>
      <c r="AH184" s="63">
        <v>2</v>
      </c>
      <c r="AI184" s="64">
        <v>95</v>
      </c>
      <c r="AJ184" s="59"/>
      <c r="AK184" s="21"/>
      <c r="AL184" s="18" t="str">
        <f>IF(AK184&lt;&gt;"",VLOOKUP(AK184,'Drop-down lists'!$CY$8:$CZ$32,2,FALSE),"-")</f>
        <v>-</v>
      </c>
      <c r="AM184" s="21"/>
      <c r="AN184" s="21"/>
    </row>
    <row r="185" spans="1:40" x14ac:dyDescent="0.4">
      <c r="A185" s="152">
        <f>IF($B185="","-",COUNTA($B$4:$B185))</f>
        <v>182</v>
      </c>
      <c r="B185" s="59" t="s">
        <v>382</v>
      </c>
      <c r="C185" s="18">
        <f>IF(B185&lt;&gt;"",VLOOKUP(B185,'Drop-down lists'!$A$8:$B$19,2,FALSE),"-")</f>
        <v>7</v>
      </c>
      <c r="D185" s="18" t="s">
        <v>3351</v>
      </c>
      <c r="E185" s="59" t="s">
        <v>3357</v>
      </c>
      <c r="F185" s="20" t="e">
        <v>#N/A</v>
      </c>
      <c r="G185" s="271" t="s">
        <v>3387</v>
      </c>
      <c r="H185" s="59" t="s">
        <v>3370</v>
      </c>
      <c r="I185" s="339" t="s">
        <v>3388</v>
      </c>
      <c r="J185" s="59" t="s">
        <v>776</v>
      </c>
      <c r="K185" s="20">
        <v>1</v>
      </c>
      <c r="L185" s="20" t="s">
        <v>776</v>
      </c>
      <c r="M185" s="59" t="s">
        <v>784</v>
      </c>
      <c r="N185" s="20">
        <f>IF(M185&lt;&gt;"",VLOOKUP(M185,'Drop-down lists'!$CA$8:$CB$20,2,FALSE),"-")</f>
        <v>2</v>
      </c>
      <c r="O185" s="20"/>
      <c r="P185" s="20"/>
      <c r="Q185" s="20" t="e">
        <f>IF(#REF!&lt;&gt;"",VLOOKUP(#REF!,'Drop-down lists'!$C$8:$D$12,2,FALSE),"-")</f>
        <v>#REF!</v>
      </c>
      <c r="R185" s="271" t="s">
        <v>382</v>
      </c>
      <c r="S185" s="20">
        <f>IF(R185&lt;&gt;"",VLOOKUP(R185,'Drop-down lists'!$CP$8:$CQ$20,2,FALSE),"-")</f>
        <v>4</v>
      </c>
      <c r="T185" s="338" t="s">
        <v>3383</v>
      </c>
      <c r="U185" s="271"/>
      <c r="V185" s="271"/>
      <c r="W185" s="20" t="s">
        <v>3232</v>
      </c>
      <c r="X185" s="20">
        <f>IF(W185&lt;&gt;"",VLOOKUP(W185,'Drop-down lists'!$CV$8:$CW$20,2,FALSE),"-")</f>
        <v>2</v>
      </c>
      <c r="Y185" s="18"/>
      <c r="Z185" s="20"/>
      <c r="AA185" s="18"/>
      <c r="AB185" s="59"/>
      <c r="AC185" s="20" t="str">
        <f>IF(AB185&lt;&gt;"",VLOOKUP(AB185,'Drop-down lists'!$CA$8:$CB$20,2,FALSE),"-")</f>
        <v>-</v>
      </c>
      <c r="AD185" s="20"/>
      <c r="AE185" s="20">
        <v>20</v>
      </c>
      <c r="AF185" s="63">
        <v>4</v>
      </c>
      <c r="AG185" s="63">
        <v>40</v>
      </c>
      <c r="AH185" s="63">
        <v>2</v>
      </c>
      <c r="AI185" s="64">
        <v>95</v>
      </c>
      <c r="AJ185" s="59"/>
      <c r="AK185" s="21"/>
      <c r="AL185" s="18" t="str">
        <f>IF(AK185&lt;&gt;"",VLOOKUP(AK185,'Drop-down lists'!$CY$8:$CZ$32,2,FALSE),"-")</f>
        <v>-</v>
      </c>
      <c r="AM185" s="21"/>
      <c r="AN185" s="21"/>
    </row>
    <row r="186" spans="1:40" x14ac:dyDescent="0.4">
      <c r="A186" s="152">
        <f>IF($B186="","-",COUNTA($B$4:$B186))</f>
        <v>183</v>
      </c>
      <c r="B186" s="59" t="s">
        <v>382</v>
      </c>
      <c r="C186" s="18">
        <f>IF(B186&lt;&gt;"",VLOOKUP(B186,'Drop-down lists'!$A$8:$B$19,2,FALSE),"-")</f>
        <v>7</v>
      </c>
      <c r="D186" s="18" t="s">
        <v>3351</v>
      </c>
      <c r="E186" s="59" t="s">
        <v>3357</v>
      </c>
      <c r="F186" s="20" t="e">
        <v>#N/A</v>
      </c>
      <c r="G186" s="271" t="s">
        <v>3387</v>
      </c>
      <c r="H186" s="59" t="s">
        <v>3370</v>
      </c>
      <c r="I186" s="339" t="s">
        <v>3388</v>
      </c>
      <c r="J186" s="59" t="s">
        <v>776</v>
      </c>
      <c r="K186" s="20">
        <v>1</v>
      </c>
      <c r="L186" s="20" t="s">
        <v>776</v>
      </c>
      <c r="M186" s="59" t="s">
        <v>784</v>
      </c>
      <c r="N186" s="20">
        <f>IF(M186&lt;&gt;"",VLOOKUP(M186,'Drop-down lists'!$CA$8:$CB$20,2,FALSE),"-")</f>
        <v>2</v>
      </c>
      <c r="O186" s="20"/>
      <c r="P186" s="20"/>
      <c r="Q186" s="20" t="e">
        <f>IF(#REF!&lt;&gt;"",VLOOKUP(#REF!,'Drop-down lists'!$C$8:$D$12,2,FALSE),"-")</f>
        <v>#REF!</v>
      </c>
      <c r="R186" s="271" t="s">
        <v>382</v>
      </c>
      <c r="S186" s="20">
        <f>IF(R186&lt;&gt;"",VLOOKUP(R186,'Drop-down lists'!$CP$8:$CQ$20,2,FALSE),"-")</f>
        <v>4</v>
      </c>
      <c r="T186" s="338" t="s">
        <v>3383</v>
      </c>
      <c r="U186" s="271"/>
      <c r="V186" s="271"/>
      <c r="W186" s="20" t="s">
        <v>3232</v>
      </c>
      <c r="X186" s="20">
        <f>IF(W186&lt;&gt;"",VLOOKUP(W186,'Drop-down lists'!$CV$8:$CW$20,2,FALSE),"-")</f>
        <v>2</v>
      </c>
      <c r="Y186" s="18"/>
      <c r="Z186" s="20"/>
      <c r="AA186" s="18"/>
      <c r="AB186" s="59"/>
      <c r="AC186" s="20" t="str">
        <f>IF(AB186&lt;&gt;"",VLOOKUP(AB186,'Drop-down lists'!$CA$8:$CB$20,2,FALSE),"-")</f>
        <v>-</v>
      </c>
      <c r="AD186" s="20"/>
      <c r="AE186" s="20">
        <v>20</v>
      </c>
      <c r="AF186" s="63">
        <v>4</v>
      </c>
      <c r="AG186" s="63">
        <v>40</v>
      </c>
      <c r="AH186" s="63">
        <v>2</v>
      </c>
      <c r="AI186" s="64">
        <v>95</v>
      </c>
      <c r="AJ186" s="59"/>
      <c r="AK186" s="21"/>
      <c r="AL186" s="18" t="str">
        <f>IF(AK186&lt;&gt;"",VLOOKUP(AK186,'Drop-down lists'!$CY$8:$CZ$32,2,FALSE),"-")</f>
        <v>-</v>
      </c>
      <c r="AM186" s="21"/>
      <c r="AN186" s="21"/>
    </row>
    <row r="187" spans="1:40" x14ac:dyDescent="0.4">
      <c r="A187" s="152">
        <f>IF($B187="","-",COUNTA($B$4:$B187))</f>
        <v>184</v>
      </c>
      <c r="B187" s="59" t="s">
        <v>382</v>
      </c>
      <c r="C187" s="18">
        <f>IF(B187&lt;&gt;"",VLOOKUP(B187,'Drop-down lists'!$A$8:$B$19,2,FALSE),"-")</f>
        <v>7</v>
      </c>
      <c r="D187" s="18" t="s">
        <v>3351</v>
      </c>
      <c r="E187" s="59" t="s">
        <v>3357</v>
      </c>
      <c r="F187" s="20" t="e">
        <v>#N/A</v>
      </c>
      <c r="G187" s="271" t="s">
        <v>3387</v>
      </c>
      <c r="H187" s="59" t="s">
        <v>3370</v>
      </c>
      <c r="I187" s="339" t="s">
        <v>3388</v>
      </c>
      <c r="J187" s="59" t="s">
        <v>776</v>
      </c>
      <c r="K187" s="20">
        <v>1</v>
      </c>
      <c r="L187" s="20" t="s">
        <v>776</v>
      </c>
      <c r="M187" s="59" t="s">
        <v>784</v>
      </c>
      <c r="N187" s="20">
        <f>IF(M187&lt;&gt;"",VLOOKUP(M187,'Drop-down lists'!$CA$8:$CB$20,2,FALSE),"-")</f>
        <v>2</v>
      </c>
      <c r="O187" s="20"/>
      <c r="P187" s="20"/>
      <c r="Q187" s="20" t="e">
        <f>IF(#REF!&lt;&gt;"",VLOOKUP(#REF!,'Drop-down lists'!$C$8:$D$12,2,FALSE),"-")</f>
        <v>#REF!</v>
      </c>
      <c r="R187" s="271" t="s">
        <v>382</v>
      </c>
      <c r="S187" s="20">
        <f>IF(R187&lt;&gt;"",VLOOKUP(R187,'Drop-down lists'!$CP$8:$CQ$20,2,FALSE),"-")</f>
        <v>4</v>
      </c>
      <c r="T187" s="338" t="s">
        <v>3383</v>
      </c>
      <c r="U187" s="271"/>
      <c r="V187" s="271"/>
      <c r="W187" s="20" t="s">
        <v>3232</v>
      </c>
      <c r="X187" s="20">
        <f>IF(W187&lt;&gt;"",VLOOKUP(W187,'Drop-down lists'!$CV$8:$CW$20,2,FALSE),"-")</f>
        <v>2</v>
      </c>
      <c r="Y187" s="18"/>
      <c r="Z187" s="20"/>
      <c r="AA187" s="18"/>
      <c r="AB187" s="59"/>
      <c r="AC187" s="20" t="str">
        <f>IF(AB187&lt;&gt;"",VLOOKUP(AB187,'Drop-down lists'!$CA$8:$CB$20,2,FALSE),"-")</f>
        <v>-</v>
      </c>
      <c r="AD187" s="20"/>
      <c r="AE187" s="20">
        <v>20</v>
      </c>
      <c r="AF187" s="63">
        <v>4</v>
      </c>
      <c r="AG187" s="63">
        <v>40</v>
      </c>
      <c r="AH187" s="63">
        <v>2</v>
      </c>
      <c r="AI187" s="64">
        <v>95</v>
      </c>
      <c r="AJ187" s="59"/>
      <c r="AK187" s="21"/>
      <c r="AL187" s="18" t="str">
        <f>IF(AK187&lt;&gt;"",VLOOKUP(AK187,'Drop-down lists'!$CY$8:$CZ$32,2,FALSE),"-")</f>
        <v>-</v>
      </c>
      <c r="AM187" s="21"/>
      <c r="AN187" s="21"/>
    </row>
    <row r="188" spans="1:40" x14ac:dyDescent="0.4">
      <c r="A188" s="152">
        <f>IF($B188="","-",COUNTA($B$4:$B188))</f>
        <v>185</v>
      </c>
      <c r="B188" s="59" t="s">
        <v>382</v>
      </c>
      <c r="C188" s="18">
        <f>IF(B188&lt;&gt;"",VLOOKUP(B188,'Drop-down lists'!$A$8:$B$19,2,FALSE),"-")</f>
        <v>7</v>
      </c>
      <c r="D188" s="18" t="s">
        <v>3352</v>
      </c>
      <c r="E188" s="59" t="s">
        <v>3357</v>
      </c>
      <c r="F188" s="20" t="e">
        <v>#N/A</v>
      </c>
      <c r="G188" s="271" t="s">
        <v>3387</v>
      </c>
      <c r="H188" s="59" t="s">
        <v>3370</v>
      </c>
      <c r="I188" s="339" t="s">
        <v>3388</v>
      </c>
      <c r="J188" s="59" t="s">
        <v>776</v>
      </c>
      <c r="K188" s="20">
        <v>1</v>
      </c>
      <c r="L188" s="20" t="s">
        <v>776</v>
      </c>
      <c r="M188" s="59" t="s">
        <v>784</v>
      </c>
      <c r="N188" s="20">
        <f>IF(M188&lt;&gt;"",VLOOKUP(M188,'Drop-down lists'!$CA$8:$CB$20,2,FALSE),"-")</f>
        <v>2</v>
      </c>
      <c r="O188" s="20"/>
      <c r="P188" s="20"/>
      <c r="Q188" s="20" t="e">
        <f>IF(#REF!&lt;&gt;"",VLOOKUP(#REF!,'Drop-down lists'!$C$8:$D$12,2,FALSE),"-")</f>
        <v>#REF!</v>
      </c>
      <c r="R188" s="271" t="s">
        <v>382</v>
      </c>
      <c r="S188" s="20">
        <f>IF(R188&lt;&gt;"",VLOOKUP(R188,'Drop-down lists'!$CP$8:$CQ$20,2,FALSE),"-")</f>
        <v>4</v>
      </c>
      <c r="T188" s="338" t="s">
        <v>3383</v>
      </c>
      <c r="U188" s="271"/>
      <c r="V188" s="271"/>
      <c r="W188" s="20" t="s">
        <v>3232</v>
      </c>
      <c r="X188" s="20">
        <f>IF(W188&lt;&gt;"",VLOOKUP(W188,'Drop-down lists'!$CV$8:$CW$20,2,FALSE),"-")</f>
        <v>2</v>
      </c>
      <c r="Y188" s="18"/>
      <c r="Z188" s="20"/>
      <c r="AA188" s="18"/>
      <c r="AB188" s="59"/>
      <c r="AC188" s="20" t="str">
        <f>IF(AB188&lt;&gt;"",VLOOKUP(AB188,'Drop-down lists'!$CA$8:$CB$20,2,FALSE),"-")</f>
        <v>-</v>
      </c>
      <c r="AD188" s="20"/>
      <c r="AE188" s="20">
        <v>20</v>
      </c>
      <c r="AF188" s="63">
        <v>4</v>
      </c>
      <c r="AG188" s="63">
        <v>40</v>
      </c>
      <c r="AH188" s="63">
        <v>2</v>
      </c>
      <c r="AI188" s="64">
        <v>95</v>
      </c>
      <c r="AJ188" s="59"/>
      <c r="AK188" s="21"/>
      <c r="AL188" s="18" t="str">
        <f>IF(AK188&lt;&gt;"",VLOOKUP(AK188,'Drop-down lists'!$CY$8:$CZ$32,2,FALSE),"-")</f>
        <v>-</v>
      </c>
      <c r="AM188" s="21"/>
      <c r="AN188" s="21"/>
    </row>
    <row r="189" spans="1:40" x14ac:dyDescent="0.4">
      <c r="A189" s="152">
        <f>IF($B189="","-",COUNTA($B$4:$B189))</f>
        <v>186</v>
      </c>
      <c r="B189" s="59" t="s">
        <v>382</v>
      </c>
      <c r="C189" s="18">
        <f>IF(B189&lt;&gt;"",VLOOKUP(B189,'Drop-down lists'!$A$8:$B$19,2,FALSE),"-")</f>
        <v>7</v>
      </c>
      <c r="D189" s="18" t="s">
        <v>3352</v>
      </c>
      <c r="E189" s="59" t="s">
        <v>3357</v>
      </c>
      <c r="F189" s="20" t="e">
        <v>#N/A</v>
      </c>
      <c r="G189" s="271" t="s">
        <v>3387</v>
      </c>
      <c r="H189" s="59" t="s">
        <v>3370</v>
      </c>
      <c r="I189" s="339" t="s">
        <v>3388</v>
      </c>
      <c r="J189" s="59" t="s">
        <v>776</v>
      </c>
      <c r="K189" s="20">
        <v>1</v>
      </c>
      <c r="L189" s="20" t="s">
        <v>776</v>
      </c>
      <c r="M189" s="59" t="s">
        <v>784</v>
      </c>
      <c r="N189" s="20">
        <f>IF(M189&lt;&gt;"",VLOOKUP(M189,'Drop-down lists'!$CA$8:$CB$20,2,FALSE),"-")</f>
        <v>2</v>
      </c>
      <c r="O189" s="20"/>
      <c r="P189" s="20"/>
      <c r="Q189" s="20" t="e">
        <f>IF(#REF!&lt;&gt;"",VLOOKUP(#REF!,'Drop-down lists'!$C$8:$D$12,2,FALSE),"-")</f>
        <v>#REF!</v>
      </c>
      <c r="R189" s="271" t="s">
        <v>382</v>
      </c>
      <c r="S189" s="20">
        <f>IF(R189&lt;&gt;"",VLOOKUP(R189,'Drop-down lists'!$CP$8:$CQ$20,2,FALSE),"-")</f>
        <v>4</v>
      </c>
      <c r="T189" s="338" t="s">
        <v>3383</v>
      </c>
      <c r="U189" s="271"/>
      <c r="V189" s="271"/>
      <c r="W189" s="20" t="s">
        <v>3232</v>
      </c>
      <c r="X189" s="20">
        <f>IF(W189&lt;&gt;"",VLOOKUP(W189,'Drop-down lists'!$CV$8:$CW$20,2,FALSE),"-")</f>
        <v>2</v>
      </c>
      <c r="Y189" s="18"/>
      <c r="Z189" s="20"/>
      <c r="AA189" s="18"/>
      <c r="AB189" s="59"/>
      <c r="AC189" s="20" t="str">
        <f>IF(AB189&lt;&gt;"",VLOOKUP(AB189,'Drop-down lists'!$CA$8:$CB$20,2,FALSE),"-")</f>
        <v>-</v>
      </c>
      <c r="AD189" s="20"/>
      <c r="AE189" s="20">
        <v>20</v>
      </c>
      <c r="AF189" s="63">
        <v>4</v>
      </c>
      <c r="AG189" s="63">
        <v>40</v>
      </c>
      <c r="AH189" s="63">
        <v>2</v>
      </c>
      <c r="AI189" s="64">
        <v>95</v>
      </c>
      <c r="AJ189" s="59"/>
      <c r="AK189" s="21"/>
      <c r="AL189" s="18" t="str">
        <f>IF(AK189&lt;&gt;"",VLOOKUP(AK189,'Drop-down lists'!$CY$8:$CZ$32,2,FALSE),"-")</f>
        <v>-</v>
      </c>
      <c r="AM189" s="21"/>
      <c r="AN189" s="21"/>
    </row>
    <row r="190" spans="1:40" x14ac:dyDescent="0.4">
      <c r="A190" s="152">
        <f>IF($B190="","-",COUNTA($B$4:$B190))</f>
        <v>187</v>
      </c>
      <c r="B190" s="59" t="s">
        <v>382</v>
      </c>
      <c r="C190" s="18">
        <f>IF(B190&lt;&gt;"",VLOOKUP(B190,'Drop-down lists'!$A$8:$B$19,2,FALSE),"-")</f>
        <v>7</v>
      </c>
      <c r="D190" s="18" t="s">
        <v>3352</v>
      </c>
      <c r="E190" s="59" t="s">
        <v>3357</v>
      </c>
      <c r="F190" s="20" t="e">
        <v>#N/A</v>
      </c>
      <c r="G190" s="271" t="s">
        <v>3387</v>
      </c>
      <c r="H190" s="59" t="s">
        <v>3370</v>
      </c>
      <c r="I190" s="339" t="s">
        <v>3388</v>
      </c>
      <c r="J190" s="59" t="s">
        <v>776</v>
      </c>
      <c r="K190" s="20">
        <v>1</v>
      </c>
      <c r="L190" s="20" t="s">
        <v>776</v>
      </c>
      <c r="M190" s="59" t="s">
        <v>784</v>
      </c>
      <c r="N190" s="20">
        <f>IF(M190&lt;&gt;"",VLOOKUP(M190,'Drop-down lists'!$CA$8:$CB$20,2,FALSE),"-")</f>
        <v>2</v>
      </c>
      <c r="O190" s="20"/>
      <c r="P190" s="20"/>
      <c r="Q190" s="20" t="e">
        <f>IF(#REF!&lt;&gt;"",VLOOKUP(#REF!,'Drop-down lists'!$C$8:$D$12,2,FALSE),"-")</f>
        <v>#REF!</v>
      </c>
      <c r="R190" s="271" t="s">
        <v>382</v>
      </c>
      <c r="S190" s="20">
        <f>IF(R190&lt;&gt;"",VLOOKUP(R190,'Drop-down lists'!$CP$8:$CQ$20,2,FALSE),"-")</f>
        <v>4</v>
      </c>
      <c r="T190" s="338" t="s">
        <v>3383</v>
      </c>
      <c r="U190" s="271"/>
      <c r="V190" s="271"/>
      <c r="W190" s="20" t="s">
        <v>3232</v>
      </c>
      <c r="X190" s="20">
        <f>IF(W190&lt;&gt;"",VLOOKUP(W190,'Drop-down lists'!$CV$8:$CW$20,2,FALSE),"-")</f>
        <v>2</v>
      </c>
      <c r="Y190" s="18"/>
      <c r="Z190" s="20"/>
      <c r="AA190" s="18"/>
      <c r="AB190" s="59"/>
      <c r="AC190" s="20" t="str">
        <f>IF(AB190&lt;&gt;"",VLOOKUP(AB190,'Drop-down lists'!$CA$8:$CB$20,2,FALSE),"-")</f>
        <v>-</v>
      </c>
      <c r="AD190" s="20"/>
      <c r="AE190" s="20">
        <v>20</v>
      </c>
      <c r="AF190" s="63">
        <v>4</v>
      </c>
      <c r="AG190" s="63">
        <v>40</v>
      </c>
      <c r="AH190" s="63">
        <v>2</v>
      </c>
      <c r="AI190" s="64">
        <v>95</v>
      </c>
      <c r="AJ190" s="59"/>
      <c r="AK190" s="21"/>
      <c r="AL190" s="18" t="str">
        <f>IF(AK190&lt;&gt;"",VLOOKUP(AK190,'Drop-down lists'!$CY$8:$CZ$32,2,FALSE),"-")</f>
        <v>-</v>
      </c>
      <c r="AM190" s="21"/>
      <c r="AN190" s="21"/>
    </row>
    <row r="191" spans="1:40" x14ac:dyDescent="0.4">
      <c r="A191" s="152">
        <f>IF($B191="","-",COUNTA($B$4:$B191))</f>
        <v>188</v>
      </c>
      <c r="B191" s="59" t="s">
        <v>382</v>
      </c>
      <c r="C191" s="18">
        <f>IF(B191&lt;&gt;"",VLOOKUP(B191,'Drop-down lists'!$A$8:$B$19,2,FALSE),"-")</f>
        <v>7</v>
      </c>
      <c r="D191" s="18" t="s">
        <v>3352</v>
      </c>
      <c r="E191" s="59" t="s">
        <v>3357</v>
      </c>
      <c r="F191" s="20" t="e">
        <v>#N/A</v>
      </c>
      <c r="G191" s="271" t="s">
        <v>3387</v>
      </c>
      <c r="H191" s="59" t="s">
        <v>3370</v>
      </c>
      <c r="I191" s="339" t="s">
        <v>3388</v>
      </c>
      <c r="J191" s="59" t="s">
        <v>776</v>
      </c>
      <c r="K191" s="20">
        <v>1</v>
      </c>
      <c r="L191" s="20" t="s">
        <v>776</v>
      </c>
      <c r="M191" s="59" t="s">
        <v>784</v>
      </c>
      <c r="N191" s="20">
        <f>IF(M191&lt;&gt;"",VLOOKUP(M191,'Drop-down lists'!$CA$8:$CB$20,2,FALSE),"-")</f>
        <v>2</v>
      </c>
      <c r="O191" s="20"/>
      <c r="P191" s="20"/>
      <c r="Q191" s="20" t="e">
        <f>IF(#REF!&lt;&gt;"",VLOOKUP(#REF!,'Drop-down lists'!$C$8:$D$12,2,FALSE),"-")</f>
        <v>#REF!</v>
      </c>
      <c r="R191" s="271" t="s">
        <v>382</v>
      </c>
      <c r="S191" s="20">
        <f>IF(R191&lt;&gt;"",VLOOKUP(R191,'Drop-down lists'!$CP$8:$CQ$20,2,FALSE),"-")</f>
        <v>4</v>
      </c>
      <c r="T191" s="338" t="s">
        <v>3383</v>
      </c>
      <c r="U191" s="271"/>
      <c r="V191" s="271"/>
      <c r="W191" s="20" t="s">
        <v>3232</v>
      </c>
      <c r="X191" s="20">
        <f>IF(W191&lt;&gt;"",VLOOKUP(W191,'Drop-down lists'!$CV$8:$CW$20,2,FALSE),"-")</f>
        <v>2</v>
      </c>
      <c r="Y191" s="18"/>
      <c r="Z191" s="20"/>
      <c r="AA191" s="18"/>
      <c r="AB191" s="59"/>
      <c r="AC191" s="20" t="str">
        <f>IF(AB191&lt;&gt;"",VLOOKUP(AB191,'Drop-down lists'!$CA$8:$CB$20,2,FALSE),"-")</f>
        <v>-</v>
      </c>
      <c r="AD191" s="20"/>
      <c r="AE191" s="20">
        <v>20</v>
      </c>
      <c r="AF191" s="63">
        <v>4</v>
      </c>
      <c r="AG191" s="63">
        <v>40</v>
      </c>
      <c r="AH191" s="63">
        <v>2</v>
      </c>
      <c r="AI191" s="64">
        <v>95</v>
      </c>
      <c r="AJ191" s="59"/>
      <c r="AK191" s="21"/>
      <c r="AL191" s="18" t="str">
        <f>IF(AK191&lt;&gt;"",VLOOKUP(AK191,'Drop-down lists'!$CY$8:$CZ$32,2,FALSE),"-")</f>
        <v>-</v>
      </c>
      <c r="AM191" s="21"/>
      <c r="AN191" s="21"/>
    </row>
    <row r="192" spans="1:40" x14ac:dyDescent="0.4">
      <c r="A192" s="152">
        <f>IF($B192="","-",COUNTA($B$4:$B192))</f>
        <v>189</v>
      </c>
      <c r="B192" s="59" t="s">
        <v>382</v>
      </c>
      <c r="C192" s="18">
        <f>IF(B192&lt;&gt;"",VLOOKUP(B192,'Drop-down lists'!$A$8:$B$19,2,FALSE),"-")</f>
        <v>7</v>
      </c>
      <c r="D192" s="18" t="s">
        <v>3353</v>
      </c>
      <c r="E192" s="59" t="s">
        <v>3357</v>
      </c>
      <c r="F192" s="20" t="e">
        <v>#N/A</v>
      </c>
      <c r="G192" s="271" t="s">
        <v>3387</v>
      </c>
      <c r="H192" s="59" t="s">
        <v>3370</v>
      </c>
      <c r="I192" s="339" t="s">
        <v>3388</v>
      </c>
      <c r="J192" s="59" t="s">
        <v>776</v>
      </c>
      <c r="K192" s="20">
        <v>1</v>
      </c>
      <c r="L192" s="20" t="s">
        <v>776</v>
      </c>
      <c r="M192" s="59" t="s">
        <v>784</v>
      </c>
      <c r="N192" s="20">
        <f>IF(M192&lt;&gt;"",VLOOKUP(M192,'Drop-down lists'!$CA$8:$CB$20,2,FALSE),"-")</f>
        <v>2</v>
      </c>
      <c r="O192" s="20"/>
      <c r="P192" s="20"/>
      <c r="Q192" s="20" t="e">
        <f>IF(#REF!&lt;&gt;"",VLOOKUP(#REF!,'Drop-down lists'!$C$8:$D$12,2,FALSE),"-")</f>
        <v>#REF!</v>
      </c>
      <c r="R192" s="271" t="s">
        <v>382</v>
      </c>
      <c r="S192" s="20">
        <f>IF(R192&lt;&gt;"",VLOOKUP(R192,'Drop-down lists'!$CP$8:$CQ$20,2,FALSE),"-")</f>
        <v>4</v>
      </c>
      <c r="T192" s="338" t="s">
        <v>3383</v>
      </c>
      <c r="U192" s="271"/>
      <c r="V192" s="271"/>
      <c r="W192" s="20" t="s">
        <v>3232</v>
      </c>
      <c r="X192" s="20">
        <f>IF(W192&lt;&gt;"",VLOOKUP(W192,'Drop-down lists'!$CV$8:$CW$20,2,FALSE),"-")</f>
        <v>2</v>
      </c>
      <c r="Y192" s="18"/>
      <c r="Z192" s="20"/>
      <c r="AA192" s="18"/>
      <c r="AB192" s="59"/>
      <c r="AC192" s="20" t="str">
        <f>IF(AB192&lt;&gt;"",VLOOKUP(AB192,'Drop-down lists'!$CA$8:$CB$20,2,FALSE),"-")</f>
        <v>-</v>
      </c>
      <c r="AD192" s="20"/>
      <c r="AE192" s="20">
        <v>20</v>
      </c>
      <c r="AF192" s="63">
        <v>4</v>
      </c>
      <c r="AG192" s="63">
        <v>40</v>
      </c>
      <c r="AH192" s="63">
        <v>2</v>
      </c>
      <c r="AI192" s="64">
        <v>95</v>
      </c>
      <c r="AJ192" s="59"/>
      <c r="AK192" s="21"/>
      <c r="AL192" s="18" t="str">
        <f>IF(AK192&lt;&gt;"",VLOOKUP(AK192,'Drop-down lists'!$CY$8:$CZ$32,2,FALSE),"-")</f>
        <v>-</v>
      </c>
      <c r="AM192" s="21"/>
      <c r="AN192" s="21"/>
    </row>
    <row r="193" spans="1:40" x14ac:dyDescent="0.4">
      <c r="A193" s="152">
        <f>IF($B193="","-",COUNTA($B$4:$B193))</f>
        <v>190</v>
      </c>
      <c r="B193" s="59" t="s">
        <v>382</v>
      </c>
      <c r="C193" s="18">
        <f>IF(B193&lt;&gt;"",VLOOKUP(B193,'Drop-down lists'!$A$8:$B$19,2,FALSE),"-")</f>
        <v>7</v>
      </c>
      <c r="D193" s="18" t="s">
        <v>3353</v>
      </c>
      <c r="E193" s="59" t="s">
        <v>3357</v>
      </c>
      <c r="F193" s="20" t="e">
        <v>#N/A</v>
      </c>
      <c r="G193" s="271" t="s">
        <v>3387</v>
      </c>
      <c r="H193" s="59" t="s">
        <v>3370</v>
      </c>
      <c r="I193" s="339" t="s">
        <v>3388</v>
      </c>
      <c r="J193" s="59" t="s">
        <v>776</v>
      </c>
      <c r="K193" s="20">
        <v>1</v>
      </c>
      <c r="L193" s="20" t="s">
        <v>776</v>
      </c>
      <c r="M193" s="59" t="s">
        <v>784</v>
      </c>
      <c r="N193" s="20">
        <f>IF(M193&lt;&gt;"",VLOOKUP(M193,'Drop-down lists'!$CA$8:$CB$20,2,FALSE),"-")</f>
        <v>2</v>
      </c>
      <c r="O193" s="20"/>
      <c r="P193" s="20"/>
      <c r="Q193" s="20" t="e">
        <f>IF(#REF!&lt;&gt;"",VLOOKUP(#REF!,'Drop-down lists'!$C$8:$D$12,2,FALSE),"-")</f>
        <v>#REF!</v>
      </c>
      <c r="R193" s="271" t="s">
        <v>382</v>
      </c>
      <c r="S193" s="20">
        <f>IF(R193&lt;&gt;"",VLOOKUP(R193,'Drop-down lists'!$CP$8:$CQ$20,2,FALSE),"-")</f>
        <v>4</v>
      </c>
      <c r="T193" s="338" t="s">
        <v>3383</v>
      </c>
      <c r="U193" s="271"/>
      <c r="V193" s="271"/>
      <c r="W193" s="20" t="s">
        <v>3232</v>
      </c>
      <c r="X193" s="20">
        <f>IF(W193&lt;&gt;"",VLOOKUP(W193,'Drop-down lists'!$CV$8:$CW$20,2,FALSE),"-")</f>
        <v>2</v>
      </c>
      <c r="Y193" s="18"/>
      <c r="Z193" s="20"/>
      <c r="AA193" s="18"/>
      <c r="AB193" s="59"/>
      <c r="AC193" s="20" t="str">
        <f>IF(AB193&lt;&gt;"",VLOOKUP(AB193,'Drop-down lists'!$CA$8:$CB$20,2,FALSE),"-")</f>
        <v>-</v>
      </c>
      <c r="AD193" s="20"/>
      <c r="AE193" s="20">
        <v>20</v>
      </c>
      <c r="AF193" s="63">
        <v>4</v>
      </c>
      <c r="AG193" s="63">
        <v>40</v>
      </c>
      <c r="AH193" s="63">
        <v>2</v>
      </c>
      <c r="AI193" s="64">
        <v>95</v>
      </c>
      <c r="AJ193" s="59"/>
      <c r="AK193" s="21"/>
      <c r="AL193" s="18" t="str">
        <f>IF(AK193&lt;&gt;"",VLOOKUP(AK193,'Drop-down lists'!$CY$8:$CZ$32,2,FALSE),"-")</f>
        <v>-</v>
      </c>
      <c r="AM193" s="21"/>
      <c r="AN193" s="21"/>
    </row>
    <row r="194" spans="1:40" x14ac:dyDescent="0.4">
      <c r="A194" s="152">
        <f>IF($B194="","-",COUNTA($B$4:$B194))</f>
        <v>191</v>
      </c>
      <c r="B194" s="59" t="s">
        <v>382</v>
      </c>
      <c r="C194" s="18">
        <f>IF(B194&lt;&gt;"",VLOOKUP(B194,'Drop-down lists'!$A$8:$B$19,2,FALSE),"-")</f>
        <v>7</v>
      </c>
      <c r="D194" s="18" t="s">
        <v>3353</v>
      </c>
      <c r="E194" s="59" t="s">
        <v>3357</v>
      </c>
      <c r="F194" s="20" t="e">
        <v>#N/A</v>
      </c>
      <c r="G194" s="271" t="s">
        <v>3387</v>
      </c>
      <c r="H194" s="59" t="s">
        <v>3370</v>
      </c>
      <c r="I194" s="339" t="s">
        <v>3388</v>
      </c>
      <c r="J194" s="59" t="s">
        <v>776</v>
      </c>
      <c r="K194" s="20">
        <v>1</v>
      </c>
      <c r="L194" s="20" t="s">
        <v>776</v>
      </c>
      <c r="M194" s="59" t="s">
        <v>784</v>
      </c>
      <c r="N194" s="20">
        <f>IF(M194&lt;&gt;"",VLOOKUP(M194,'Drop-down lists'!$CA$8:$CB$20,2,FALSE),"-")</f>
        <v>2</v>
      </c>
      <c r="O194" s="20"/>
      <c r="P194" s="20"/>
      <c r="Q194" s="20" t="e">
        <f>IF(#REF!&lt;&gt;"",VLOOKUP(#REF!,'Drop-down lists'!$C$8:$D$12,2,FALSE),"-")</f>
        <v>#REF!</v>
      </c>
      <c r="R194" s="271" t="s">
        <v>382</v>
      </c>
      <c r="S194" s="20">
        <f>IF(R194&lt;&gt;"",VLOOKUP(R194,'Drop-down lists'!$CP$8:$CQ$20,2,FALSE),"-")</f>
        <v>4</v>
      </c>
      <c r="T194" s="338" t="s">
        <v>3383</v>
      </c>
      <c r="U194" s="271"/>
      <c r="V194" s="271"/>
      <c r="W194" s="20" t="s">
        <v>3232</v>
      </c>
      <c r="X194" s="20">
        <f>IF(W194&lt;&gt;"",VLOOKUP(W194,'Drop-down lists'!$CV$8:$CW$20,2,FALSE),"-")</f>
        <v>2</v>
      </c>
      <c r="Y194" s="18"/>
      <c r="Z194" s="20"/>
      <c r="AA194" s="18"/>
      <c r="AB194" s="59"/>
      <c r="AC194" s="20" t="str">
        <f>IF(AB194&lt;&gt;"",VLOOKUP(AB194,'Drop-down lists'!$CA$8:$CB$20,2,FALSE),"-")</f>
        <v>-</v>
      </c>
      <c r="AD194" s="20"/>
      <c r="AE194" s="20">
        <v>20</v>
      </c>
      <c r="AF194" s="63">
        <v>4</v>
      </c>
      <c r="AG194" s="63">
        <v>40</v>
      </c>
      <c r="AH194" s="63">
        <v>2</v>
      </c>
      <c r="AI194" s="64">
        <v>95</v>
      </c>
      <c r="AJ194" s="59"/>
      <c r="AK194" s="21"/>
      <c r="AL194" s="18" t="str">
        <f>IF(AK194&lt;&gt;"",VLOOKUP(AK194,'Drop-down lists'!$CY$8:$CZ$32,2,FALSE),"-")</f>
        <v>-</v>
      </c>
      <c r="AM194" s="21"/>
      <c r="AN194" s="21"/>
    </row>
    <row r="195" spans="1:40" x14ac:dyDescent="0.4">
      <c r="A195" s="152">
        <f>IF($B195="","-",COUNTA($B$4:$B195))</f>
        <v>192</v>
      </c>
      <c r="B195" s="59" t="s">
        <v>382</v>
      </c>
      <c r="C195" s="18">
        <f>IF(B195&lt;&gt;"",VLOOKUP(B195,'Drop-down lists'!$A$8:$B$19,2,FALSE),"-")</f>
        <v>7</v>
      </c>
      <c r="D195" s="18" t="s">
        <v>3353</v>
      </c>
      <c r="E195" s="59" t="s">
        <v>3357</v>
      </c>
      <c r="F195" s="20" t="e">
        <v>#N/A</v>
      </c>
      <c r="G195" s="271" t="s">
        <v>3387</v>
      </c>
      <c r="H195" s="59" t="s">
        <v>3370</v>
      </c>
      <c r="I195" s="339" t="s">
        <v>3388</v>
      </c>
      <c r="J195" s="59" t="s">
        <v>776</v>
      </c>
      <c r="K195" s="20">
        <v>1</v>
      </c>
      <c r="L195" s="20" t="s">
        <v>776</v>
      </c>
      <c r="M195" s="59" t="s">
        <v>784</v>
      </c>
      <c r="N195" s="20">
        <f>IF(M195&lt;&gt;"",VLOOKUP(M195,'Drop-down lists'!$CA$8:$CB$20,2,FALSE),"-")</f>
        <v>2</v>
      </c>
      <c r="O195" s="20"/>
      <c r="P195" s="20"/>
      <c r="Q195" s="20" t="e">
        <f>IF(#REF!&lt;&gt;"",VLOOKUP(#REF!,'Drop-down lists'!$C$8:$D$12,2,FALSE),"-")</f>
        <v>#REF!</v>
      </c>
      <c r="R195" s="271" t="s">
        <v>382</v>
      </c>
      <c r="S195" s="20">
        <f>IF(R195&lt;&gt;"",VLOOKUP(R195,'Drop-down lists'!$CP$8:$CQ$20,2,FALSE),"-")</f>
        <v>4</v>
      </c>
      <c r="T195" s="338" t="s">
        <v>3383</v>
      </c>
      <c r="U195" s="271"/>
      <c r="V195" s="271"/>
      <c r="W195" s="20" t="s">
        <v>3232</v>
      </c>
      <c r="X195" s="20">
        <f>IF(W195&lt;&gt;"",VLOOKUP(W195,'Drop-down lists'!$CV$8:$CW$20,2,FALSE),"-")</f>
        <v>2</v>
      </c>
      <c r="Y195" s="18"/>
      <c r="Z195" s="20"/>
      <c r="AA195" s="18"/>
      <c r="AB195" s="59"/>
      <c r="AC195" s="20" t="str">
        <f>IF(AB195&lt;&gt;"",VLOOKUP(AB195,'Drop-down lists'!$CA$8:$CB$20,2,FALSE),"-")</f>
        <v>-</v>
      </c>
      <c r="AD195" s="20"/>
      <c r="AE195" s="20">
        <v>20</v>
      </c>
      <c r="AF195" s="63">
        <v>4</v>
      </c>
      <c r="AG195" s="63">
        <v>40</v>
      </c>
      <c r="AH195" s="63">
        <v>2</v>
      </c>
      <c r="AI195" s="64">
        <v>95</v>
      </c>
      <c r="AJ195" s="59"/>
      <c r="AK195" s="21"/>
      <c r="AL195" s="18" t="str">
        <f>IF(AK195&lt;&gt;"",VLOOKUP(AK195,'Drop-down lists'!$CY$8:$CZ$32,2,FALSE),"-")</f>
        <v>-</v>
      </c>
      <c r="AM195" s="21"/>
      <c r="AN195" s="21"/>
    </row>
    <row r="196" spans="1:40" x14ac:dyDescent="0.4">
      <c r="A196" s="152">
        <f>IF($B196="","-",COUNTA($B$4:$B196))</f>
        <v>193</v>
      </c>
      <c r="B196" s="271" t="s">
        <v>3392</v>
      </c>
      <c r="C196" s="18">
        <f>IF(B196&lt;&gt;"",VLOOKUP(B196,'Drop-down lists'!$A$8:$B$19,2,FALSE),"-")</f>
        <v>5</v>
      </c>
      <c r="D196" s="18"/>
      <c r="E196" s="59" t="s">
        <v>3358</v>
      </c>
      <c r="F196" s="20" t="e">
        <v>#N/A</v>
      </c>
      <c r="G196" s="59" t="s">
        <v>3374</v>
      </c>
      <c r="H196" s="59" t="s">
        <v>3374</v>
      </c>
      <c r="I196" s="20" t="s">
        <v>3375</v>
      </c>
      <c r="J196" s="59" t="s">
        <v>776</v>
      </c>
      <c r="K196" s="20">
        <v>1</v>
      </c>
      <c r="L196" s="20" t="s">
        <v>776</v>
      </c>
      <c r="M196" s="59" t="s">
        <v>784</v>
      </c>
      <c r="N196" s="20">
        <f>IF(M196&lt;&gt;"",VLOOKUP(M196,'Drop-down lists'!$CA$8:$CB$20,2,FALSE),"-")</f>
        <v>2</v>
      </c>
      <c r="O196" s="20"/>
      <c r="P196" s="20"/>
      <c r="Q196" s="20" t="e">
        <f>IF(#REF!&lt;&gt;"",VLOOKUP(#REF!,'Drop-down lists'!$C$8:$D$12,2,FALSE),"-")</f>
        <v>#REF!</v>
      </c>
      <c r="R196" s="271" t="s">
        <v>3222</v>
      </c>
      <c r="S196" s="20">
        <f>IF(R196&lt;&gt;"",VLOOKUP(R196,'Drop-down lists'!$CP$8:$CQ$20,2,FALSE),"-")</f>
        <v>1</v>
      </c>
      <c r="T196" s="18"/>
      <c r="U196" s="271"/>
      <c r="V196" s="271"/>
      <c r="W196" s="20" t="s">
        <v>3232</v>
      </c>
      <c r="X196" s="20">
        <f>IF(W196&lt;&gt;"",VLOOKUP(W196,'Drop-down lists'!$CV$8:$CW$20,2,FALSE),"-")</f>
        <v>2</v>
      </c>
      <c r="Y196" s="18"/>
      <c r="Z196" s="20"/>
      <c r="AA196" s="18"/>
      <c r="AB196" s="59"/>
      <c r="AC196" s="20" t="str">
        <f>IF(AB196&lt;&gt;"",VLOOKUP(AB196,'Drop-down lists'!$CA$8:$CB$20,2,FALSE),"-")</f>
        <v>-</v>
      </c>
      <c r="AD196" s="20"/>
      <c r="AE196" s="20">
        <v>20</v>
      </c>
      <c r="AF196" s="63">
        <v>4</v>
      </c>
      <c r="AG196" s="63">
        <v>40</v>
      </c>
      <c r="AH196" s="63">
        <v>2</v>
      </c>
      <c r="AI196" s="64">
        <v>95</v>
      </c>
      <c r="AJ196" s="59"/>
      <c r="AK196" s="21"/>
      <c r="AL196" s="18" t="str">
        <f>IF(AK196&lt;&gt;"",VLOOKUP(AK196,'Drop-down lists'!$CY$8:$CZ$32,2,FALSE),"-")</f>
        <v>-</v>
      </c>
      <c r="AM196" s="21"/>
      <c r="AN196" s="21"/>
    </row>
    <row r="197" spans="1:40" x14ac:dyDescent="0.4">
      <c r="A197" s="152">
        <f>IF($B197="","-",COUNTA($B$4:$B197))</f>
        <v>194</v>
      </c>
      <c r="B197" s="59" t="s">
        <v>3392</v>
      </c>
      <c r="C197" s="18">
        <f>IF(B197&lt;&gt;"",VLOOKUP(B197,'Drop-down lists'!$A$8:$B$19,2,FALSE),"-")</f>
        <v>5</v>
      </c>
      <c r="D197" s="18"/>
      <c r="E197" s="59" t="s">
        <v>3358</v>
      </c>
      <c r="F197" s="20" t="e">
        <v>#N/A</v>
      </c>
      <c r="G197" s="59" t="s">
        <v>3374</v>
      </c>
      <c r="H197" s="59" t="s">
        <v>3374</v>
      </c>
      <c r="I197" s="20" t="s">
        <v>3375</v>
      </c>
      <c r="J197" s="59" t="s">
        <v>776</v>
      </c>
      <c r="K197" s="20">
        <v>1</v>
      </c>
      <c r="L197" s="20" t="s">
        <v>776</v>
      </c>
      <c r="M197" s="59" t="s">
        <v>784</v>
      </c>
      <c r="N197" s="20">
        <f>IF(M197&lt;&gt;"",VLOOKUP(M197,'Drop-down lists'!$CA$8:$CB$20,2,FALSE),"-")</f>
        <v>2</v>
      </c>
      <c r="O197" s="20"/>
      <c r="P197" s="20"/>
      <c r="Q197" s="20" t="e">
        <f>IF(#REF!&lt;&gt;"",VLOOKUP(#REF!,'Drop-down lists'!$C$8:$D$12,2,FALSE),"-")</f>
        <v>#REF!</v>
      </c>
      <c r="R197" s="271" t="s">
        <v>3222</v>
      </c>
      <c r="S197" s="20">
        <f>IF(R197&lt;&gt;"",VLOOKUP(R197,'Drop-down lists'!$CP$8:$CQ$20,2,FALSE),"-")</f>
        <v>1</v>
      </c>
      <c r="T197" s="18"/>
      <c r="U197" s="271"/>
      <c r="V197" s="271"/>
      <c r="W197" s="20" t="s">
        <v>3232</v>
      </c>
      <c r="X197" s="20">
        <f>IF(W197&lt;&gt;"",VLOOKUP(W197,'Drop-down lists'!$CV$8:$CW$20,2,FALSE),"-")</f>
        <v>2</v>
      </c>
      <c r="Y197" s="18"/>
      <c r="Z197" s="20"/>
      <c r="AA197" s="18"/>
      <c r="AB197" s="59"/>
      <c r="AC197" s="20" t="str">
        <f>IF(AB197&lt;&gt;"",VLOOKUP(AB197,'Drop-down lists'!$CA$8:$CB$20,2,FALSE),"-")</f>
        <v>-</v>
      </c>
      <c r="AD197" s="20"/>
      <c r="AE197" s="20">
        <v>20</v>
      </c>
      <c r="AF197" s="63">
        <v>4</v>
      </c>
      <c r="AG197" s="63">
        <v>40</v>
      </c>
      <c r="AH197" s="63">
        <v>2</v>
      </c>
      <c r="AI197" s="64">
        <v>95</v>
      </c>
      <c r="AJ197" s="59"/>
      <c r="AK197" s="21"/>
      <c r="AL197" s="18" t="str">
        <f>IF(AK197&lt;&gt;"",VLOOKUP(AK197,'Drop-down lists'!$CY$8:$CZ$32,2,FALSE),"-")</f>
        <v>-</v>
      </c>
      <c r="AM197" s="21"/>
      <c r="AN197" s="21"/>
    </row>
    <row r="198" spans="1:40" x14ac:dyDescent="0.4">
      <c r="A198" s="152">
        <f>IF($B198="","-",COUNTA($B$4:$B198))</f>
        <v>195</v>
      </c>
      <c r="B198" s="59" t="s">
        <v>3392</v>
      </c>
      <c r="C198" s="18">
        <f>IF(B198&lt;&gt;"",VLOOKUP(B198,'Drop-down lists'!$A$8:$B$19,2,FALSE),"-")</f>
        <v>5</v>
      </c>
      <c r="D198" s="18"/>
      <c r="E198" s="59" t="s">
        <v>3358</v>
      </c>
      <c r="F198" s="20" t="e">
        <v>#N/A</v>
      </c>
      <c r="G198" s="59" t="s">
        <v>3374</v>
      </c>
      <c r="H198" s="59" t="s">
        <v>3374</v>
      </c>
      <c r="I198" s="20" t="s">
        <v>3375</v>
      </c>
      <c r="J198" s="59" t="s">
        <v>776</v>
      </c>
      <c r="K198" s="20">
        <v>1</v>
      </c>
      <c r="L198" s="20" t="s">
        <v>776</v>
      </c>
      <c r="M198" s="59" t="s">
        <v>784</v>
      </c>
      <c r="N198" s="20">
        <f>IF(M198&lt;&gt;"",VLOOKUP(M198,'Drop-down lists'!$CA$8:$CB$20,2,FALSE),"-")</f>
        <v>2</v>
      </c>
      <c r="O198" s="20"/>
      <c r="P198" s="20"/>
      <c r="Q198" s="20" t="e">
        <f>IF(#REF!&lt;&gt;"",VLOOKUP(#REF!,'Drop-down lists'!$C$8:$D$12,2,FALSE),"-")</f>
        <v>#REF!</v>
      </c>
      <c r="R198" s="271" t="s">
        <v>3222</v>
      </c>
      <c r="S198" s="20">
        <f>IF(R198&lt;&gt;"",VLOOKUP(R198,'Drop-down lists'!$CP$8:$CQ$20,2,FALSE),"-")</f>
        <v>1</v>
      </c>
      <c r="T198" s="18"/>
      <c r="U198" s="271"/>
      <c r="V198" s="271"/>
      <c r="W198" s="20" t="s">
        <v>3232</v>
      </c>
      <c r="X198" s="20">
        <f>IF(W198&lt;&gt;"",VLOOKUP(W198,'Drop-down lists'!$CV$8:$CW$20,2,FALSE),"-")</f>
        <v>2</v>
      </c>
      <c r="Y198" s="18"/>
      <c r="Z198" s="20"/>
      <c r="AA198" s="18"/>
      <c r="AB198" s="59"/>
      <c r="AC198" s="20" t="str">
        <f>IF(AB198&lt;&gt;"",VLOOKUP(AB198,'Drop-down lists'!$CA$8:$CB$20,2,FALSE),"-")</f>
        <v>-</v>
      </c>
      <c r="AD198" s="20"/>
      <c r="AE198" s="20">
        <v>20</v>
      </c>
      <c r="AF198" s="63">
        <v>4</v>
      </c>
      <c r="AG198" s="63">
        <v>40</v>
      </c>
      <c r="AH198" s="63">
        <v>2</v>
      </c>
      <c r="AI198" s="64">
        <v>95</v>
      </c>
      <c r="AJ198" s="59"/>
      <c r="AK198" s="21"/>
      <c r="AL198" s="18" t="str">
        <f>IF(AK198&lt;&gt;"",VLOOKUP(AK198,'Drop-down lists'!$CY$8:$CZ$32,2,FALSE),"-")</f>
        <v>-</v>
      </c>
      <c r="AM198" s="21"/>
      <c r="AN198" s="21"/>
    </row>
    <row r="199" spans="1:40" x14ac:dyDescent="0.4">
      <c r="A199" s="152">
        <f>IF($B199="","-",COUNTA($B$4:$B199))</f>
        <v>196</v>
      </c>
      <c r="B199" s="59" t="s">
        <v>3392</v>
      </c>
      <c r="C199" s="18">
        <f>IF(B199&lt;&gt;"",VLOOKUP(B199,'Drop-down lists'!$A$8:$B$19,2,FALSE),"-")</f>
        <v>5</v>
      </c>
      <c r="D199" s="18"/>
      <c r="E199" s="59" t="s">
        <v>3358</v>
      </c>
      <c r="F199" s="20" t="e">
        <v>#N/A</v>
      </c>
      <c r="G199" s="59" t="s">
        <v>3374</v>
      </c>
      <c r="H199" s="59" t="s">
        <v>3374</v>
      </c>
      <c r="I199" s="20" t="s">
        <v>3375</v>
      </c>
      <c r="J199" s="59" t="s">
        <v>776</v>
      </c>
      <c r="K199" s="20">
        <v>1</v>
      </c>
      <c r="L199" s="20" t="s">
        <v>776</v>
      </c>
      <c r="M199" s="59" t="s">
        <v>784</v>
      </c>
      <c r="N199" s="20">
        <f>IF(M199&lt;&gt;"",VLOOKUP(M199,'Drop-down lists'!$CA$8:$CB$20,2,FALSE),"-")</f>
        <v>2</v>
      </c>
      <c r="O199" s="20"/>
      <c r="P199" s="20"/>
      <c r="Q199" s="20" t="e">
        <f>IF(#REF!&lt;&gt;"",VLOOKUP(#REF!,'Drop-down lists'!$C$8:$D$12,2,FALSE),"-")</f>
        <v>#REF!</v>
      </c>
      <c r="R199" s="271" t="s">
        <v>3222</v>
      </c>
      <c r="S199" s="20">
        <f>IF(R199&lt;&gt;"",VLOOKUP(R199,'Drop-down lists'!$CP$8:$CQ$20,2,FALSE),"-")</f>
        <v>1</v>
      </c>
      <c r="T199" s="18"/>
      <c r="U199" s="271"/>
      <c r="V199" s="271"/>
      <c r="W199" s="20" t="s">
        <v>3232</v>
      </c>
      <c r="X199" s="20">
        <f>IF(W199&lt;&gt;"",VLOOKUP(W199,'Drop-down lists'!$CV$8:$CW$20,2,FALSE),"-")</f>
        <v>2</v>
      </c>
      <c r="Y199" s="18"/>
      <c r="Z199" s="20"/>
      <c r="AA199" s="18"/>
      <c r="AB199" s="59"/>
      <c r="AC199" s="20" t="str">
        <f>IF(AB199&lt;&gt;"",VLOOKUP(AB199,'Drop-down lists'!$CA$8:$CB$20,2,FALSE),"-")</f>
        <v>-</v>
      </c>
      <c r="AD199" s="20"/>
      <c r="AE199" s="20">
        <v>20</v>
      </c>
      <c r="AF199" s="63">
        <v>4</v>
      </c>
      <c r="AG199" s="63">
        <v>40</v>
      </c>
      <c r="AH199" s="63">
        <v>2</v>
      </c>
      <c r="AI199" s="64">
        <v>95</v>
      </c>
      <c r="AJ199" s="59"/>
      <c r="AK199" s="21"/>
      <c r="AL199" s="18" t="str">
        <f>IF(AK199&lt;&gt;"",VLOOKUP(AK199,'Drop-down lists'!$CY$8:$CZ$32,2,FALSE),"-")</f>
        <v>-</v>
      </c>
      <c r="AM199" s="21"/>
      <c r="AN199" s="21"/>
    </row>
    <row r="200" spans="1:40" x14ac:dyDescent="0.4">
      <c r="A200" s="152">
        <f>IF($B200="","-",COUNTA($B$4:$B200))</f>
        <v>197</v>
      </c>
      <c r="B200" s="59" t="s">
        <v>3392</v>
      </c>
      <c r="C200" s="18">
        <f>IF(B200&lt;&gt;"",VLOOKUP(B200,'Drop-down lists'!$A$8:$B$19,2,FALSE),"-")</f>
        <v>5</v>
      </c>
      <c r="D200" s="18"/>
      <c r="E200" s="59" t="s">
        <v>3358</v>
      </c>
      <c r="F200" s="20" t="e">
        <v>#N/A</v>
      </c>
      <c r="G200" s="59" t="s">
        <v>3374</v>
      </c>
      <c r="H200" s="59" t="s">
        <v>3374</v>
      </c>
      <c r="I200" s="20" t="s">
        <v>3375</v>
      </c>
      <c r="J200" s="59" t="s">
        <v>776</v>
      </c>
      <c r="K200" s="20">
        <v>1</v>
      </c>
      <c r="L200" s="20" t="s">
        <v>776</v>
      </c>
      <c r="M200" s="59" t="s">
        <v>784</v>
      </c>
      <c r="N200" s="20">
        <f>IF(M200&lt;&gt;"",VLOOKUP(M200,'Drop-down lists'!$CA$8:$CB$20,2,FALSE),"-")</f>
        <v>2</v>
      </c>
      <c r="O200" s="20"/>
      <c r="P200" s="20"/>
      <c r="Q200" s="20" t="e">
        <f>IF(#REF!&lt;&gt;"",VLOOKUP(#REF!,'Drop-down lists'!$C$8:$D$12,2,FALSE),"-")</f>
        <v>#REF!</v>
      </c>
      <c r="R200" s="271" t="s">
        <v>3222</v>
      </c>
      <c r="S200" s="20">
        <f>IF(R200&lt;&gt;"",VLOOKUP(R200,'Drop-down lists'!$CP$8:$CQ$20,2,FALSE),"-")</f>
        <v>1</v>
      </c>
      <c r="T200" s="18"/>
      <c r="U200" s="271"/>
      <c r="V200" s="271"/>
      <c r="W200" s="20" t="s">
        <v>3232</v>
      </c>
      <c r="X200" s="20">
        <f>IF(W200&lt;&gt;"",VLOOKUP(W200,'Drop-down lists'!$CV$8:$CW$20,2,FALSE),"-")</f>
        <v>2</v>
      </c>
      <c r="Y200" s="18"/>
      <c r="Z200" s="20"/>
      <c r="AA200" s="18"/>
      <c r="AB200" s="59"/>
      <c r="AC200" s="20" t="str">
        <f>IF(AB200&lt;&gt;"",VLOOKUP(AB200,'Drop-down lists'!$CA$8:$CB$20,2,FALSE),"-")</f>
        <v>-</v>
      </c>
      <c r="AD200" s="20"/>
      <c r="AE200" s="20">
        <v>20</v>
      </c>
      <c r="AF200" s="63">
        <v>4</v>
      </c>
      <c r="AG200" s="63">
        <v>40</v>
      </c>
      <c r="AH200" s="63">
        <v>2</v>
      </c>
      <c r="AI200" s="64">
        <v>95</v>
      </c>
      <c r="AJ200" s="59"/>
      <c r="AK200" s="21"/>
      <c r="AL200" s="18" t="str">
        <f>IF(AK200&lt;&gt;"",VLOOKUP(AK200,'Drop-down lists'!$CY$8:$CZ$32,2,FALSE),"-")</f>
        <v>-</v>
      </c>
      <c r="AM200" s="21"/>
      <c r="AN200" s="21"/>
    </row>
    <row r="201" spans="1:40" x14ac:dyDescent="0.4">
      <c r="A201" s="152">
        <f>IF($B201="","-",COUNTA($B$4:$B201))</f>
        <v>198</v>
      </c>
      <c r="B201" s="59" t="s">
        <v>3392</v>
      </c>
      <c r="C201" s="18">
        <f>IF(B201&lt;&gt;"",VLOOKUP(B201,'Drop-down lists'!$A$8:$B$19,2,FALSE),"-")</f>
        <v>5</v>
      </c>
      <c r="D201" s="18"/>
      <c r="E201" s="59" t="s">
        <v>3358</v>
      </c>
      <c r="F201" s="20" t="e">
        <v>#N/A</v>
      </c>
      <c r="G201" s="59" t="s">
        <v>3374</v>
      </c>
      <c r="H201" s="59" t="s">
        <v>3374</v>
      </c>
      <c r="I201" s="20" t="s">
        <v>3375</v>
      </c>
      <c r="J201" s="59" t="s">
        <v>776</v>
      </c>
      <c r="K201" s="20">
        <v>1</v>
      </c>
      <c r="L201" s="20" t="s">
        <v>776</v>
      </c>
      <c r="M201" s="59" t="s">
        <v>784</v>
      </c>
      <c r="N201" s="20">
        <f>IF(M201&lt;&gt;"",VLOOKUP(M201,'Drop-down lists'!$CA$8:$CB$20,2,FALSE),"-")</f>
        <v>2</v>
      </c>
      <c r="O201" s="20"/>
      <c r="P201" s="20"/>
      <c r="Q201" s="20" t="e">
        <f>IF(#REF!&lt;&gt;"",VLOOKUP(#REF!,'Drop-down lists'!$C$8:$D$12,2,FALSE),"-")</f>
        <v>#REF!</v>
      </c>
      <c r="R201" s="271" t="s">
        <v>3222</v>
      </c>
      <c r="S201" s="20">
        <f>IF(R201&lt;&gt;"",VLOOKUP(R201,'Drop-down lists'!$CP$8:$CQ$20,2,FALSE),"-")</f>
        <v>1</v>
      </c>
      <c r="T201" s="18"/>
      <c r="U201" s="271"/>
      <c r="V201" s="271"/>
      <c r="W201" s="20" t="s">
        <v>3232</v>
      </c>
      <c r="X201" s="20">
        <f>IF(W201&lt;&gt;"",VLOOKUP(W201,'Drop-down lists'!$CV$8:$CW$20,2,FALSE),"-")</f>
        <v>2</v>
      </c>
      <c r="Y201" s="18"/>
      <c r="Z201" s="20"/>
      <c r="AA201" s="18"/>
      <c r="AB201" s="59"/>
      <c r="AC201" s="20" t="str">
        <f>IF(AB201&lt;&gt;"",VLOOKUP(AB201,'Drop-down lists'!$CA$8:$CB$20,2,FALSE),"-")</f>
        <v>-</v>
      </c>
      <c r="AD201" s="20"/>
      <c r="AE201" s="20">
        <v>20</v>
      </c>
      <c r="AF201" s="63">
        <v>4</v>
      </c>
      <c r="AG201" s="63">
        <v>40</v>
      </c>
      <c r="AH201" s="63">
        <v>2</v>
      </c>
      <c r="AI201" s="64">
        <v>95</v>
      </c>
      <c r="AJ201" s="59"/>
      <c r="AK201" s="21"/>
      <c r="AL201" s="18" t="str">
        <f>IF(AK201&lt;&gt;"",VLOOKUP(AK201,'Drop-down lists'!$CY$8:$CZ$32,2,FALSE),"-")</f>
        <v>-</v>
      </c>
      <c r="AM201" s="21"/>
      <c r="AN201" s="21"/>
    </row>
    <row r="202" spans="1:40" x14ac:dyDescent="0.4">
      <c r="A202" s="152">
        <f>IF($B202="","-",COUNTA($B$4:$B202))</f>
        <v>199</v>
      </c>
      <c r="B202" s="59" t="s">
        <v>3392</v>
      </c>
      <c r="C202" s="18">
        <f>IF(B202&lt;&gt;"",VLOOKUP(B202,'Drop-down lists'!$A$8:$B$19,2,FALSE),"-")</f>
        <v>5</v>
      </c>
      <c r="D202" s="18"/>
      <c r="E202" s="59" t="s">
        <v>3358</v>
      </c>
      <c r="F202" s="20" t="e">
        <v>#N/A</v>
      </c>
      <c r="G202" s="59" t="s">
        <v>3374</v>
      </c>
      <c r="H202" s="59" t="s">
        <v>3374</v>
      </c>
      <c r="I202" s="20" t="s">
        <v>3375</v>
      </c>
      <c r="J202" s="59" t="s">
        <v>776</v>
      </c>
      <c r="K202" s="20">
        <v>1</v>
      </c>
      <c r="L202" s="20" t="s">
        <v>776</v>
      </c>
      <c r="M202" s="59" t="s">
        <v>784</v>
      </c>
      <c r="N202" s="20">
        <f>IF(M202&lt;&gt;"",VLOOKUP(M202,'Drop-down lists'!$CA$8:$CB$20,2,FALSE),"-")</f>
        <v>2</v>
      </c>
      <c r="O202" s="20"/>
      <c r="P202" s="20"/>
      <c r="Q202" s="20" t="e">
        <f>IF(#REF!&lt;&gt;"",VLOOKUP(#REF!,'Drop-down lists'!$C$8:$D$12,2,FALSE),"-")</f>
        <v>#REF!</v>
      </c>
      <c r="R202" s="271" t="s">
        <v>3222</v>
      </c>
      <c r="S202" s="20">
        <f>IF(R202&lt;&gt;"",VLOOKUP(R202,'Drop-down lists'!$CP$8:$CQ$20,2,FALSE),"-")</f>
        <v>1</v>
      </c>
      <c r="T202" s="18"/>
      <c r="U202" s="271"/>
      <c r="V202" s="271"/>
      <c r="W202" s="20" t="s">
        <v>3232</v>
      </c>
      <c r="X202" s="20">
        <f>IF(W202&lt;&gt;"",VLOOKUP(W202,'Drop-down lists'!$CV$8:$CW$20,2,FALSE),"-")</f>
        <v>2</v>
      </c>
      <c r="Y202" s="18"/>
      <c r="Z202" s="20"/>
      <c r="AA202" s="18"/>
      <c r="AB202" s="59"/>
      <c r="AC202" s="20" t="str">
        <f>IF(AB202&lt;&gt;"",VLOOKUP(AB202,'Drop-down lists'!$CA$8:$CB$20,2,FALSE),"-")</f>
        <v>-</v>
      </c>
      <c r="AD202" s="20"/>
      <c r="AE202" s="20">
        <v>20</v>
      </c>
      <c r="AF202" s="63">
        <v>4</v>
      </c>
      <c r="AG202" s="63">
        <v>40</v>
      </c>
      <c r="AH202" s="63">
        <v>2</v>
      </c>
      <c r="AI202" s="64">
        <v>95</v>
      </c>
      <c r="AJ202" s="59"/>
      <c r="AK202" s="21"/>
      <c r="AL202" s="18" t="str">
        <f>IF(AK202&lt;&gt;"",VLOOKUP(AK202,'Drop-down lists'!$CY$8:$CZ$32,2,FALSE),"-")</f>
        <v>-</v>
      </c>
      <c r="AM202" s="21"/>
      <c r="AN202" s="21"/>
    </row>
    <row r="203" spans="1:40" x14ac:dyDescent="0.4">
      <c r="A203" s="152">
        <f>IF($B203="","-",COUNTA($B$4:$B203))</f>
        <v>200</v>
      </c>
      <c r="B203" s="59" t="s">
        <v>3392</v>
      </c>
      <c r="C203" s="18">
        <f>IF(B203&lt;&gt;"",VLOOKUP(B203,'Drop-down lists'!$A$8:$B$19,2,FALSE),"-")</f>
        <v>5</v>
      </c>
      <c r="D203" s="18"/>
      <c r="E203" s="59" t="s">
        <v>3358</v>
      </c>
      <c r="F203" s="20" t="e">
        <v>#N/A</v>
      </c>
      <c r="G203" s="59" t="s">
        <v>3374</v>
      </c>
      <c r="H203" s="59" t="s">
        <v>3374</v>
      </c>
      <c r="I203" s="20" t="s">
        <v>3375</v>
      </c>
      <c r="J203" s="59" t="s">
        <v>776</v>
      </c>
      <c r="K203" s="20">
        <v>1</v>
      </c>
      <c r="L203" s="20" t="s">
        <v>776</v>
      </c>
      <c r="M203" s="59" t="s">
        <v>784</v>
      </c>
      <c r="N203" s="20">
        <f>IF(M203&lt;&gt;"",VLOOKUP(M203,'Drop-down lists'!$CA$8:$CB$20,2,FALSE),"-")</f>
        <v>2</v>
      </c>
      <c r="O203" s="20"/>
      <c r="P203" s="20"/>
      <c r="Q203" s="20" t="e">
        <f>IF(#REF!&lt;&gt;"",VLOOKUP(#REF!,'Drop-down lists'!$C$8:$D$12,2,FALSE),"-")</f>
        <v>#REF!</v>
      </c>
      <c r="R203" s="271" t="s">
        <v>3222</v>
      </c>
      <c r="S203" s="20">
        <f>IF(R203&lt;&gt;"",VLOOKUP(R203,'Drop-down lists'!$CP$8:$CQ$20,2,FALSE),"-")</f>
        <v>1</v>
      </c>
      <c r="T203" s="18"/>
      <c r="U203" s="271"/>
      <c r="V203" s="271"/>
      <c r="W203" s="20" t="s">
        <v>3232</v>
      </c>
      <c r="X203" s="20">
        <f>IF(W203&lt;&gt;"",VLOOKUP(W203,'Drop-down lists'!$CV$8:$CW$20,2,FALSE),"-")</f>
        <v>2</v>
      </c>
      <c r="Y203" s="18"/>
      <c r="Z203" s="20"/>
      <c r="AA203" s="18"/>
      <c r="AB203" s="59"/>
      <c r="AC203" s="20" t="str">
        <f>IF(AB203&lt;&gt;"",VLOOKUP(AB203,'Drop-down lists'!$CA$8:$CB$20,2,FALSE),"-")</f>
        <v>-</v>
      </c>
      <c r="AD203" s="20"/>
      <c r="AE203" s="20">
        <v>20</v>
      </c>
      <c r="AF203" s="63">
        <v>4</v>
      </c>
      <c r="AG203" s="63">
        <v>40</v>
      </c>
      <c r="AH203" s="63">
        <v>2</v>
      </c>
      <c r="AI203" s="64">
        <v>95</v>
      </c>
      <c r="AJ203" s="59"/>
      <c r="AK203" s="21"/>
      <c r="AL203" s="18" t="str">
        <f>IF(AK203&lt;&gt;"",VLOOKUP(AK203,'Drop-down lists'!$CY$8:$CZ$32,2,FALSE),"-")</f>
        <v>-</v>
      </c>
      <c r="AM203" s="21"/>
      <c r="AN203" s="21"/>
    </row>
    <row r="204" spans="1:40" x14ac:dyDescent="0.4">
      <c r="A204" s="152">
        <f>IF($B204="","-",COUNTA($B$4:$B204))</f>
        <v>201</v>
      </c>
      <c r="B204" s="59" t="s">
        <v>3392</v>
      </c>
      <c r="C204" s="18">
        <f>IF(B204&lt;&gt;"",VLOOKUP(B204,'Drop-down lists'!$A$8:$B$19,2,FALSE),"-")</f>
        <v>5</v>
      </c>
      <c r="D204" s="18"/>
      <c r="E204" s="59" t="s">
        <v>3358</v>
      </c>
      <c r="F204" s="20" t="e">
        <v>#N/A</v>
      </c>
      <c r="G204" s="59" t="s">
        <v>3374</v>
      </c>
      <c r="H204" s="59" t="s">
        <v>3374</v>
      </c>
      <c r="I204" s="20" t="s">
        <v>3375</v>
      </c>
      <c r="J204" s="59" t="s">
        <v>776</v>
      </c>
      <c r="K204" s="20">
        <v>1</v>
      </c>
      <c r="L204" s="20" t="s">
        <v>776</v>
      </c>
      <c r="M204" s="59" t="s">
        <v>784</v>
      </c>
      <c r="N204" s="20">
        <f>IF(M204&lt;&gt;"",VLOOKUP(M204,'Drop-down lists'!$CA$8:$CB$20,2,FALSE),"-")</f>
        <v>2</v>
      </c>
      <c r="O204" s="20"/>
      <c r="P204" s="20"/>
      <c r="Q204" s="20" t="e">
        <f>IF(#REF!&lt;&gt;"",VLOOKUP(#REF!,'Drop-down lists'!$C$8:$D$12,2,FALSE),"-")</f>
        <v>#REF!</v>
      </c>
      <c r="R204" s="271" t="s">
        <v>3222</v>
      </c>
      <c r="S204" s="20">
        <f>IF(R204&lt;&gt;"",VLOOKUP(R204,'Drop-down lists'!$CP$8:$CQ$20,2,FALSE),"-")</f>
        <v>1</v>
      </c>
      <c r="T204" s="18"/>
      <c r="U204" s="271"/>
      <c r="V204" s="271"/>
      <c r="W204" s="20" t="s">
        <v>3232</v>
      </c>
      <c r="X204" s="20">
        <f>IF(W204&lt;&gt;"",VLOOKUP(W204,'Drop-down lists'!$CV$8:$CW$20,2,FALSE),"-")</f>
        <v>2</v>
      </c>
      <c r="Y204" s="18"/>
      <c r="Z204" s="20"/>
      <c r="AA204" s="18"/>
      <c r="AB204" s="59"/>
      <c r="AC204" s="20" t="str">
        <f>IF(AB204&lt;&gt;"",VLOOKUP(AB204,'Drop-down lists'!$CA$8:$CB$20,2,FALSE),"-")</f>
        <v>-</v>
      </c>
      <c r="AD204" s="20"/>
      <c r="AE204" s="20">
        <v>20</v>
      </c>
      <c r="AF204" s="63">
        <v>4</v>
      </c>
      <c r="AG204" s="63">
        <v>40</v>
      </c>
      <c r="AH204" s="63">
        <v>2</v>
      </c>
      <c r="AI204" s="64">
        <v>95</v>
      </c>
      <c r="AJ204" s="59"/>
      <c r="AK204" s="21"/>
      <c r="AL204" s="18" t="str">
        <f>IF(AK204&lt;&gt;"",VLOOKUP(AK204,'Drop-down lists'!$CY$8:$CZ$32,2,FALSE),"-")</f>
        <v>-</v>
      </c>
      <c r="AM204" s="21"/>
      <c r="AN204" s="21"/>
    </row>
    <row r="205" spans="1:40" x14ac:dyDescent="0.4">
      <c r="A205" s="152">
        <f>IF($B205="","-",COUNTA($B$4:$B205))</f>
        <v>202</v>
      </c>
      <c r="B205" s="59" t="s">
        <v>3392</v>
      </c>
      <c r="C205" s="18">
        <f>IF(B205&lt;&gt;"",VLOOKUP(B205,'Drop-down lists'!$A$8:$B$19,2,FALSE),"-")</f>
        <v>5</v>
      </c>
      <c r="D205" s="18"/>
      <c r="E205" s="59" t="s">
        <v>3358</v>
      </c>
      <c r="F205" s="20" t="e">
        <v>#N/A</v>
      </c>
      <c r="G205" s="59" t="s">
        <v>3374</v>
      </c>
      <c r="H205" s="59" t="s">
        <v>3374</v>
      </c>
      <c r="I205" s="20" t="s">
        <v>3375</v>
      </c>
      <c r="J205" s="59" t="s">
        <v>776</v>
      </c>
      <c r="K205" s="20">
        <v>1</v>
      </c>
      <c r="L205" s="20" t="s">
        <v>776</v>
      </c>
      <c r="M205" s="59" t="s">
        <v>784</v>
      </c>
      <c r="N205" s="20">
        <f>IF(M205&lt;&gt;"",VLOOKUP(M205,'Drop-down lists'!$CA$8:$CB$20,2,FALSE),"-")</f>
        <v>2</v>
      </c>
      <c r="O205" s="20"/>
      <c r="P205" s="20"/>
      <c r="Q205" s="20" t="e">
        <f>IF(#REF!&lt;&gt;"",VLOOKUP(#REF!,'Drop-down lists'!$C$8:$D$12,2,FALSE),"-")</f>
        <v>#REF!</v>
      </c>
      <c r="R205" s="271" t="s">
        <v>3222</v>
      </c>
      <c r="S205" s="20">
        <f>IF(R205&lt;&gt;"",VLOOKUP(R205,'Drop-down lists'!$CP$8:$CQ$20,2,FALSE),"-")</f>
        <v>1</v>
      </c>
      <c r="T205" s="18"/>
      <c r="U205" s="271"/>
      <c r="V205" s="271"/>
      <c r="W205" s="20" t="s">
        <v>3232</v>
      </c>
      <c r="X205" s="20">
        <f>IF(W205&lt;&gt;"",VLOOKUP(W205,'Drop-down lists'!$CV$8:$CW$20,2,FALSE),"-")</f>
        <v>2</v>
      </c>
      <c r="Y205" s="18"/>
      <c r="Z205" s="20"/>
      <c r="AA205" s="18"/>
      <c r="AB205" s="59"/>
      <c r="AC205" s="20" t="str">
        <f>IF(AB205&lt;&gt;"",VLOOKUP(AB205,'Drop-down lists'!$CA$8:$CB$20,2,FALSE),"-")</f>
        <v>-</v>
      </c>
      <c r="AD205" s="20"/>
      <c r="AE205" s="20">
        <v>20</v>
      </c>
      <c r="AF205" s="63">
        <v>4</v>
      </c>
      <c r="AG205" s="63">
        <v>40</v>
      </c>
      <c r="AH205" s="63">
        <v>2</v>
      </c>
      <c r="AI205" s="64">
        <v>95</v>
      </c>
      <c r="AJ205" s="59"/>
      <c r="AK205" s="21"/>
      <c r="AL205" s="18" t="str">
        <f>IF(AK205&lt;&gt;"",VLOOKUP(AK205,'Drop-down lists'!$CY$8:$CZ$32,2,FALSE),"-")</f>
        <v>-</v>
      </c>
      <c r="AM205" s="21"/>
      <c r="AN205" s="21"/>
    </row>
    <row r="206" spans="1:40" x14ac:dyDescent="0.4">
      <c r="A206" s="152">
        <f>IF($B206="","-",COUNTA($B$4:$B206))</f>
        <v>203</v>
      </c>
      <c r="B206" s="59" t="s">
        <v>3392</v>
      </c>
      <c r="C206" s="18">
        <f>IF(B206&lt;&gt;"",VLOOKUP(B206,'Drop-down lists'!$A$8:$B$19,2,FALSE),"-")</f>
        <v>5</v>
      </c>
      <c r="D206" s="18"/>
      <c r="E206" s="59" t="s">
        <v>3358</v>
      </c>
      <c r="F206" s="20" t="e">
        <v>#N/A</v>
      </c>
      <c r="G206" s="59" t="s">
        <v>3374</v>
      </c>
      <c r="H206" s="59" t="s">
        <v>3374</v>
      </c>
      <c r="I206" s="20" t="s">
        <v>3375</v>
      </c>
      <c r="J206" s="59" t="s">
        <v>776</v>
      </c>
      <c r="K206" s="20">
        <v>1</v>
      </c>
      <c r="L206" s="20" t="s">
        <v>776</v>
      </c>
      <c r="M206" s="59" t="s">
        <v>784</v>
      </c>
      <c r="N206" s="20">
        <f>IF(M206&lt;&gt;"",VLOOKUP(M206,'Drop-down lists'!$CA$8:$CB$20,2,FALSE),"-")</f>
        <v>2</v>
      </c>
      <c r="O206" s="20"/>
      <c r="P206" s="20"/>
      <c r="Q206" s="20" t="e">
        <f>IF(#REF!&lt;&gt;"",VLOOKUP(#REF!,'Drop-down lists'!$C$8:$D$12,2,FALSE),"-")</f>
        <v>#REF!</v>
      </c>
      <c r="R206" s="271" t="s">
        <v>3222</v>
      </c>
      <c r="S206" s="20">
        <f>IF(R206&lt;&gt;"",VLOOKUP(R206,'Drop-down lists'!$CP$8:$CQ$20,2,FALSE),"-")</f>
        <v>1</v>
      </c>
      <c r="T206" s="18"/>
      <c r="U206" s="271"/>
      <c r="V206" s="271"/>
      <c r="W206" s="20" t="s">
        <v>3232</v>
      </c>
      <c r="X206" s="20">
        <f>IF(W206&lt;&gt;"",VLOOKUP(W206,'Drop-down lists'!$CV$8:$CW$20,2,FALSE),"-")</f>
        <v>2</v>
      </c>
      <c r="Y206" s="18"/>
      <c r="Z206" s="20"/>
      <c r="AA206" s="18"/>
      <c r="AB206" s="59"/>
      <c r="AC206" s="20" t="str">
        <f>IF(AB206&lt;&gt;"",VLOOKUP(AB206,'Drop-down lists'!$CA$8:$CB$20,2,FALSE),"-")</f>
        <v>-</v>
      </c>
      <c r="AD206" s="20"/>
      <c r="AE206" s="20">
        <v>20</v>
      </c>
      <c r="AF206" s="63">
        <v>4</v>
      </c>
      <c r="AG206" s="63">
        <v>40</v>
      </c>
      <c r="AH206" s="63">
        <v>2</v>
      </c>
      <c r="AI206" s="64">
        <v>95</v>
      </c>
      <c r="AJ206" s="59"/>
      <c r="AK206" s="21"/>
      <c r="AL206" s="18" t="str">
        <f>IF(AK206&lt;&gt;"",VLOOKUP(AK206,'Drop-down lists'!$CY$8:$CZ$32,2,FALSE),"-")</f>
        <v>-</v>
      </c>
      <c r="AM206" s="21"/>
      <c r="AN206" s="21"/>
    </row>
    <row r="207" spans="1:40" x14ac:dyDescent="0.4">
      <c r="A207" s="152">
        <f>IF($B207="","-",COUNTA($B$4:$B207))</f>
        <v>204</v>
      </c>
      <c r="B207" s="59" t="s">
        <v>3392</v>
      </c>
      <c r="C207" s="18">
        <f>IF(B207&lt;&gt;"",VLOOKUP(B207,'Drop-down lists'!$A$8:$B$19,2,FALSE),"-")</f>
        <v>5</v>
      </c>
      <c r="D207" s="18"/>
      <c r="E207" s="59" t="s">
        <v>3358</v>
      </c>
      <c r="F207" s="20" t="e">
        <v>#N/A</v>
      </c>
      <c r="G207" s="59" t="s">
        <v>3374</v>
      </c>
      <c r="H207" s="59" t="s">
        <v>3374</v>
      </c>
      <c r="I207" s="20" t="s">
        <v>3375</v>
      </c>
      <c r="J207" s="59" t="s">
        <v>776</v>
      </c>
      <c r="K207" s="20">
        <v>1</v>
      </c>
      <c r="L207" s="20" t="s">
        <v>776</v>
      </c>
      <c r="M207" s="59" t="s">
        <v>784</v>
      </c>
      <c r="N207" s="20">
        <f>IF(M207&lt;&gt;"",VLOOKUP(M207,'Drop-down lists'!$CA$8:$CB$20,2,FALSE),"-")</f>
        <v>2</v>
      </c>
      <c r="O207" s="20"/>
      <c r="P207" s="20"/>
      <c r="Q207" s="20" t="e">
        <f>IF(#REF!&lt;&gt;"",VLOOKUP(#REF!,'Drop-down lists'!$C$8:$D$12,2,FALSE),"-")</f>
        <v>#REF!</v>
      </c>
      <c r="R207" s="271" t="s">
        <v>3222</v>
      </c>
      <c r="S207" s="20">
        <f>IF(R207&lt;&gt;"",VLOOKUP(R207,'Drop-down lists'!$CP$8:$CQ$20,2,FALSE),"-")</f>
        <v>1</v>
      </c>
      <c r="T207" s="18"/>
      <c r="U207" s="271"/>
      <c r="V207" s="271"/>
      <c r="W207" s="20" t="s">
        <v>3232</v>
      </c>
      <c r="X207" s="20">
        <f>IF(W207&lt;&gt;"",VLOOKUP(W207,'Drop-down lists'!$CV$8:$CW$20,2,FALSE),"-")</f>
        <v>2</v>
      </c>
      <c r="Y207" s="18"/>
      <c r="Z207" s="20"/>
      <c r="AA207" s="18"/>
      <c r="AB207" s="59"/>
      <c r="AC207" s="20" t="str">
        <f>IF(AB207&lt;&gt;"",VLOOKUP(AB207,'Drop-down lists'!$CA$8:$CB$20,2,FALSE),"-")</f>
        <v>-</v>
      </c>
      <c r="AD207" s="20"/>
      <c r="AE207" s="20">
        <v>20</v>
      </c>
      <c r="AF207" s="63">
        <v>4</v>
      </c>
      <c r="AG207" s="63">
        <v>40</v>
      </c>
      <c r="AH207" s="63">
        <v>2</v>
      </c>
      <c r="AI207" s="64">
        <v>95</v>
      </c>
      <c r="AJ207" s="59"/>
      <c r="AK207" s="21"/>
      <c r="AL207" s="18" t="str">
        <f>IF(AK207&lt;&gt;"",VLOOKUP(AK207,'Drop-down lists'!$CY$8:$CZ$32,2,FALSE),"-")</f>
        <v>-</v>
      </c>
      <c r="AM207" s="21"/>
      <c r="AN207" s="21"/>
    </row>
    <row r="208" spans="1:40" x14ac:dyDescent="0.4">
      <c r="A208" s="152">
        <f>IF($B208="","-",COUNTA($B$4:$B208))</f>
        <v>205</v>
      </c>
      <c r="B208" s="59" t="s">
        <v>3393</v>
      </c>
      <c r="C208" s="18">
        <f>IF(B208&lt;&gt;"",VLOOKUP(B208,'Drop-down lists'!$A$8:$B$19,2,FALSE),"-")</f>
        <v>4</v>
      </c>
      <c r="D208" s="18"/>
      <c r="E208" s="59" t="s">
        <v>3358</v>
      </c>
      <c r="F208" s="20" t="e">
        <v>#N/A</v>
      </c>
      <c r="G208" s="59" t="s">
        <v>3374</v>
      </c>
      <c r="H208" s="59" t="s">
        <v>3374</v>
      </c>
      <c r="I208" s="20" t="s">
        <v>3375</v>
      </c>
      <c r="J208" s="59" t="s">
        <v>776</v>
      </c>
      <c r="K208" s="20">
        <v>1</v>
      </c>
      <c r="L208" s="20" t="s">
        <v>776</v>
      </c>
      <c r="M208" s="59" t="s">
        <v>784</v>
      </c>
      <c r="N208" s="20">
        <f>IF(M208&lt;&gt;"",VLOOKUP(M208,'Drop-down lists'!$CA$8:$CB$20,2,FALSE),"-")</f>
        <v>2</v>
      </c>
      <c r="O208" s="20"/>
      <c r="P208" s="20"/>
      <c r="Q208" s="20" t="e">
        <f>IF(#REF!&lt;&gt;"",VLOOKUP(#REF!,'Drop-down lists'!$C$8:$D$12,2,FALSE),"-")</f>
        <v>#REF!</v>
      </c>
      <c r="R208" s="271" t="s">
        <v>3222</v>
      </c>
      <c r="S208" s="20">
        <f>IF(R208&lt;&gt;"",VLOOKUP(R208,'Drop-down lists'!$CP$8:$CQ$20,2,FALSE),"-")</f>
        <v>1</v>
      </c>
      <c r="T208" s="18"/>
      <c r="U208" s="271"/>
      <c r="V208" s="271"/>
      <c r="W208" s="20" t="s">
        <v>3232</v>
      </c>
      <c r="X208" s="20">
        <f>IF(W208&lt;&gt;"",VLOOKUP(W208,'Drop-down lists'!$CV$8:$CW$20,2,FALSE),"-")</f>
        <v>2</v>
      </c>
      <c r="Y208" s="18"/>
      <c r="Z208" s="20"/>
      <c r="AA208" s="18"/>
      <c r="AB208" s="59"/>
      <c r="AC208" s="20" t="str">
        <f>IF(AB208&lt;&gt;"",VLOOKUP(AB208,'Drop-down lists'!$CA$8:$CB$20,2,FALSE),"-")</f>
        <v>-</v>
      </c>
      <c r="AD208" s="20"/>
      <c r="AE208" s="20">
        <v>20</v>
      </c>
      <c r="AF208" s="63">
        <v>4</v>
      </c>
      <c r="AG208" s="63">
        <v>40</v>
      </c>
      <c r="AH208" s="63">
        <v>2</v>
      </c>
      <c r="AI208" s="64">
        <v>95</v>
      </c>
      <c r="AJ208" s="59"/>
      <c r="AK208" s="21"/>
      <c r="AL208" s="18" t="str">
        <f>IF(AK208&lt;&gt;"",VLOOKUP(AK208,'Drop-down lists'!$CY$8:$CZ$32,2,FALSE),"-")</f>
        <v>-</v>
      </c>
      <c r="AM208" s="21"/>
      <c r="AN208" s="21"/>
    </row>
    <row r="209" spans="1:40" x14ac:dyDescent="0.4">
      <c r="A209" s="152">
        <f>IF($B209="","-",COUNTA($B$4:$B209))</f>
        <v>206</v>
      </c>
      <c r="B209" s="59" t="s">
        <v>3393</v>
      </c>
      <c r="C209" s="18">
        <f>IF(B209&lt;&gt;"",VLOOKUP(B209,'Drop-down lists'!$A$8:$B$19,2,FALSE),"-")</f>
        <v>4</v>
      </c>
      <c r="D209" s="18"/>
      <c r="E209" s="59" t="s">
        <v>3358</v>
      </c>
      <c r="F209" s="20" t="e">
        <v>#N/A</v>
      </c>
      <c r="G209" s="59" t="s">
        <v>3374</v>
      </c>
      <c r="H209" s="59" t="s">
        <v>3374</v>
      </c>
      <c r="I209" s="20" t="s">
        <v>3375</v>
      </c>
      <c r="J209" s="59" t="s">
        <v>776</v>
      </c>
      <c r="K209" s="20">
        <v>1</v>
      </c>
      <c r="L209" s="20" t="s">
        <v>776</v>
      </c>
      <c r="M209" s="59" t="s">
        <v>784</v>
      </c>
      <c r="N209" s="20">
        <f>IF(M209&lt;&gt;"",VLOOKUP(M209,'Drop-down lists'!$CA$8:$CB$20,2,FALSE),"-")</f>
        <v>2</v>
      </c>
      <c r="O209" s="20"/>
      <c r="P209" s="20"/>
      <c r="Q209" s="20" t="e">
        <f>IF(#REF!&lt;&gt;"",VLOOKUP(#REF!,'Drop-down lists'!$C$8:$D$12,2,FALSE),"-")</f>
        <v>#REF!</v>
      </c>
      <c r="R209" s="271" t="s">
        <v>3222</v>
      </c>
      <c r="S209" s="20">
        <f>IF(R209&lt;&gt;"",VLOOKUP(R209,'Drop-down lists'!$CP$8:$CQ$20,2,FALSE),"-")</f>
        <v>1</v>
      </c>
      <c r="T209" s="18"/>
      <c r="U209" s="271"/>
      <c r="V209" s="271"/>
      <c r="W209" s="20" t="s">
        <v>3232</v>
      </c>
      <c r="X209" s="20">
        <f>IF(W209&lt;&gt;"",VLOOKUP(W209,'Drop-down lists'!$CV$8:$CW$20,2,FALSE),"-")</f>
        <v>2</v>
      </c>
      <c r="Y209" s="18"/>
      <c r="Z209" s="20"/>
      <c r="AA209" s="18"/>
      <c r="AB209" s="59"/>
      <c r="AC209" s="20" t="str">
        <f>IF(AB209&lt;&gt;"",VLOOKUP(AB209,'Drop-down lists'!$CA$8:$CB$20,2,FALSE),"-")</f>
        <v>-</v>
      </c>
      <c r="AD209" s="20"/>
      <c r="AE209" s="20">
        <v>20</v>
      </c>
      <c r="AF209" s="63">
        <v>4</v>
      </c>
      <c r="AG209" s="63">
        <v>40</v>
      </c>
      <c r="AH209" s="63">
        <v>2</v>
      </c>
      <c r="AI209" s="64">
        <v>95</v>
      </c>
      <c r="AJ209" s="59"/>
      <c r="AK209" s="21"/>
      <c r="AL209" s="18" t="str">
        <f>IF(AK209&lt;&gt;"",VLOOKUP(AK209,'Drop-down lists'!$CY$8:$CZ$32,2,FALSE),"-")</f>
        <v>-</v>
      </c>
      <c r="AM209" s="21"/>
      <c r="AN209" s="21"/>
    </row>
    <row r="210" spans="1:40" x14ac:dyDescent="0.4">
      <c r="A210" s="152">
        <f>IF($B210="","-",COUNTA($B$4:$B210))</f>
        <v>207</v>
      </c>
      <c r="B210" s="59" t="s">
        <v>3393</v>
      </c>
      <c r="C210" s="18">
        <f>IF(B210&lt;&gt;"",VLOOKUP(B210,'Drop-down lists'!$A$8:$B$19,2,FALSE),"-")</f>
        <v>4</v>
      </c>
      <c r="D210" s="18"/>
      <c r="E210" s="59" t="s">
        <v>3358</v>
      </c>
      <c r="F210" s="20" t="e">
        <v>#N/A</v>
      </c>
      <c r="G210" s="59" t="s">
        <v>3374</v>
      </c>
      <c r="H210" s="59" t="s">
        <v>3374</v>
      </c>
      <c r="I210" s="20" t="s">
        <v>3375</v>
      </c>
      <c r="J210" s="59" t="s">
        <v>776</v>
      </c>
      <c r="K210" s="20">
        <v>1</v>
      </c>
      <c r="L210" s="20" t="s">
        <v>776</v>
      </c>
      <c r="M210" s="59" t="s">
        <v>784</v>
      </c>
      <c r="N210" s="20">
        <f>IF(M210&lt;&gt;"",VLOOKUP(M210,'Drop-down lists'!$CA$8:$CB$20,2,FALSE),"-")</f>
        <v>2</v>
      </c>
      <c r="O210" s="20"/>
      <c r="P210" s="20"/>
      <c r="Q210" s="20" t="e">
        <f>IF(#REF!&lt;&gt;"",VLOOKUP(#REF!,'Drop-down lists'!$C$8:$D$12,2,FALSE),"-")</f>
        <v>#REF!</v>
      </c>
      <c r="R210" s="271" t="s">
        <v>3222</v>
      </c>
      <c r="S210" s="20">
        <f>IF(R210&lt;&gt;"",VLOOKUP(R210,'Drop-down lists'!$CP$8:$CQ$20,2,FALSE),"-")</f>
        <v>1</v>
      </c>
      <c r="T210" s="18"/>
      <c r="U210" s="271"/>
      <c r="V210" s="271"/>
      <c r="W210" s="20" t="s">
        <v>3232</v>
      </c>
      <c r="X210" s="20">
        <f>IF(W210&lt;&gt;"",VLOOKUP(W210,'Drop-down lists'!$CV$8:$CW$20,2,FALSE),"-")</f>
        <v>2</v>
      </c>
      <c r="Y210" s="18"/>
      <c r="Z210" s="20"/>
      <c r="AA210" s="18"/>
      <c r="AB210" s="59"/>
      <c r="AC210" s="20" t="str">
        <f>IF(AB210&lt;&gt;"",VLOOKUP(AB210,'Drop-down lists'!$CA$8:$CB$20,2,FALSE),"-")</f>
        <v>-</v>
      </c>
      <c r="AD210" s="20"/>
      <c r="AE210" s="20">
        <v>20</v>
      </c>
      <c r="AF210" s="63">
        <v>4</v>
      </c>
      <c r="AG210" s="63">
        <v>40</v>
      </c>
      <c r="AH210" s="63">
        <v>2</v>
      </c>
      <c r="AI210" s="64">
        <v>95</v>
      </c>
      <c r="AJ210" s="59"/>
      <c r="AK210" s="21"/>
      <c r="AL210" s="18" t="str">
        <f>IF(AK210&lt;&gt;"",VLOOKUP(AK210,'Drop-down lists'!$CY$8:$CZ$32,2,FALSE),"-")</f>
        <v>-</v>
      </c>
      <c r="AM210" s="21"/>
      <c r="AN210" s="21"/>
    </row>
    <row r="211" spans="1:40" x14ac:dyDescent="0.4">
      <c r="A211" s="152">
        <f>IF($B211="","-",COUNTA($B$4:$B211))</f>
        <v>208</v>
      </c>
      <c r="B211" s="59" t="s">
        <v>3393</v>
      </c>
      <c r="C211" s="18">
        <f>IF(B211&lt;&gt;"",VLOOKUP(B211,'Drop-down lists'!$A$8:$B$19,2,FALSE),"-")</f>
        <v>4</v>
      </c>
      <c r="D211" s="18"/>
      <c r="E211" s="59" t="s">
        <v>3358</v>
      </c>
      <c r="F211" s="20" t="e">
        <v>#N/A</v>
      </c>
      <c r="G211" s="59" t="s">
        <v>3374</v>
      </c>
      <c r="H211" s="59" t="s">
        <v>3374</v>
      </c>
      <c r="I211" s="20" t="s">
        <v>3375</v>
      </c>
      <c r="J211" s="59" t="s">
        <v>776</v>
      </c>
      <c r="K211" s="20">
        <v>1</v>
      </c>
      <c r="L211" s="20" t="s">
        <v>776</v>
      </c>
      <c r="M211" s="59" t="s">
        <v>784</v>
      </c>
      <c r="N211" s="20">
        <f>IF(M211&lt;&gt;"",VLOOKUP(M211,'Drop-down lists'!$CA$8:$CB$20,2,FALSE),"-")</f>
        <v>2</v>
      </c>
      <c r="O211" s="20"/>
      <c r="P211" s="20"/>
      <c r="Q211" s="20" t="e">
        <f>IF(#REF!&lt;&gt;"",VLOOKUP(#REF!,'Drop-down lists'!$C$8:$D$12,2,FALSE),"-")</f>
        <v>#REF!</v>
      </c>
      <c r="R211" s="271" t="s">
        <v>3222</v>
      </c>
      <c r="S211" s="20">
        <f>IF(R211&lt;&gt;"",VLOOKUP(R211,'Drop-down lists'!$CP$8:$CQ$20,2,FALSE),"-")</f>
        <v>1</v>
      </c>
      <c r="T211" s="18"/>
      <c r="U211" s="271"/>
      <c r="V211" s="271"/>
      <c r="W211" s="20" t="s">
        <v>3232</v>
      </c>
      <c r="X211" s="20">
        <f>IF(W211&lt;&gt;"",VLOOKUP(W211,'Drop-down lists'!$CV$8:$CW$20,2,FALSE),"-")</f>
        <v>2</v>
      </c>
      <c r="Y211" s="18"/>
      <c r="Z211" s="20"/>
      <c r="AA211" s="18"/>
      <c r="AB211" s="59"/>
      <c r="AC211" s="20" t="str">
        <f>IF(AB211&lt;&gt;"",VLOOKUP(AB211,'Drop-down lists'!$CA$8:$CB$20,2,FALSE),"-")</f>
        <v>-</v>
      </c>
      <c r="AD211" s="20"/>
      <c r="AE211" s="20">
        <v>20</v>
      </c>
      <c r="AF211" s="63">
        <v>4</v>
      </c>
      <c r="AG211" s="63">
        <v>40</v>
      </c>
      <c r="AH211" s="63">
        <v>2</v>
      </c>
      <c r="AI211" s="64">
        <v>95</v>
      </c>
      <c r="AJ211" s="59"/>
      <c r="AK211" s="21"/>
      <c r="AL211" s="18" t="str">
        <f>IF(AK211&lt;&gt;"",VLOOKUP(AK211,'Drop-down lists'!$CY$8:$CZ$32,2,FALSE),"-")</f>
        <v>-</v>
      </c>
      <c r="AM211" s="21"/>
      <c r="AN211" s="21"/>
    </row>
    <row r="212" spans="1:40" x14ac:dyDescent="0.4">
      <c r="A212" s="152">
        <f>IF($B212="","-",COUNTA($B$4:$B212))</f>
        <v>209</v>
      </c>
      <c r="B212" s="59" t="s">
        <v>3393</v>
      </c>
      <c r="C212" s="18">
        <f>IF(B212&lt;&gt;"",VLOOKUP(B212,'Drop-down lists'!$A$8:$B$19,2,FALSE),"-")</f>
        <v>4</v>
      </c>
      <c r="D212" s="18"/>
      <c r="E212" s="59" t="s">
        <v>3358</v>
      </c>
      <c r="F212" s="20" t="e">
        <v>#N/A</v>
      </c>
      <c r="G212" s="59" t="s">
        <v>3374</v>
      </c>
      <c r="H212" s="59" t="s">
        <v>3374</v>
      </c>
      <c r="I212" s="20" t="s">
        <v>3375</v>
      </c>
      <c r="J212" s="59" t="s">
        <v>776</v>
      </c>
      <c r="K212" s="20">
        <v>1</v>
      </c>
      <c r="L212" s="20" t="s">
        <v>776</v>
      </c>
      <c r="M212" s="59" t="s">
        <v>784</v>
      </c>
      <c r="N212" s="20">
        <f>IF(M212&lt;&gt;"",VLOOKUP(M212,'Drop-down lists'!$CA$8:$CB$20,2,FALSE),"-")</f>
        <v>2</v>
      </c>
      <c r="O212" s="20"/>
      <c r="P212" s="20"/>
      <c r="Q212" s="20" t="e">
        <f>IF(#REF!&lt;&gt;"",VLOOKUP(#REF!,'Drop-down lists'!$C$8:$D$12,2,FALSE),"-")</f>
        <v>#REF!</v>
      </c>
      <c r="R212" s="271" t="s">
        <v>3222</v>
      </c>
      <c r="S212" s="20">
        <f>IF(R212&lt;&gt;"",VLOOKUP(R212,'Drop-down lists'!$CP$8:$CQ$20,2,FALSE),"-")</f>
        <v>1</v>
      </c>
      <c r="T212" s="18"/>
      <c r="U212" s="271"/>
      <c r="V212" s="271"/>
      <c r="W212" s="20" t="s">
        <v>3232</v>
      </c>
      <c r="X212" s="20">
        <f>IF(W212&lt;&gt;"",VLOOKUP(W212,'Drop-down lists'!$CV$8:$CW$20,2,FALSE),"-")</f>
        <v>2</v>
      </c>
      <c r="Y212" s="18"/>
      <c r="Z212" s="20"/>
      <c r="AA212" s="18"/>
      <c r="AB212" s="59"/>
      <c r="AC212" s="20" t="str">
        <f>IF(AB212&lt;&gt;"",VLOOKUP(AB212,'Drop-down lists'!$CA$8:$CB$20,2,FALSE),"-")</f>
        <v>-</v>
      </c>
      <c r="AD212" s="20"/>
      <c r="AE212" s="20">
        <v>20</v>
      </c>
      <c r="AF212" s="63">
        <v>4</v>
      </c>
      <c r="AG212" s="63">
        <v>40</v>
      </c>
      <c r="AH212" s="63">
        <v>2</v>
      </c>
      <c r="AI212" s="64">
        <v>95</v>
      </c>
      <c r="AJ212" s="59"/>
      <c r="AK212" s="21"/>
      <c r="AL212" s="18" t="str">
        <f>IF(AK212&lt;&gt;"",VLOOKUP(AK212,'Drop-down lists'!$CY$8:$CZ$32,2,FALSE),"-")</f>
        <v>-</v>
      </c>
      <c r="AM212" s="21"/>
      <c r="AN212" s="21"/>
    </row>
    <row r="213" spans="1:40" x14ac:dyDescent="0.4">
      <c r="A213" s="152">
        <f>IF($B213="","-",COUNTA($B$4:$B213))</f>
        <v>210</v>
      </c>
      <c r="B213" s="59" t="s">
        <v>3393</v>
      </c>
      <c r="C213" s="18">
        <f>IF(B213&lt;&gt;"",VLOOKUP(B213,'Drop-down lists'!$A$8:$B$19,2,FALSE),"-")</f>
        <v>4</v>
      </c>
      <c r="D213" s="18"/>
      <c r="E213" s="59" t="s">
        <v>3358</v>
      </c>
      <c r="F213" s="20" t="e">
        <v>#N/A</v>
      </c>
      <c r="G213" s="59" t="s">
        <v>3374</v>
      </c>
      <c r="H213" s="59" t="s">
        <v>3374</v>
      </c>
      <c r="I213" s="20" t="s">
        <v>3375</v>
      </c>
      <c r="J213" s="59" t="s">
        <v>776</v>
      </c>
      <c r="K213" s="20">
        <v>1</v>
      </c>
      <c r="L213" s="20" t="s">
        <v>776</v>
      </c>
      <c r="M213" s="59" t="s">
        <v>784</v>
      </c>
      <c r="N213" s="20">
        <f>IF(M213&lt;&gt;"",VLOOKUP(M213,'Drop-down lists'!$CA$8:$CB$20,2,FALSE),"-")</f>
        <v>2</v>
      </c>
      <c r="O213" s="20"/>
      <c r="P213" s="20"/>
      <c r="Q213" s="20" t="e">
        <f>IF(#REF!&lt;&gt;"",VLOOKUP(#REF!,'Drop-down lists'!$C$8:$D$12,2,FALSE),"-")</f>
        <v>#REF!</v>
      </c>
      <c r="R213" s="271" t="s">
        <v>3222</v>
      </c>
      <c r="S213" s="20">
        <f>IF(R213&lt;&gt;"",VLOOKUP(R213,'Drop-down lists'!$CP$8:$CQ$20,2,FALSE),"-")</f>
        <v>1</v>
      </c>
      <c r="T213" s="18"/>
      <c r="U213" s="271"/>
      <c r="V213" s="271"/>
      <c r="W213" s="20" t="s">
        <v>3232</v>
      </c>
      <c r="X213" s="20">
        <f>IF(W213&lt;&gt;"",VLOOKUP(W213,'Drop-down lists'!$CV$8:$CW$20,2,FALSE),"-")</f>
        <v>2</v>
      </c>
      <c r="Y213" s="18"/>
      <c r="Z213" s="20"/>
      <c r="AA213" s="18"/>
      <c r="AB213" s="59"/>
      <c r="AC213" s="20" t="str">
        <f>IF(AB213&lt;&gt;"",VLOOKUP(AB213,'Drop-down lists'!$CA$8:$CB$20,2,FALSE),"-")</f>
        <v>-</v>
      </c>
      <c r="AD213" s="20"/>
      <c r="AE213" s="20">
        <v>20</v>
      </c>
      <c r="AF213" s="63">
        <v>4</v>
      </c>
      <c r="AG213" s="63">
        <v>40</v>
      </c>
      <c r="AH213" s="63">
        <v>2</v>
      </c>
      <c r="AI213" s="64">
        <v>95</v>
      </c>
      <c r="AJ213" s="59"/>
      <c r="AK213" s="21"/>
      <c r="AL213" s="18" t="str">
        <f>IF(AK213&lt;&gt;"",VLOOKUP(AK213,'Drop-down lists'!$CY$8:$CZ$32,2,FALSE),"-")</f>
        <v>-</v>
      </c>
      <c r="AM213" s="21"/>
      <c r="AN213" s="21"/>
    </row>
    <row r="214" spans="1:40" x14ac:dyDescent="0.4">
      <c r="A214" s="152">
        <f>IF($B214="","-",COUNTA($B$4:$B214))</f>
        <v>211</v>
      </c>
      <c r="B214" s="59" t="s">
        <v>3393</v>
      </c>
      <c r="C214" s="18">
        <f>IF(B214&lt;&gt;"",VLOOKUP(B214,'Drop-down lists'!$A$8:$B$19,2,FALSE),"-")</f>
        <v>4</v>
      </c>
      <c r="D214" s="18"/>
      <c r="E214" s="59" t="s">
        <v>3358</v>
      </c>
      <c r="F214" s="20" t="e">
        <v>#N/A</v>
      </c>
      <c r="G214" s="59" t="s">
        <v>3374</v>
      </c>
      <c r="H214" s="59" t="s">
        <v>3374</v>
      </c>
      <c r="I214" s="20" t="s">
        <v>3375</v>
      </c>
      <c r="J214" s="59" t="s">
        <v>776</v>
      </c>
      <c r="K214" s="20">
        <v>1</v>
      </c>
      <c r="L214" s="20" t="s">
        <v>776</v>
      </c>
      <c r="M214" s="59" t="s">
        <v>784</v>
      </c>
      <c r="N214" s="20">
        <f>IF(M214&lt;&gt;"",VLOOKUP(M214,'Drop-down lists'!$CA$8:$CB$20,2,FALSE),"-")</f>
        <v>2</v>
      </c>
      <c r="O214" s="20"/>
      <c r="P214" s="20"/>
      <c r="Q214" s="20" t="e">
        <f>IF(#REF!&lt;&gt;"",VLOOKUP(#REF!,'Drop-down lists'!$C$8:$D$12,2,FALSE),"-")</f>
        <v>#REF!</v>
      </c>
      <c r="R214" s="271" t="s">
        <v>3222</v>
      </c>
      <c r="S214" s="20">
        <f>IF(R214&lt;&gt;"",VLOOKUP(R214,'Drop-down lists'!$CP$8:$CQ$20,2,FALSE),"-")</f>
        <v>1</v>
      </c>
      <c r="T214" s="18"/>
      <c r="U214" s="271"/>
      <c r="V214" s="271"/>
      <c r="W214" s="20" t="s">
        <v>3232</v>
      </c>
      <c r="X214" s="20">
        <f>IF(W214&lt;&gt;"",VLOOKUP(W214,'Drop-down lists'!$CV$8:$CW$20,2,FALSE),"-")</f>
        <v>2</v>
      </c>
      <c r="Y214" s="18"/>
      <c r="Z214" s="20"/>
      <c r="AA214" s="18"/>
      <c r="AB214" s="59"/>
      <c r="AC214" s="20" t="str">
        <f>IF(AB214&lt;&gt;"",VLOOKUP(AB214,'Drop-down lists'!$CA$8:$CB$20,2,FALSE),"-")</f>
        <v>-</v>
      </c>
      <c r="AD214" s="20"/>
      <c r="AE214" s="20">
        <v>20</v>
      </c>
      <c r="AF214" s="63">
        <v>4</v>
      </c>
      <c r="AG214" s="63">
        <v>40</v>
      </c>
      <c r="AH214" s="63">
        <v>2</v>
      </c>
      <c r="AI214" s="64">
        <v>95</v>
      </c>
      <c r="AJ214" s="59"/>
      <c r="AK214" s="21"/>
      <c r="AL214" s="18" t="str">
        <f>IF(AK214&lt;&gt;"",VLOOKUP(AK214,'Drop-down lists'!$CY$8:$CZ$32,2,FALSE),"-")</f>
        <v>-</v>
      </c>
      <c r="AM214" s="21"/>
      <c r="AN214" s="21"/>
    </row>
    <row r="215" spans="1:40" x14ac:dyDescent="0.4">
      <c r="A215" s="152">
        <f>IF($B215="","-",COUNTA($B$4:$B215))</f>
        <v>212</v>
      </c>
      <c r="B215" s="59" t="s">
        <v>3393</v>
      </c>
      <c r="C215" s="18">
        <f>IF(B215&lt;&gt;"",VLOOKUP(B215,'Drop-down lists'!$A$8:$B$19,2,FALSE),"-")</f>
        <v>4</v>
      </c>
      <c r="D215" s="18"/>
      <c r="E215" s="59" t="s">
        <v>3358</v>
      </c>
      <c r="F215" s="20" t="e">
        <v>#N/A</v>
      </c>
      <c r="G215" s="59" t="s">
        <v>3374</v>
      </c>
      <c r="H215" s="59" t="s">
        <v>3374</v>
      </c>
      <c r="I215" s="20" t="s">
        <v>3375</v>
      </c>
      <c r="J215" s="59" t="s">
        <v>776</v>
      </c>
      <c r="K215" s="20">
        <v>1</v>
      </c>
      <c r="L215" s="20" t="s">
        <v>776</v>
      </c>
      <c r="M215" s="59" t="s">
        <v>784</v>
      </c>
      <c r="N215" s="20">
        <f>IF(M215&lt;&gt;"",VLOOKUP(M215,'Drop-down lists'!$CA$8:$CB$20,2,FALSE),"-")</f>
        <v>2</v>
      </c>
      <c r="O215" s="20"/>
      <c r="P215" s="20"/>
      <c r="Q215" s="20" t="e">
        <f>IF(#REF!&lt;&gt;"",VLOOKUP(#REF!,'Drop-down lists'!$C$8:$D$12,2,FALSE),"-")</f>
        <v>#REF!</v>
      </c>
      <c r="R215" s="271" t="s">
        <v>3222</v>
      </c>
      <c r="S215" s="20">
        <f>IF(R215&lt;&gt;"",VLOOKUP(R215,'Drop-down lists'!$CP$8:$CQ$20,2,FALSE),"-")</f>
        <v>1</v>
      </c>
      <c r="T215" s="18"/>
      <c r="U215" s="271"/>
      <c r="V215" s="271"/>
      <c r="W215" s="20" t="s">
        <v>3232</v>
      </c>
      <c r="X215" s="20">
        <f>IF(W215&lt;&gt;"",VLOOKUP(W215,'Drop-down lists'!$CV$8:$CW$20,2,FALSE),"-")</f>
        <v>2</v>
      </c>
      <c r="Y215" s="18"/>
      <c r="Z215" s="20"/>
      <c r="AA215" s="18"/>
      <c r="AB215" s="59"/>
      <c r="AC215" s="20" t="str">
        <f>IF(AB215&lt;&gt;"",VLOOKUP(AB215,'Drop-down lists'!$CA$8:$CB$20,2,FALSE),"-")</f>
        <v>-</v>
      </c>
      <c r="AD215" s="20"/>
      <c r="AE215" s="20">
        <v>20</v>
      </c>
      <c r="AF215" s="63">
        <v>4</v>
      </c>
      <c r="AG215" s="63">
        <v>40</v>
      </c>
      <c r="AH215" s="63">
        <v>2</v>
      </c>
      <c r="AI215" s="64">
        <v>95</v>
      </c>
      <c r="AJ215" s="59"/>
      <c r="AK215" s="21"/>
      <c r="AL215" s="18" t="str">
        <f>IF(AK215&lt;&gt;"",VLOOKUP(AK215,'Drop-down lists'!$CY$8:$CZ$32,2,FALSE),"-")</f>
        <v>-</v>
      </c>
      <c r="AM215" s="21"/>
      <c r="AN215" s="21"/>
    </row>
    <row r="216" spans="1:40" x14ac:dyDescent="0.4">
      <c r="A216" s="152">
        <f>IF($B216="","-",COUNTA($B$4:$B216))</f>
        <v>213</v>
      </c>
      <c r="B216" s="59" t="s">
        <v>3393</v>
      </c>
      <c r="C216" s="18">
        <f>IF(B216&lt;&gt;"",VLOOKUP(B216,'Drop-down lists'!$A$8:$B$19,2,FALSE),"-")</f>
        <v>4</v>
      </c>
      <c r="D216" s="18"/>
      <c r="E216" s="59" t="s">
        <v>3358</v>
      </c>
      <c r="F216" s="20" t="e">
        <v>#N/A</v>
      </c>
      <c r="G216" s="59" t="s">
        <v>3374</v>
      </c>
      <c r="H216" s="59" t="s">
        <v>3374</v>
      </c>
      <c r="I216" s="20" t="s">
        <v>3375</v>
      </c>
      <c r="J216" s="59" t="s">
        <v>776</v>
      </c>
      <c r="K216" s="20">
        <v>1</v>
      </c>
      <c r="L216" s="20" t="s">
        <v>776</v>
      </c>
      <c r="M216" s="59" t="s">
        <v>784</v>
      </c>
      <c r="N216" s="20">
        <f>IF(M216&lt;&gt;"",VLOOKUP(M216,'Drop-down lists'!$CA$8:$CB$20,2,FALSE),"-")</f>
        <v>2</v>
      </c>
      <c r="O216" s="20"/>
      <c r="P216" s="20"/>
      <c r="Q216" s="20" t="e">
        <f>IF(#REF!&lt;&gt;"",VLOOKUP(#REF!,'Drop-down lists'!$C$8:$D$12,2,FALSE),"-")</f>
        <v>#REF!</v>
      </c>
      <c r="R216" s="271" t="s">
        <v>3222</v>
      </c>
      <c r="S216" s="20">
        <f>IF(R216&lt;&gt;"",VLOOKUP(R216,'Drop-down lists'!$CP$8:$CQ$20,2,FALSE),"-")</f>
        <v>1</v>
      </c>
      <c r="T216" s="18"/>
      <c r="U216" s="271"/>
      <c r="V216" s="271"/>
      <c r="W216" s="20" t="s">
        <v>3232</v>
      </c>
      <c r="X216" s="20">
        <f>IF(W216&lt;&gt;"",VLOOKUP(W216,'Drop-down lists'!$CV$8:$CW$20,2,FALSE),"-")</f>
        <v>2</v>
      </c>
      <c r="Y216" s="18"/>
      <c r="Z216" s="20"/>
      <c r="AA216" s="18"/>
      <c r="AB216" s="59"/>
      <c r="AC216" s="20" t="str">
        <f>IF(AB216&lt;&gt;"",VLOOKUP(AB216,'Drop-down lists'!$CA$8:$CB$20,2,FALSE),"-")</f>
        <v>-</v>
      </c>
      <c r="AD216" s="20"/>
      <c r="AE216" s="20">
        <v>20</v>
      </c>
      <c r="AF216" s="63">
        <v>4</v>
      </c>
      <c r="AG216" s="63">
        <v>40</v>
      </c>
      <c r="AH216" s="63">
        <v>2</v>
      </c>
      <c r="AI216" s="64">
        <v>95</v>
      </c>
      <c r="AJ216" s="59"/>
      <c r="AK216" s="21"/>
      <c r="AL216" s="18" t="str">
        <f>IF(AK216&lt;&gt;"",VLOOKUP(AK216,'Drop-down lists'!$CY$8:$CZ$32,2,FALSE),"-")</f>
        <v>-</v>
      </c>
      <c r="AM216" s="21"/>
      <c r="AN216" s="21"/>
    </row>
    <row r="217" spans="1:40" x14ac:dyDescent="0.4">
      <c r="A217" s="152">
        <f>IF($B217="","-",COUNTA($B$4:$B217))</f>
        <v>214</v>
      </c>
      <c r="B217" s="59" t="s">
        <v>3393</v>
      </c>
      <c r="C217" s="18">
        <f>IF(B217&lt;&gt;"",VLOOKUP(B217,'Drop-down lists'!$A$8:$B$19,2,FALSE),"-")</f>
        <v>4</v>
      </c>
      <c r="D217" s="18"/>
      <c r="E217" s="59" t="s">
        <v>3358</v>
      </c>
      <c r="F217" s="20" t="e">
        <v>#N/A</v>
      </c>
      <c r="G217" s="59" t="s">
        <v>3374</v>
      </c>
      <c r="H217" s="59" t="s">
        <v>3374</v>
      </c>
      <c r="I217" s="20" t="s">
        <v>3375</v>
      </c>
      <c r="J217" s="59" t="s">
        <v>776</v>
      </c>
      <c r="K217" s="20">
        <v>1</v>
      </c>
      <c r="L217" s="20" t="s">
        <v>776</v>
      </c>
      <c r="M217" s="59" t="s">
        <v>784</v>
      </c>
      <c r="N217" s="20">
        <f>IF(M217&lt;&gt;"",VLOOKUP(M217,'Drop-down lists'!$CA$8:$CB$20,2,FALSE),"-")</f>
        <v>2</v>
      </c>
      <c r="O217" s="20"/>
      <c r="P217" s="20"/>
      <c r="Q217" s="20" t="e">
        <f>IF(#REF!&lt;&gt;"",VLOOKUP(#REF!,'Drop-down lists'!$C$8:$D$12,2,FALSE),"-")</f>
        <v>#REF!</v>
      </c>
      <c r="R217" s="271" t="s">
        <v>3222</v>
      </c>
      <c r="S217" s="20">
        <f>IF(R217&lt;&gt;"",VLOOKUP(R217,'Drop-down lists'!$CP$8:$CQ$20,2,FALSE),"-")</f>
        <v>1</v>
      </c>
      <c r="T217" s="18"/>
      <c r="U217" s="271"/>
      <c r="V217" s="271"/>
      <c r="W217" s="20" t="s">
        <v>3232</v>
      </c>
      <c r="X217" s="20">
        <f>IF(W217&lt;&gt;"",VLOOKUP(W217,'Drop-down lists'!$CV$8:$CW$20,2,FALSE),"-")</f>
        <v>2</v>
      </c>
      <c r="Y217" s="18"/>
      <c r="Z217" s="20"/>
      <c r="AA217" s="18"/>
      <c r="AB217" s="59"/>
      <c r="AC217" s="20" t="str">
        <f>IF(AB217&lt;&gt;"",VLOOKUP(AB217,'Drop-down lists'!$CA$8:$CB$20,2,FALSE),"-")</f>
        <v>-</v>
      </c>
      <c r="AD217" s="20"/>
      <c r="AE217" s="20">
        <v>20</v>
      </c>
      <c r="AF217" s="63">
        <v>4</v>
      </c>
      <c r="AG217" s="63">
        <v>40</v>
      </c>
      <c r="AH217" s="63">
        <v>2</v>
      </c>
      <c r="AI217" s="64">
        <v>95</v>
      </c>
      <c r="AJ217" s="59"/>
      <c r="AK217" s="21"/>
      <c r="AL217" s="18" t="str">
        <f>IF(AK217&lt;&gt;"",VLOOKUP(AK217,'Drop-down lists'!$CY$8:$CZ$32,2,FALSE),"-")</f>
        <v>-</v>
      </c>
      <c r="AM217" s="21"/>
      <c r="AN217" s="21"/>
    </row>
    <row r="218" spans="1:40" x14ac:dyDescent="0.4">
      <c r="A218" s="152">
        <f>IF($B218="","-",COUNTA($B$4:$B218))</f>
        <v>215</v>
      </c>
      <c r="B218" s="59" t="s">
        <v>3393</v>
      </c>
      <c r="C218" s="18">
        <f>IF(B218&lt;&gt;"",VLOOKUP(B218,'Drop-down lists'!$A$8:$B$19,2,FALSE),"-")</f>
        <v>4</v>
      </c>
      <c r="D218" s="18"/>
      <c r="E218" s="59" t="s">
        <v>3358</v>
      </c>
      <c r="F218" s="20" t="e">
        <v>#N/A</v>
      </c>
      <c r="G218" s="59" t="s">
        <v>3374</v>
      </c>
      <c r="H218" s="59" t="s">
        <v>3374</v>
      </c>
      <c r="I218" s="20" t="s">
        <v>3375</v>
      </c>
      <c r="J218" s="59" t="s">
        <v>776</v>
      </c>
      <c r="K218" s="20">
        <v>1</v>
      </c>
      <c r="L218" s="20" t="s">
        <v>776</v>
      </c>
      <c r="M218" s="59" t="s">
        <v>784</v>
      </c>
      <c r="N218" s="20">
        <f>IF(M218&lt;&gt;"",VLOOKUP(M218,'Drop-down lists'!$CA$8:$CB$20,2,FALSE),"-")</f>
        <v>2</v>
      </c>
      <c r="O218" s="20"/>
      <c r="P218" s="20"/>
      <c r="Q218" s="20" t="e">
        <f>IF(#REF!&lt;&gt;"",VLOOKUP(#REF!,'Drop-down lists'!$C$8:$D$12,2,FALSE),"-")</f>
        <v>#REF!</v>
      </c>
      <c r="R218" s="271" t="s">
        <v>3222</v>
      </c>
      <c r="S218" s="20">
        <f>IF(R218&lt;&gt;"",VLOOKUP(R218,'Drop-down lists'!$CP$8:$CQ$20,2,FALSE),"-")</f>
        <v>1</v>
      </c>
      <c r="T218" s="18"/>
      <c r="U218" s="271"/>
      <c r="V218" s="271"/>
      <c r="W218" s="20" t="s">
        <v>3232</v>
      </c>
      <c r="X218" s="20">
        <f>IF(W218&lt;&gt;"",VLOOKUP(W218,'Drop-down lists'!$CV$8:$CW$20,2,FALSE),"-")</f>
        <v>2</v>
      </c>
      <c r="Y218" s="18"/>
      <c r="Z218" s="20"/>
      <c r="AA218" s="18"/>
      <c r="AB218" s="59"/>
      <c r="AC218" s="20" t="str">
        <f>IF(AB218&lt;&gt;"",VLOOKUP(AB218,'Drop-down lists'!$CA$8:$CB$20,2,FALSE),"-")</f>
        <v>-</v>
      </c>
      <c r="AD218" s="20"/>
      <c r="AE218" s="20">
        <v>20</v>
      </c>
      <c r="AF218" s="63">
        <v>4</v>
      </c>
      <c r="AG218" s="63">
        <v>40</v>
      </c>
      <c r="AH218" s="63">
        <v>2</v>
      </c>
      <c r="AI218" s="64">
        <v>95</v>
      </c>
      <c r="AJ218" s="59"/>
      <c r="AK218" s="21"/>
      <c r="AL218" s="18" t="str">
        <f>IF(AK218&lt;&gt;"",VLOOKUP(AK218,'Drop-down lists'!$CY$8:$CZ$32,2,FALSE),"-")</f>
        <v>-</v>
      </c>
      <c r="AM218" s="21"/>
      <c r="AN218" s="21"/>
    </row>
    <row r="219" spans="1:40" x14ac:dyDescent="0.4">
      <c r="A219" s="152">
        <f>IF($B219="","-",COUNTA($B$4:$B219))</f>
        <v>216</v>
      </c>
      <c r="B219" s="59" t="s">
        <v>3393</v>
      </c>
      <c r="C219" s="18">
        <f>IF(B219&lt;&gt;"",VLOOKUP(B219,'Drop-down lists'!$A$8:$B$19,2,FALSE),"-")</f>
        <v>4</v>
      </c>
      <c r="D219" s="18"/>
      <c r="E219" s="59" t="s">
        <v>3358</v>
      </c>
      <c r="F219" s="20" t="e">
        <v>#N/A</v>
      </c>
      <c r="G219" s="59" t="s">
        <v>3374</v>
      </c>
      <c r="H219" s="59" t="s">
        <v>3374</v>
      </c>
      <c r="I219" s="20" t="s">
        <v>3375</v>
      </c>
      <c r="J219" s="59" t="s">
        <v>776</v>
      </c>
      <c r="K219" s="20">
        <v>1</v>
      </c>
      <c r="L219" s="20" t="s">
        <v>776</v>
      </c>
      <c r="M219" s="59" t="s">
        <v>784</v>
      </c>
      <c r="N219" s="20">
        <f>IF(M219&lt;&gt;"",VLOOKUP(M219,'Drop-down lists'!$CA$8:$CB$20,2,FALSE),"-")</f>
        <v>2</v>
      </c>
      <c r="O219" s="20"/>
      <c r="P219" s="20"/>
      <c r="Q219" s="20" t="e">
        <f>IF(#REF!&lt;&gt;"",VLOOKUP(#REF!,'Drop-down lists'!$C$8:$D$12,2,FALSE),"-")</f>
        <v>#REF!</v>
      </c>
      <c r="R219" s="271" t="s">
        <v>3222</v>
      </c>
      <c r="S219" s="20">
        <f>IF(R219&lt;&gt;"",VLOOKUP(R219,'Drop-down lists'!$CP$8:$CQ$20,2,FALSE),"-")</f>
        <v>1</v>
      </c>
      <c r="T219" s="18"/>
      <c r="U219" s="271"/>
      <c r="V219" s="271"/>
      <c r="W219" s="20" t="s">
        <v>3232</v>
      </c>
      <c r="X219" s="20">
        <f>IF(W219&lt;&gt;"",VLOOKUP(W219,'Drop-down lists'!$CV$8:$CW$20,2,FALSE),"-")</f>
        <v>2</v>
      </c>
      <c r="Y219" s="18"/>
      <c r="Z219" s="20"/>
      <c r="AA219" s="18"/>
      <c r="AB219" s="59"/>
      <c r="AC219" s="20" t="str">
        <f>IF(AB219&lt;&gt;"",VLOOKUP(AB219,'Drop-down lists'!$CA$8:$CB$20,2,FALSE),"-")</f>
        <v>-</v>
      </c>
      <c r="AD219" s="20"/>
      <c r="AE219" s="20">
        <v>20</v>
      </c>
      <c r="AF219" s="63">
        <v>4</v>
      </c>
      <c r="AG219" s="63">
        <v>40</v>
      </c>
      <c r="AH219" s="63">
        <v>2</v>
      </c>
      <c r="AI219" s="64">
        <v>95</v>
      </c>
      <c r="AJ219" s="59"/>
      <c r="AK219" s="21"/>
      <c r="AL219" s="18" t="str">
        <f>IF(AK219&lt;&gt;"",VLOOKUP(AK219,'Drop-down lists'!$CY$8:$CZ$32,2,FALSE),"-")</f>
        <v>-</v>
      </c>
      <c r="AM219" s="21"/>
      <c r="AN219" s="21"/>
    </row>
    <row r="220" spans="1:40" x14ac:dyDescent="0.4">
      <c r="A220" s="152">
        <f>IF($B220="","-",COUNTA($B$4:$B220))</f>
        <v>217</v>
      </c>
      <c r="B220" s="59" t="s">
        <v>382</v>
      </c>
      <c r="C220" s="18">
        <f>IF(B220&lt;&gt;"",VLOOKUP(B220,'Drop-down lists'!$A$8:$B$19,2,FALSE),"-")</f>
        <v>7</v>
      </c>
      <c r="D220" s="18" t="s">
        <v>3351</v>
      </c>
      <c r="E220" s="59" t="s">
        <v>3358</v>
      </c>
      <c r="F220" s="20" t="e">
        <v>#N/A</v>
      </c>
      <c r="G220" s="59" t="s">
        <v>3374</v>
      </c>
      <c r="H220" s="59" t="s">
        <v>3374</v>
      </c>
      <c r="I220" s="20" t="s">
        <v>3375</v>
      </c>
      <c r="J220" s="59" t="s">
        <v>776</v>
      </c>
      <c r="K220" s="20">
        <v>1</v>
      </c>
      <c r="L220" s="20" t="s">
        <v>776</v>
      </c>
      <c r="M220" s="59" t="s">
        <v>784</v>
      </c>
      <c r="N220" s="20">
        <f>IF(M220&lt;&gt;"",VLOOKUP(M220,'Drop-down lists'!$CA$8:$CB$20,2,FALSE),"-")</f>
        <v>2</v>
      </c>
      <c r="O220" s="20"/>
      <c r="P220" s="20"/>
      <c r="Q220" s="20" t="e">
        <f>IF(#REF!&lt;&gt;"",VLOOKUP(#REF!,'Drop-down lists'!$C$8:$D$12,2,FALSE),"-")</f>
        <v>#REF!</v>
      </c>
      <c r="R220" s="271" t="s">
        <v>382</v>
      </c>
      <c r="S220" s="20">
        <f>IF(R220&lt;&gt;"",VLOOKUP(R220,'Drop-down lists'!$CP$8:$CQ$20,2,FALSE),"-")</f>
        <v>4</v>
      </c>
      <c r="T220" s="338" t="s">
        <v>3383</v>
      </c>
      <c r="U220" s="271"/>
      <c r="V220" s="271"/>
      <c r="W220" s="20" t="s">
        <v>3232</v>
      </c>
      <c r="X220" s="20">
        <f>IF(W220&lt;&gt;"",VLOOKUP(W220,'Drop-down lists'!$CV$8:$CW$20,2,FALSE),"-")</f>
        <v>2</v>
      </c>
      <c r="Y220" s="18"/>
      <c r="Z220" s="20"/>
      <c r="AA220" s="18"/>
      <c r="AB220" s="59"/>
      <c r="AC220" s="20" t="str">
        <f>IF(AB220&lt;&gt;"",VLOOKUP(AB220,'Drop-down lists'!$CA$8:$CB$20,2,FALSE),"-")</f>
        <v>-</v>
      </c>
      <c r="AD220" s="20"/>
      <c r="AE220" s="20">
        <v>20</v>
      </c>
      <c r="AF220" s="63">
        <v>4</v>
      </c>
      <c r="AG220" s="63">
        <v>40</v>
      </c>
      <c r="AH220" s="63">
        <v>2</v>
      </c>
      <c r="AI220" s="64">
        <v>95</v>
      </c>
      <c r="AJ220" s="59"/>
      <c r="AK220" s="21"/>
      <c r="AL220" s="18" t="str">
        <f>IF(AK220&lt;&gt;"",VLOOKUP(AK220,'Drop-down lists'!$CY$8:$CZ$32,2,FALSE),"-")</f>
        <v>-</v>
      </c>
      <c r="AM220" s="21"/>
      <c r="AN220" s="21"/>
    </row>
    <row r="221" spans="1:40" x14ac:dyDescent="0.4">
      <c r="A221" s="152">
        <f>IF($B221="","-",COUNTA($B$4:$B221))</f>
        <v>218</v>
      </c>
      <c r="B221" s="59" t="s">
        <v>382</v>
      </c>
      <c r="C221" s="18">
        <f>IF(B221&lt;&gt;"",VLOOKUP(B221,'Drop-down lists'!$A$8:$B$19,2,FALSE),"-")</f>
        <v>7</v>
      </c>
      <c r="D221" s="18" t="s">
        <v>3351</v>
      </c>
      <c r="E221" s="59" t="s">
        <v>3358</v>
      </c>
      <c r="F221" s="20" t="e">
        <v>#N/A</v>
      </c>
      <c r="G221" s="59" t="s">
        <v>3374</v>
      </c>
      <c r="H221" s="59" t="s">
        <v>3374</v>
      </c>
      <c r="I221" s="20" t="s">
        <v>3375</v>
      </c>
      <c r="J221" s="59" t="s">
        <v>776</v>
      </c>
      <c r="K221" s="20">
        <v>1</v>
      </c>
      <c r="L221" s="20" t="s">
        <v>776</v>
      </c>
      <c r="M221" s="59" t="s">
        <v>784</v>
      </c>
      <c r="N221" s="20">
        <f>IF(M221&lt;&gt;"",VLOOKUP(M221,'Drop-down lists'!$CA$8:$CB$20,2,FALSE),"-")</f>
        <v>2</v>
      </c>
      <c r="O221" s="20"/>
      <c r="P221" s="20"/>
      <c r="Q221" s="20" t="e">
        <f>IF(#REF!&lt;&gt;"",VLOOKUP(#REF!,'Drop-down lists'!$C$8:$D$12,2,FALSE),"-")</f>
        <v>#REF!</v>
      </c>
      <c r="R221" s="271" t="s">
        <v>382</v>
      </c>
      <c r="S221" s="20">
        <f>IF(R221&lt;&gt;"",VLOOKUP(R221,'Drop-down lists'!$CP$8:$CQ$20,2,FALSE),"-")</f>
        <v>4</v>
      </c>
      <c r="T221" s="338" t="s">
        <v>3383</v>
      </c>
      <c r="U221" s="271"/>
      <c r="V221" s="271"/>
      <c r="W221" s="20" t="s">
        <v>3232</v>
      </c>
      <c r="X221" s="20">
        <f>IF(W221&lt;&gt;"",VLOOKUP(W221,'Drop-down lists'!$CV$8:$CW$20,2,FALSE),"-")</f>
        <v>2</v>
      </c>
      <c r="Y221" s="18"/>
      <c r="Z221" s="20"/>
      <c r="AA221" s="18"/>
      <c r="AB221" s="59"/>
      <c r="AC221" s="20" t="str">
        <f>IF(AB221&lt;&gt;"",VLOOKUP(AB221,'Drop-down lists'!$CA$8:$CB$20,2,FALSE),"-")</f>
        <v>-</v>
      </c>
      <c r="AD221" s="20"/>
      <c r="AE221" s="20">
        <v>20</v>
      </c>
      <c r="AF221" s="63">
        <v>4</v>
      </c>
      <c r="AG221" s="63">
        <v>40</v>
      </c>
      <c r="AH221" s="63">
        <v>2</v>
      </c>
      <c r="AI221" s="64">
        <v>95</v>
      </c>
      <c r="AJ221" s="59"/>
      <c r="AK221" s="21"/>
      <c r="AL221" s="18" t="str">
        <f>IF(AK221&lt;&gt;"",VLOOKUP(AK221,'Drop-down lists'!$CY$8:$CZ$32,2,FALSE),"-")</f>
        <v>-</v>
      </c>
      <c r="AM221" s="21"/>
      <c r="AN221" s="21"/>
    </row>
    <row r="222" spans="1:40" x14ac:dyDescent="0.4">
      <c r="A222" s="152">
        <f>IF($B222="","-",COUNTA($B$4:$B222))</f>
        <v>219</v>
      </c>
      <c r="B222" s="59" t="s">
        <v>382</v>
      </c>
      <c r="C222" s="18">
        <f>IF(B222&lt;&gt;"",VLOOKUP(B222,'Drop-down lists'!$A$8:$B$19,2,FALSE),"-")</f>
        <v>7</v>
      </c>
      <c r="D222" s="18" t="s">
        <v>3351</v>
      </c>
      <c r="E222" s="59" t="s">
        <v>3358</v>
      </c>
      <c r="F222" s="20" t="e">
        <v>#N/A</v>
      </c>
      <c r="G222" s="59" t="s">
        <v>3374</v>
      </c>
      <c r="H222" s="59" t="s">
        <v>3374</v>
      </c>
      <c r="I222" s="20" t="s">
        <v>3375</v>
      </c>
      <c r="J222" s="59" t="s">
        <v>776</v>
      </c>
      <c r="K222" s="20">
        <v>1</v>
      </c>
      <c r="L222" s="20" t="s">
        <v>776</v>
      </c>
      <c r="M222" s="59" t="s">
        <v>784</v>
      </c>
      <c r="N222" s="20">
        <f>IF(M222&lt;&gt;"",VLOOKUP(M222,'Drop-down lists'!$CA$8:$CB$20,2,FALSE),"-")</f>
        <v>2</v>
      </c>
      <c r="O222" s="20"/>
      <c r="P222" s="20"/>
      <c r="Q222" s="20" t="e">
        <f>IF(#REF!&lt;&gt;"",VLOOKUP(#REF!,'Drop-down lists'!$C$8:$D$12,2,FALSE),"-")</f>
        <v>#REF!</v>
      </c>
      <c r="R222" s="271" t="s">
        <v>382</v>
      </c>
      <c r="S222" s="20">
        <f>IF(R222&lt;&gt;"",VLOOKUP(R222,'Drop-down lists'!$CP$8:$CQ$20,2,FALSE),"-")</f>
        <v>4</v>
      </c>
      <c r="T222" s="338" t="s">
        <v>3383</v>
      </c>
      <c r="U222" s="271"/>
      <c r="V222" s="271"/>
      <c r="W222" s="20" t="s">
        <v>3232</v>
      </c>
      <c r="X222" s="20">
        <f>IF(W222&lt;&gt;"",VLOOKUP(W222,'Drop-down lists'!$CV$8:$CW$20,2,FALSE),"-")</f>
        <v>2</v>
      </c>
      <c r="Y222" s="18"/>
      <c r="Z222" s="20"/>
      <c r="AA222" s="18"/>
      <c r="AB222" s="59"/>
      <c r="AC222" s="20" t="str">
        <f>IF(AB222&lt;&gt;"",VLOOKUP(AB222,'Drop-down lists'!$CA$8:$CB$20,2,FALSE),"-")</f>
        <v>-</v>
      </c>
      <c r="AD222" s="20"/>
      <c r="AE222" s="20">
        <v>20</v>
      </c>
      <c r="AF222" s="63">
        <v>4</v>
      </c>
      <c r="AG222" s="63">
        <v>40</v>
      </c>
      <c r="AH222" s="63">
        <v>2</v>
      </c>
      <c r="AI222" s="64">
        <v>95</v>
      </c>
      <c r="AJ222" s="59"/>
      <c r="AK222" s="21"/>
      <c r="AL222" s="18" t="str">
        <f>IF(AK222&lt;&gt;"",VLOOKUP(AK222,'Drop-down lists'!$CY$8:$CZ$32,2,FALSE),"-")</f>
        <v>-</v>
      </c>
      <c r="AM222" s="21"/>
      <c r="AN222" s="21"/>
    </row>
    <row r="223" spans="1:40" x14ac:dyDescent="0.4">
      <c r="A223" s="152">
        <f>IF($B223="","-",COUNTA($B$4:$B223))</f>
        <v>220</v>
      </c>
      <c r="B223" s="59" t="s">
        <v>382</v>
      </c>
      <c r="C223" s="18">
        <f>IF(B223&lt;&gt;"",VLOOKUP(B223,'Drop-down lists'!$A$8:$B$19,2,FALSE),"-")</f>
        <v>7</v>
      </c>
      <c r="D223" s="18" t="s">
        <v>3351</v>
      </c>
      <c r="E223" s="59" t="s">
        <v>3358</v>
      </c>
      <c r="F223" s="20" t="e">
        <v>#N/A</v>
      </c>
      <c r="G223" s="59" t="s">
        <v>3374</v>
      </c>
      <c r="H223" s="59" t="s">
        <v>3374</v>
      </c>
      <c r="I223" s="20" t="s">
        <v>3375</v>
      </c>
      <c r="J223" s="59" t="s">
        <v>776</v>
      </c>
      <c r="K223" s="20">
        <v>1</v>
      </c>
      <c r="L223" s="20" t="s">
        <v>776</v>
      </c>
      <c r="M223" s="59" t="s">
        <v>784</v>
      </c>
      <c r="N223" s="20">
        <f>IF(M223&lt;&gt;"",VLOOKUP(M223,'Drop-down lists'!$CA$8:$CB$20,2,FALSE),"-")</f>
        <v>2</v>
      </c>
      <c r="O223" s="20"/>
      <c r="P223" s="20"/>
      <c r="Q223" s="20" t="e">
        <f>IF(#REF!&lt;&gt;"",VLOOKUP(#REF!,'Drop-down lists'!$C$8:$D$12,2,FALSE),"-")</f>
        <v>#REF!</v>
      </c>
      <c r="R223" s="271" t="s">
        <v>382</v>
      </c>
      <c r="S223" s="20">
        <f>IF(R223&lt;&gt;"",VLOOKUP(R223,'Drop-down lists'!$CP$8:$CQ$20,2,FALSE),"-")</f>
        <v>4</v>
      </c>
      <c r="T223" s="338" t="s">
        <v>3383</v>
      </c>
      <c r="U223" s="271"/>
      <c r="V223" s="271"/>
      <c r="W223" s="20" t="s">
        <v>3232</v>
      </c>
      <c r="X223" s="20">
        <f>IF(W223&lt;&gt;"",VLOOKUP(W223,'Drop-down lists'!$CV$8:$CW$20,2,FALSE),"-")</f>
        <v>2</v>
      </c>
      <c r="Y223" s="18"/>
      <c r="Z223" s="20"/>
      <c r="AA223" s="18"/>
      <c r="AB223" s="59"/>
      <c r="AC223" s="20" t="str">
        <f>IF(AB223&lt;&gt;"",VLOOKUP(AB223,'Drop-down lists'!$CA$8:$CB$20,2,FALSE),"-")</f>
        <v>-</v>
      </c>
      <c r="AD223" s="20"/>
      <c r="AE223" s="20">
        <v>20</v>
      </c>
      <c r="AF223" s="63">
        <v>4</v>
      </c>
      <c r="AG223" s="63">
        <v>40</v>
      </c>
      <c r="AH223" s="63">
        <v>2</v>
      </c>
      <c r="AI223" s="64">
        <v>95</v>
      </c>
      <c r="AJ223" s="59"/>
      <c r="AK223" s="21"/>
      <c r="AL223" s="18" t="str">
        <f>IF(AK223&lt;&gt;"",VLOOKUP(AK223,'Drop-down lists'!$CY$8:$CZ$32,2,FALSE),"-")</f>
        <v>-</v>
      </c>
      <c r="AM223" s="21"/>
      <c r="AN223" s="21"/>
    </row>
    <row r="224" spans="1:40" x14ac:dyDescent="0.4">
      <c r="A224" s="152">
        <f>IF($B224="","-",COUNTA($B$4:$B224))</f>
        <v>221</v>
      </c>
      <c r="B224" s="59" t="s">
        <v>382</v>
      </c>
      <c r="C224" s="18">
        <f>IF(B224&lt;&gt;"",VLOOKUP(B224,'Drop-down lists'!$A$8:$B$19,2,FALSE),"-")</f>
        <v>7</v>
      </c>
      <c r="D224" s="18" t="s">
        <v>3351</v>
      </c>
      <c r="E224" s="59" t="s">
        <v>3358</v>
      </c>
      <c r="F224" s="20" t="e">
        <v>#N/A</v>
      </c>
      <c r="G224" s="59" t="s">
        <v>3374</v>
      </c>
      <c r="H224" s="59" t="s">
        <v>3374</v>
      </c>
      <c r="I224" s="20" t="s">
        <v>3375</v>
      </c>
      <c r="J224" s="59" t="s">
        <v>776</v>
      </c>
      <c r="K224" s="20">
        <v>1</v>
      </c>
      <c r="L224" s="20" t="s">
        <v>776</v>
      </c>
      <c r="M224" s="59" t="s">
        <v>784</v>
      </c>
      <c r="N224" s="20">
        <f>IF(M224&lt;&gt;"",VLOOKUP(M224,'Drop-down lists'!$CA$8:$CB$20,2,FALSE),"-")</f>
        <v>2</v>
      </c>
      <c r="O224" s="20"/>
      <c r="P224" s="20"/>
      <c r="Q224" s="20" t="e">
        <f>IF(#REF!&lt;&gt;"",VLOOKUP(#REF!,'Drop-down lists'!$C$8:$D$12,2,FALSE),"-")</f>
        <v>#REF!</v>
      </c>
      <c r="R224" s="271" t="s">
        <v>382</v>
      </c>
      <c r="S224" s="20">
        <f>IF(R224&lt;&gt;"",VLOOKUP(R224,'Drop-down lists'!$CP$8:$CQ$20,2,FALSE),"-")</f>
        <v>4</v>
      </c>
      <c r="T224" s="338" t="s">
        <v>3383</v>
      </c>
      <c r="U224" s="271"/>
      <c r="V224" s="271"/>
      <c r="W224" s="20" t="s">
        <v>3232</v>
      </c>
      <c r="X224" s="20">
        <f>IF(W224&lt;&gt;"",VLOOKUP(W224,'Drop-down lists'!$CV$8:$CW$20,2,FALSE),"-")</f>
        <v>2</v>
      </c>
      <c r="Y224" s="18"/>
      <c r="Z224" s="20"/>
      <c r="AA224" s="18"/>
      <c r="AB224" s="59"/>
      <c r="AC224" s="20" t="str">
        <f>IF(AB224&lt;&gt;"",VLOOKUP(AB224,'Drop-down lists'!$CA$8:$CB$20,2,FALSE),"-")</f>
        <v>-</v>
      </c>
      <c r="AD224" s="20"/>
      <c r="AE224" s="20">
        <v>20</v>
      </c>
      <c r="AF224" s="63">
        <v>4</v>
      </c>
      <c r="AG224" s="63">
        <v>40</v>
      </c>
      <c r="AH224" s="63">
        <v>2</v>
      </c>
      <c r="AI224" s="64">
        <v>95</v>
      </c>
      <c r="AJ224" s="59"/>
      <c r="AK224" s="21"/>
      <c r="AL224" s="18" t="str">
        <f>IF(AK224&lt;&gt;"",VLOOKUP(AK224,'Drop-down lists'!$CY$8:$CZ$32,2,FALSE),"-")</f>
        <v>-</v>
      </c>
      <c r="AM224" s="21"/>
      <c r="AN224" s="21"/>
    </row>
    <row r="225" spans="1:40" x14ac:dyDescent="0.4">
      <c r="A225" s="152">
        <f>IF($B225="","-",COUNTA($B$4:$B225))</f>
        <v>222</v>
      </c>
      <c r="B225" s="59" t="s">
        <v>382</v>
      </c>
      <c r="C225" s="18">
        <f>IF(B225&lt;&gt;"",VLOOKUP(B225,'Drop-down lists'!$A$8:$B$19,2,FALSE),"-")</f>
        <v>7</v>
      </c>
      <c r="D225" s="18" t="s">
        <v>3351</v>
      </c>
      <c r="E225" s="59" t="s">
        <v>3358</v>
      </c>
      <c r="F225" s="20" t="e">
        <v>#N/A</v>
      </c>
      <c r="G225" s="59" t="s">
        <v>3374</v>
      </c>
      <c r="H225" s="59" t="s">
        <v>3374</v>
      </c>
      <c r="I225" s="20" t="s">
        <v>3375</v>
      </c>
      <c r="J225" s="59" t="s">
        <v>776</v>
      </c>
      <c r="K225" s="20">
        <v>1</v>
      </c>
      <c r="L225" s="20" t="s">
        <v>776</v>
      </c>
      <c r="M225" s="59" t="s">
        <v>784</v>
      </c>
      <c r="N225" s="20">
        <f>IF(M225&lt;&gt;"",VLOOKUP(M225,'Drop-down lists'!$CA$8:$CB$20,2,FALSE),"-")</f>
        <v>2</v>
      </c>
      <c r="O225" s="20"/>
      <c r="P225" s="20"/>
      <c r="Q225" s="20" t="e">
        <f>IF(#REF!&lt;&gt;"",VLOOKUP(#REF!,'Drop-down lists'!$C$8:$D$12,2,FALSE),"-")</f>
        <v>#REF!</v>
      </c>
      <c r="R225" s="271" t="s">
        <v>382</v>
      </c>
      <c r="S225" s="20">
        <f>IF(R225&lt;&gt;"",VLOOKUP(R225,'Drop-down lists'!$CP$8:$CQ$20,2,FALSE),"-")</f>
        <v>4</v>
      </c>
      <c r="T225" s="338" t="s">
        <v>3383</v>
      </c>
      <c r="U225" s="271"/>
      <c r="V225" s="271"/>
      <c r="W225" s="20" t="s">
        <v>3232</v>
      </c>
      <c r="X225" s="20">
        <f>IF(W225&lt;&gt;"",VLOOKUP(W225,'Drop-down lists'!$CV$8:$CW$20,2,FALSE),"-")</f>
        <v>2</v>
      </c>
      <c r="Y225" s="18"/>
      <c r="Z225" s="20"/>
      <c r="AA225" s="18"/>
      <c r="AB225" s="59"/>
      <c r="AC225" s="20" t="str">
        <f>IF(AB225&lt;&gt;"",VLOOKUP(AB225,'Drop-down lists'!$CA$8:$CB$20,2,FALSE),"-")</f>
        <v>-</v>
      </c>
      <c r="AD225" s="20"/>
      <c r="AE225" s="20">
        <v>20</v>
      </c>
      <c r="AF225" s="63">
        <v>4</v>
      </c>
      <c r="AG225" s="63">
        <v>40</v>
      </c>
      <c r="AH225" s="63">
        <v>2</v>
      </c>
      <c r="AI225" s="64">
        <v>95</v>
      </c>
      <c r="AJ225" s="59"/>
      <c r="AK225" s="21"/>
      <c r="AL225" s="18" t="str">
        <f>IF(AK225&lt;&gt;"",VLOOKUP(AK225,'Drop-down lists'!$CY$8:$CZ$32,2,FALSE),"-")</f>
        <v>-</v>
      </c>
      <c r="AM225" s="21"/>
      <c r="AN225" s="21"/>
    </row>
    <row r="226" spans="1:40" x14ac:dyDescent="0.4">
      <c r="A226" s="152">
        <f>IF($B226="","-",COUNTA($B$4:$B226))</f>
        <v>223</v>
      </c>
      <c r="B226" s="59" t="s">
        <v>382</v>
      </c>
      <c r="C226" s="18">
        <f>IF(B226&lt;&gt;"",VLOOKUP(B226,'Drop-down lists'!$A$8:$B$19,2,FALSE),"-")</f>
        <v>7</v>
      </c>
      <c r="D226" s="18" t="s">
        <v>3351</v>
      </c>
      <c r="E226" s="59" t="s">
        <v>3358</v>
      </c>
      <c r="F226" s="20" t="e">
        <v>#N/A</v>
      </c>
      <c r="G226" s="59" t="s">
        <v>3374</v>
      </c>
      <c r="H226" s="59" t="s">
        <v>3374</v>
      </c>
      <c r="I226" s="20" t="s">
        <v>3375</v>
      </c>
      <c r="J226" s="59" t="s">
        <v>776</v>
      </c>
      <c r="K226" s="20">
        <v>1</v>
      </c>
      <c r="L226" s="20" t="s">
        <v>776</v>
      </c>
      <c r="M226" s="59" t="s">
        <v>784</v>
      </c>
      <c r="N226" s="20">
        <f>IF(M226&lt;&gt;"",VLOOKUP(M226,'Drop-down lists'!$CA$8:$CB$20,2,FALSE),"-")</f>
        <v>2</v>
      </c>
      <c r="O226" s="20"/>
      <c r="P226" s="20"/>
      <c r="Q226" s="20" t="e">
        <f>IF(#REF!&lt;&gt;"",VLOOKUP(#REF!,'Drop-down lists'!$C$8:$D$12,2,FALSE),"-")</f>
        <v>#REF!</v>
      </c>
      <c r="R226" s="271" t="s">
        <v>382</v>
      </c>
      <c r="S226" s="20">
        <f>IF(R226&lt;&gt;"",VLOOKUP(R226,'Drop-down lists'!$CP$8:$CQ$20,2,FALSE),"-")</f>
        <v>4</v>
      </c>
      <c r="T226" s="338" t="s">
        <v>3383</v>
      </c>
      <c r="U226" s="271"/>
      <c r="V226" s="271"/>
      <c r="W226" s="20" t="s">
        <v>3232</v>
      </c>
      <c r="X226" s="20">
        <f>IF(W226&lt;&gt;"",VLOOKUP(W226,'Drop-down lists'!$CV$8:$CW$20,2,FALSE),"-")</f>
        <v>2</v>
      </c>
      <c r="Y226" s="18"/>
      <c r="Z226" s="20"/>
      <c r="AA226" s="18"/>
      <c r="AB226" s="59"/>
      <c r="AC226" s="20" t="str">
        <f>IF(AB226&lt;&gt;"",VLOOKUP(AB226,'Drop-down lists'!$CA$8:$CB$20,2,FALSE),"-")</f>
        <v>-</v>
      </c>
      <c r="AD226" s="20"/>
      <c r="AE226" s="20">
        <v>20</v>
      </c>
      <c r="AF226" s="63">
        <v>4</v>
      </c>
      <c r="AG226" s="63">
        <v>40</v>
      </c>
      <c r="AH226" s="63">
        <v>2</v>
      </c>
      <c r="AI226" s="64">
        <v>95</v>
      </c>
      <c r="AJ226" s="59"/>
      <c r="AK226" s="21"/>
      <c r="AL226" s="18" t="str">
        <f>IF(AK226&lt;&gt;"",VLOOKUP(AK226,'Drop-down lists'!$CY$8:$CZ$32,2,FALSE),"-")</f>
        <v>-</v>
      </c>
      <c r="AM226" s="21"/>
      <c r="AN226" s="21"/>
    </row>
    <row r="227" spans="1:40" x14ac:dyDescent="0.4">
      <c r="A227" s="152">
        <f>IF($B227="","-",COUNTA($B$4:$B227))</f>
        <v>224</v>
      </c>
      <c r="B227" s="59" t="s">
        <v>382</v>
      </c>
      <c r="C227" s="18">
        <f>IF(B227&lt;&gt;"",VLOOKUP(B227,'Drop-down lists'!$A$8:$B$19,2,FALSE),"-")</f>
        <v>7</v>
      </c>
      <c r="D227" s="18" t="s">
        <v>3351</v>
      </c>
      <c r="E227" s="59" t="s">
        <v>3358</v>
      </c>
      <c r="F227" s="20" t="e">
        <v>#N/A</v>
      </c>
      <c r="G227" s="59" t="s">
        <v>3374</v>
      </c>
      <c r="H227" s="59" t="s">
        <v>3374</v>
      </c>
      <c r="I227" s="20" t="s">
        <v>3375</v>
      </c>
      <c r="J227" s="59" t="s">
        <v>776</v>
      </c>
      <c r="K227" s="20">
        <v>1</v>
      </c>
      <c r="L227" s="20" t="s">
        <v>776</v>
      </c>
      <c r="M227" s="59" t="s">
        <v>784</v>
      </c>
      <c r="N227" s="20">
        <f>IF(M227&lt;&gt;"",VLOOKUP(M227,'Drop-down lists'!$CA$8:$CB$20,2,FALSE),"-")</f>
        <v>2</v>
      </c>
      <c r="O227" s="20"/>
      <c r="P227" s="20"/>
      <c r="Q227" s="20" t="e">
        <f>IF(#REF!&lt;&gt;"",VLOOKUP(#REF!,'Drop-down lists'!$C$8:$D$12,2,FALSE),"-")</f>
        <v>#REF!</v>
      </c>
      <c r="R227" s="271" t="s">
        <v>382</v>
      </c>
      <c r="S227" s="20">
        <f>IF(R227&lt;&gt;"",VLOOKUP(R227,'Drop-down lists'!$CP$8:$CQ$20,2,FALSE),"-")</f>
        <v>4</v>
      </c>
      <c r="T227" s="338" t="s">
        <v>3383</v>
      </c>
      <c r="U227" s="271"/>
      <c r="V227" s="271"/>
      <c r="W227" s="20" t="s">
        <v>3232</v>
      </c>
      <c r="X227" s="20">
        <f>IF(W227&lt;&gt;"",VLOOKUP(W227,'Drop-down lists'!$CV$8:$CW$20,2,FALSE),"-")</f>
        <v>2</v>
      </c>
      <c r="Y227" s="18"/>
      <c r="Z227" s="20"/>
      <c r="AA227" s="18"/>
      <c r="AB227" s="59"/>
      <c r="AC227" s="20" t="str">
        <f>IF(AB227&lt;&gt;"",VLOOKUP(AB227,'Drop-down lists'!$CA$8:$CB$20,2,FALSE),"-")</f>
        <v>-</v>
      </c>
      <c r="AD227" s="20"/>
      <c r="AE227" s="20">
        <v>20</v>
      </c>
      <c r="AF227" s="63">
        <v>4</v>
      </c>
      <c r="AG227" s="63">
        <v>40</v>
      </c>
      <c r="AH227" s="63">
        <v>2</v>
      </c>
      <c r="AI227" s="64">
        <v>95</v>
      </c>
      <c r="AJ227" s="59"/>
      <c r="AK227" s="21"/>
      <c r="AL227" s="18" t="str">
        <f>IF(AK227&lt;&gt;"",VLOOKUP(AK227,'Drop-down lists'!$CY$8:$CZ$32,2,FALSE),"-")</f>
        <v>-</v>
      </c>
      <c r="AM227" s="21"/>
      <c r="AN227" s="21"/>
    </row>
    <row r="228" spans="1:40" x14ac:dyDescent="0.4">
      <c r="A228" s="152">
        <f>IF($B228="","-",COUNTA($B$4:$B228))</f>
        <v>225</v>
      </c>
      <c r="B228" s="59" t="s">
        <v>382</v>
      </c>
      <c r="C228" s="18">
        <f>IF(B228&lt;&gt;"",VLOOKUP(B228,'Drop-down lists'!$A$8:$B$19,2,FALSE),"-")</f>
        <v>7</v>
      </c>
      <c r="D228" s="18" t="s">
        <v>3351</v>
      </c>
      <c r="E228" s="59" t="s">
        <v>3358</v>
      </c>
      <c r="F228" s="20" t="e">
        <v>#N/A</v>
      </c>
      <c r="G228" s="59" t="s">
        <v>3374</v>
      </c>
      <c r="H228" s="59" t="s">
        <v>3374</v>
      </c>
      <c r="I228" s="20" t="s">
        <v>3375</v>
      </c>
      <c r="J228" s="59" t="s">
        <v>776</v>
      </c>
      <c r="K228" s="20">
        <v>1</v>
      </c>
      <c r="L228" s="20" t="s">
        <v>776</v>
      </c>
      <c r="M228" s="59" t="s">
        <v>784</v>
      </c>
      <c r="N228" s="20">
        <f>IF(M228&lt;&gt;"",VLOOKUP(M228,'Drop-down lists'!$CA$8:$CB$20,2,FALSE),"-")</f>
        <v>2</v>
      </c>
      <c r="O228" s="20"/>
      <c r="P228" s="20"/>
      <c r="Q228" s="20" t="e">
        <f>IF(#REF!&lt;&gt;"",VLOOKUP(#REF!,'Drop-down lists'!$C$8:$D$12,2,FALSE),"-")</f>
        <v>#REF!</v>
      </c>
      <c r="R228" s="271" t="s">
        <v>382</v>
      </c>
      <c r="S228" s="20">
        <f>IF(R228&lt;&gt;"",VLOOKUP(R228,'Drop-down lists'!$CP$8:$CQ$20,2,FALSE),"-")</f>
        <v>4</v>
      </c>
      <c r="T228" s="338" t="s">
        <v>3383</v>
      </c>
      <c r="U228" s="271"/>
      <c r="V228" s="271"/>
      <c r="W228" s="20" t="s">
        <v>3232</v>
      </c>
      <c r="X228" s="20">
        <f>IF(W228&lt;&gt;"",VLOOKUP(W228,'Drop-down lists'!$CV$8:$CW$20,2,FALSE),"-")</f>
        <v>2</v>
      </c>
      <c r="Y228" s="18"/>
      <c r="Z228" s="20"/>
      <c r="AA228" s="18"/>
      <c r="AB228" s="59"/>
      <c r="AC228" s="20" t="str">
        <f>IF(AB228&lt;&gt;"",VLOOKUP(AB228,'Drop-down lists'!$CA$8:$CB$20,2,FALSE),"-")</f>
        <v>-</v>
      </c>
      <c r="AD228" s="20"/>
      <c r="AE228" s="20">
        <v>20</v>
      </c>
      <c r="AF228" s="63">
        <v>4</v>
      </c>
      <c r="AG228" s="63">
        <v>40</v>
      </c>
      <c r="AH228" s="63">
        <v>2</v>
      </c>
      <c r="AI228" s="64">
        <v>95</v>
      </c>
      <c r="AJ228" s="59"/>
      <c r="AK228" s="21"/>
      <c r="AL228" s="18" t="str">
        <f>IF(AK228&lt;&gt;"",VLOOKUP(AK228,'Drop-down lists'!$CY$8:$CZ$32,2,FALSE),"-")</f>
        <v>-</v>
      </c>
      <c r="AM228" s="21"/>
      <c r="AN228" s="21"/>
    </row>
    <row r="229" spans="1:40" x14ac:dyDescent="0.4">
      <c r="A229" s="152">
        <f>IF($B229="","-",COUNTA($B$4:$B229))</f>
        <v>226</v>
      </c>
      <c r="B229" s="59" t="s">
        <v>382</v>
      </c>
      <c r="C229" s="18">
        <f>IF(B229&lt;&gt;"",VLOOKUP(B229,'Drop-down lists'!$A$8:$B$19,2,FALSE),"-")</f>
        <v>7</v>
      </c>
      <c r="D229" s="18" t="s">
        <v>3351</v>
      </c>
      <c r="E229" s="59" t="s">
        <v>3358</v>
      </c>
      <c r="F229" s="20" t="e">
        <v>#N/A</v>
      </c>
      <c r="G229" s="59" t="s">
        <v>3374</v>
      </c>
      <c r="H229" s="59" t="s">
        <v>3374</v>
      </c>
      <c r="I229" s="20" t="s">
        <v>3375</v>
      </c>
      <c r="J229" s="59" t="s">
        <v>776</v>
      </c>
      <c r="K229" s="20">
        <v>1</v>
      </c>
      <c r="L229" s="20" t="s">
        <v>776</v>
      </c>
      <c r="M229" s="59" t="s">
        <v>784</v>
      </c>
      <c r="N229" s="20">
        <f>IF(M229&lt;&gt;"",VLOOKUP(M229,'Drop-down lists'!$CA$8:$CB$20,2,FALSE),"-")</f>
        <v>2</v>
      </c>
      <c r="O229" s="20"/>
      <c r="P229" s="20"/>
      <c r="Q229" s="20" t="e">
        <f>IF(#REF!&lt;&gt;"",VLOOKUP(#REF!,'Drop-down lists'!$C$8:$D$12,2,FALSE),"-")</f>
        <v>#REF!</v>
      </c>
      <c r="R229" s="271" t="s">
        <v>382</v>
      </c>
      <c r="S229" s="20">
        <f>IF(R229&lt;&gt;"",VLOOKUP(R229,'Drop-down lists'!$CP$8:$CQ$20,2,FALSE),"-")</f>
        <v>4</v>
      </c>
      <c r="T229" s="338" t="s">
        <v>3383</v>
      </c>
      <c r="U229" s="271"/>
      <c r="V229" s="271"/>
      <c r="W229" s="20" t="s">
        <v>3232</v>
      </c>
      <c r="X229" s="20">
        <f>IF(W229&lt;&gt;"",VLOOKUP(W229,'Drop-down lists'!$CV$8:$CW$20,2,FALSE),"-")</f>
        <v>2</v>
      </c>
      <c r="Y229" s="18"/>
      <c r="Z229" s="20"/>
      <c r="AA229" s="18"/>
      <c r="AB229" s="59"/>
      <c r="AC229" s="20" t="str">
        <f>IF(AB229&lt;&gt;"",VLOOKUP(AB229,'Drop-down lists'!$CA$8:$CB$20,2,FALSE),"-")</f>
        <v>-</v>
      </c>
      <c r="AD229" s="20"/>
      <c r="AE229" s="20">
        <v>20</v>
      </c>
      <c r="AF229" s="63">
        <v>4</v>
      </c>
      <c r="AG229" s="63">
        <v>40</v>
      </c>
      <c r="AH229" s="63">
        <v>2</v>
      </c>
      <c r="AI229" s="64">
        <v>95</v>
      </c>
      <c r="AJ229" s="59"/>
      <c r="AK229" s="21"/>
      <c r="AL229" s="18" t="str">
        <f>IF(AK229&lt;&gt;"",VLOOKUP(AK229,'Drop-down lists'!$CY$8:$CZ$32,2,FALSE),"-")</f>
        <v>-</v>
      </c>
      <c r="AM229" s="21"/>
      <c r="AN229" s="21"/>
    </row>
    <row r="230" spans="1:40" x14ac:dyDescent="0.4">
      <c r="A230" s="152">
        <f>IF($B230="","-",COUNTA($B$4:$B230))</f>
        <v>227</v>
      </c>
      <c r="B230" s="59" t="s">
        <v>382</v>
      </c>
      <c r="C230" s="18">
        <f>IF(B230&lt;&gt;"",VLOOKUP(B230,'Drop-down lists'!$A$8:$B$19,2,FALSE),"-")</f>
        <v>7</v>
      </c>
      <c r="D230" s="18" t="s">
        <v>3351</v>
      </c>
      <c r="E230" s="59" t="s">
        <v>3358</v>
      </c>
      <c r="F230" s="20" t="e">
        <v>#N/A</v>
      </c>
      <c r="G230" s="59" t="s">
        <v>3374</v>
      </c>
      <c r="H230" s="59" t="s">
        <v>3374</v>
      </c>
      <c r="I230" s="20" t="s">
        <v>3375</v>
      </c>
      <c r="J230" s="59" t="s">
        <v>776</v>
      </c>
      <c r="K230" s="20">
        <v>1</v>
      </c>
      <c r="L230" s="20" t="s">
        <v>776</v>
      </c>
      <c r="M230" s="59" t="s">
        <v>784</v>
      </c>
      <c r="N230" s="20">
        <f>IF(M230&lt;&gt;"",VLOOKUP(M230,'Drop-down lists'!$CA$8:$CB$20,2,FALSE),"-")</f>
        <v>2</v>
      </c>
      <c r="O230" s="20"/>
      <c r="P230" s="20"/>
      <c r="Q230" s="20" t="e">
        <f>IF(#REF!&lt;&gt;"",VLOOKUP(#REF!,'Drop-down lists'!$C$8:$D$12,2,FALSE),"-")</f>
        <v>#REF!</v>
      </c>
      <c r="R230" s="271" t="s">
        <v>382</v>
      </c>
      <c r="S230" s="20">
        <f>IF(R230&lt;&gt;"",VLOOKUP(R230,'Drop-down lists'!$CP$8:$CQ$20,2,FALSE),"-")</f>
        <v>4</v>
      </c>
      <c r="T230" s="338" t="s">
        <v>3383</v>
      </c>
      <c r="U230" s="271"/>
      <c r="V230" s="271"/>
      <c r="W230" s="20" t="s">
        <v>3232</v>
      </c>
      <c r="X230" s="20">
        <f>IF(W230&lt;&gt;"",VLOOKUP(W230,'Drop-down lists'!$CV$8:$CW$20,2,FALSE),"-")</f>
        <v>2</v>
      </c>
      <c r="Y230" s="18"/>
      <c r="Z230" s="20"/>
      <c r="AA230" s="18"/>
      <c r="AB230" s="59"/>
      <c r="AC230" s="20" t="str">
        <f>IF(AB230&lt;&gt;"",VLOOKUP(AB230,'Drop-down lists'!$CA$8:$CB$20,2,FALSE),"-")</f>
        <v>-</v>
      </c>
      <c r="AD230" s="20"/>
      <c r="AE230" s="20">
        <v>20</v>
      </c>
      <c r="AF230" s="63">
        <v>4</v>
      </c>
      <c r="AG230" s="63">
        <v>40</v>
      </c>
      <c r="AH230" s="63">
        <v>2</v>
      </c>
      <c r="AI230" s="64">
        <v>95</v>
      </c>
      <c r="AJ230" s="59"/>
      <c r="AK230" s="21"/>
      <c r="AL230" s="18" t="str">
        <f>IF(AK230&lt;&gt;"",VLOOKUP(AK230,'Drop-down lists'!$CY$8:$CZ$32,2,FALSE),"-")</f>
        <v>-</v>
      </c>
      <c r="AM230" s="21"/>
      <c r="AN230" s="21"/>
    </row>
    <row r="231" spans="1:40" x14ac:dyDescent="0.4">
      <c r="A231" s="152">
        <f>IF($B231="","-",COUNTA($B$4:$B231))</f>
        <v>228</v>
      </c>
      <c r="B231" s="59" t="s">
        <v>382</v>
      </c>
      <c r="C231" s="18">
        <f>IF(B231&lt;&gt;"",VLOOKUP(B231,'Drop-down lists'!$A$8:$B$19,2,FALSE),"-")</f>
        <v>7</v>
      </c>
      <c r="D231" s="18" t="s">
        <v>3351</v>
      </c>
      <c r="E231" s="59" t="s">
        <v>3358</v>
      </c>
      <c r="F231" s="20" t="e">
        <v>#N/A</v>
      </c>
      <c r="G231" s="59" t="s">
        <v>3374</v>
      </c>
      <c r="H231" s="59" t="s">
        <v>3374</v>
      </c>
      <c r="I231" s="20" t="s">
        <v>3375</v>
      </c>
      <c r="J231" s="59" t="s">
        <v>776</v>
      </c>
      <c r="K231" s="20">
        <v>1</v>
      </c>
      <c r="L231" s="20" t="s">
        <v>776</v>
      </c>
      <c r="M231" s="59" t="s">
        <v>784</v>
      </c>
      <c r="N231" s="20">
        <f>IF(M231&lt;&gt;"",VLOOKUP(M231,'Drop-down lists'!$CA$8:$CB$20,2,FALSE),"-")</f>
        <v>2</v>
      </c>
      <c r="O231" s="20"/>
      <c r="P231" s="20"/>
      <c r="Q231" s="20" t="e">
        <f>IF(#REF!&lt;&gt;"",VLOOKUP(#REF!,'Drop-down lists'!$C$8:$D$12,2,FALSE),"-")</f>
        <v>#REF!</v>
      </c>
      <c r="R231" s="271" t="s">
        <v>382</v>
      </c>
      <c r="S231" s="20">
        <f>IF(R231&lt;&gt;"",VLOOKUP(R231,'Drop-down lists'!$CP$8:$CQ$20,2,FALSE),"-")</f>
        <v>4</v>
      </c>
      <c r="T231" s="338" t="s">
        <v>3383</v>
      </c>
      <c r="U231" s="271"/>
      <c r="V231" s="271"/>
      <c r="W231" s="20" t="s">
        <v>3232</v>
      </c>
      <c r="X231" s="20">
        <f>IF(W231&lt;&gt;"",VLOOKUP(W231,'Drop-down lists'!$CV$8:$CW$20,2,FALSE),"-")</f>
        <v>2</v>
      </c>
      <c r="Y231" s="18"/>
      <c r="Z231" s="20"/>
      <c r="AA231" s="18"/>
      <c r="AB231" s="59"/>
      <c r="AC231" s="20" t="str">
        <f>IF(AB231&lt;&gt;"",VLOOKUP(AB231,'Drop-down lists'!$CA$8:$CB$20,2,FALSE),"-")</f>
        <v>-</v>
      </c>
      <c r="AD231" s="20"/>
      <c r="AE231" s="20">
        <v>20</v>
      </c>
      <c r="AF231" s="63">
        <v>4</v>
      </c>
      <c r="AG231" s="63">
        <v>40</v>
      </c>
      <c r="AH231" s="63">
        <v>2</v>
      </c>
      <c r="AI231" s="64">
        <v>95</v>
      </c>
      <c r="AJ231" s="59"/>
      <c r="AK231" s="21"/>
      <c r="AL231" s="18" t="str">
        <f>IF(AK231&lt;&gt;"",VLOOKUP(AK231,'Drop-down lists'!$CY$8:$CZ$32,2,FALSE),"-")</f>
        <v>-</v>
      </c>
      <c r="AM231" s="21"/>
      <c r="AN231" s="21"/>
    </row>
    <row r="232" spans="1:40" x14ac:dyDescent="0.4">
      <c r="A232" s="152">
        <f>IF($B232="","-",COUNTA($B$4:$B232))</f>
        <v>229</v>
      </c>
      <c r="B232" s="59" t="s">
        <v>382</v>
      </c>
      <c r="C232" s="18">
        <f>IF(B232&lt;&gt;"",VLOOKUP(B232,'Drop-down lists'!$A$8:$B$19,2,FALSE),"-")</f>
        <v>7</v>
      </c>
      <c r="D232" s="18" t="s">
        <v>3351</v>
      </c>
      <c r="E232" s="59" t="s">
        <v>3358</v>
      </c>
      <c r="F232" s="20" t="e">
        <v>#N/A</v>
      </c>
      <c r="G232" s="59" t="s">
        <v>3374</v>
      </c>
      <c r="H232" s="59" t="s">
        <v>3374</v>
      </c>
      <c r="I232" s="20" t="s">
        <v>3375</v>
      </c>
      <c r="J232" s="59" t="s">
        <v>776</v>
      </c>
      <c r="K232" s="20">
        <v>1</v>
      </c>
      <c r="L232" s="20" t="s">
        <v>776</v>
      </c>
      <c r="M232" s="59" t="s">
        <v>784</v>
      </c>
      <c r="N232" s="20">
        <f>IF(M232&lt;&gt;"",VLOOKUP(M232,'Drop-down lists'!$CA$8:$CB$20,2,FALSE),"-")</f>
        <v>2</v>
      </c>
      <c r="O232" s="20"/>
      <c r="P232" s="20"/>
      <c r="Q232" s="20" t="e">
        <f>IF(#REF!&lt;&gt;"",VLOOKUP(#REF!,'Drop-down lists'!$C$8:$D$12,2,FALSE),"-")</f>
        <v>#REF!</v>
      </c>
      <c r="R232" s="271" t="s">
        <v>382</v>
      </c>
      <c r="S232" s="20">
        <f>IF(R232&lt;&gt;"",VLOOKUP(R232,'Drop-down lists'!$CP$8:$CQ$20,2,FALSE),"-")</f>
        <v>4</v>
      </c>
      <c r="T232" s="338" t="s">
        <v>3383</v>
      </c>
      <c r="U232" s="271"/>
      <c r="V232" s="271"/>
      <c r="W232" s="20" t="s">
        <v>3232</v>
      </c>
      <c r="X232" s="20">
        <f>IF(W232&lt;&gt;"",VLOOKUP(W232,'Drop-down lists'!$CV$8:$CW$20,2,FALSE),"-")</f>
        <v>2</v>
      </c>
      <c r="Y232" s="18"/>
      <c r="Z232" s="20"/>
      <c r="AA232" s="18"/>
      <c r="AB232" s="59"/>
      <c r="AC232" s="20" t="str">
        <f>IF(AB232&lt;&gt;"",VLOOKUP(AB232,'Drop-down lists'!$CA$8:$CB$20,2,FALSE),"-")</f>
        <v>-</v>
      </c>
      <c r="AD232" s="20"/>
      <c r="AE232" s="20">
        <v>20</v>
      </c>
      <c r="AF232" s="63">
        <v>4</v>
      </c>
      <c r="AG232" s="63">
        <v>40</v>
      </c>
      <c r="AH232" s="63">
        <v>2</v>
      </c>
      <c r="AI232" s="64">
        <v>95</v>
      </c>
      <c r="AJ232" s="59"/>
      <c r="AK232" s="21"/>
      <c r="AL232" s="18" t="str">
        <f>IF(AK232&lt;&gt;"",VLOOKUP(AK232,'Drop-down lists'!$CY$8:$CZ$32,2,FALSE),"-")</f>
        <v>-</v>
      </c>
      <c r="AM232" s="21"/>
      <c r="AN232" s="21"/>
    </row>
    <row r="233" spans="1:40" x14ac:dyDescent="0.4">
      <c r="A233" s="152">
        <f>IF($B233="","-",COUNTA($B$4:$B233))</f>
        <v>230</v>
      </c>
      <c r="B233" s="59" t="s">
        <v>382</v>
      </c>
      <c r="C233" s="18">
        <f>IF(B233&lt;&gt;"",VLOOKUP(B233,'Drop-down lists'!$A$8:$B$19,2,FALSE),"-")</f>
        <v>7</v>
      </c>
      <c r="D233" s="18" t="s">
        <v>3351</v>
      </c>
      <c r="E233" s="59" t="s">
        <v>3358</v>
      </c>
      <c r="F233" s="20" t="e">
        <v>#N/A</v>
      </c>
      <c r="G233" s="59" t="s">
        <v>3374</v>
      </c>
      <c r="H233" s="59" t="s">
        <v>3374</v>
      </c>
      <c r="I233" s="20" t="s">
        <v>3375</v>
      </c>
      <c r="J233" s="59" t="s">
        <v>776</v>
      </c>
      <c r="K233" s="20">
        <v>1</v>
      </c>
      <c r="L233" s="20" t="s">
        <v>776</v>
      </c>
      <c r="M233" s="59" t="s">
        <v>784</v>
      </c>
      <c r="N233" s="20">
        <f>IF(M233&lt;&gt;"",VLOOKUP(M233,'Drop-down lists'!$CA$8:$CB$20,2,FALSE),"-")</f>
        <v>2</v>
      </c>
      <c r="O233" s="20"/>
      <c r="P233" s="20"/>
      <c r="Q233" s="20" t="e">
        <f>IF(#REF!&lt;&gt;"",VLOOKUP(#REF!,'Drop-down lists'!$C$8:$D$12,2,FALSE),"-")</f>
        <v>#REF!</v>
      </c>
      <c r="R233" s="271" t="s">
        <v>382</v>
      </c>
      <c r="S233" s="20">
        <f>IF(R233&lt;&gt;"",VLOOKUP(R233,'Drop-down lists'!$CP$8:$CQ$20,2,FALSE),"-")</f>
        <v>4</v>
      </c>
      <c r="T233" s="338" t="s">
        <v>3383</v>
      </c>
      <c r="U233" s="271"/>
      <c r="V233" s="271"/>
      <c r="W233" s="20" t="s">
        <v>3232</v>
      </c>
      <c r="X233" s="20">
        <f>IF(W233&lt;&gt;"",VLOOKUP(W233,'Drop-down lists'!$CV$8:$CW$20,2,FALSE),"-")</f>
        <v>2</v>
      </c>
      <c r="Y233" s="18"/>
      <c r="Z233" s="20"/>
      <c r="AA233" s="18"/>
      <c r="AB233" s="59"/>
      <c r="AC233" s="20" t="str">
        <f>IF(AB233&lt;&gt;"",VLOOKUP(AB233,'Drop-down lists'!$CA$8:$CB$20,2,FALSE),"-")</f>
        <v>-</v>
      </c>
      <c r="AD233" s="20"/>
      <c r="AE233" s="20">
        <v>20</v>
      </c>
      <c r="AF233" s="63">
        <v>4</v>
      </c>
      <c r="AG233" s="63">
        <v>40</v>
      </c>
      <c r="AH233" s="63">
        <v>2</v>
      </c>
      <c r="AI233" s="64">
        <v>95</v>
      </c>
      <c r="AJ233" s="59"/>
      <c r="AK233" s="21"/>
      <c r="AL233" s="18" t="str">
        <f>IF(AK233&lt;&gt;"",VLOOKUP(AK233,'Drop-down lists'!$CY$8:$CZ$32,2,FALSE),"-")</f>
        <v>-</v>
      </c>
      <c r="AM233" s="21"/>
      <c r="AN233" s="21"/>
    </row>
    <row r="234" spans="1:40" x14ac:dyDescent="0.4">
      <c r="A234" s="152">
        <f>IF($B234="","-",COUNTA($B$4:$B234))</f>
        <v>231</v>
      </c>
      <c r="B234" s="59" t="s">
        <v>382</v>
      </c>
      <c r="C234" s="18">
        <f>IF(B234&lt;&gt;"",VLOOKUP(B234,'Drop-down lists'!$A$8:$B$19,2,FALSE),"-")</f>
        <v>7</v>
      </c>
      <c r="D234" s="18" t="s">
        <v>3351</v>
      </c>
      <c r="E234" s="59" t="s">
        <v>3358</v>
      </c>
      <c r="F234" s="20" t="e">
        <v>#N/A</v>
      </c>
      <c r="G234" s="59" t="s">
        <v>3374</v>
      </c>
      <c r="H234" s="59" t="s">
        <v>3374</v>
      </c>
      <c r="I234" s="20" t="s">
        <v>3375</v>
      </c>
      <c r="J234" s="59" t="s">
        <v>776</v>
      </c>
      <c r="K234" s="20">
        <v>1</v>
      </c>
      <c r="L234" s="20" t="s">
        <v>776</v>
      </c>
      <c r="M234" s="59" t="s">
        <v>784</v>
      </c>
      <c r="N234" s="20">
        <f>IF(M234&lt;&gt;"",VLOOKUP(M234,'Drop-down lists'!$CA$8:$CB$20,2,FALSE),"-")</f>
        <v>2</v>
      </c>
      <c r="O234" s="20"/>
      <c r="P234" s="20"/>
      <c r="Q234" s="20" t="e">
        <f>IF(#REF!&lt;&gt;"",VLOOKUP(#REF!,'Drop-down lists'!$C$8:$D$12,2,FALSE),"-")</f>
        <v>#REF!</v>
      </c>
      <c r="R234" s="271" t="s">
        <v>382</v>
      </c>
      <c r="S234" s="20">
        <f>IF(R234&lt;&gt;"",VLOOKUP(R234,'Drop-down lists'!$CP$8:$CQ$20,2,FALSE),"-")</f>
        <v>4</v>
      </c>
      <c r="T234" s="338" t="s">
        <v>3383</v>
      </c>
      <c r="U234" s="271"/>
      <c r="V234" s="271"/>
      <c r="W234" s="20" t="s">
        <v>3232</v>
      </c>
      <c r="X234" s="20">
        <f>IF(W234&lt;&gt;"",VLOOKUP(W234,'Drop-down lists'!$CV$8:$CW$20,2,FALSE),"-")</f>
        <v>2</v>
      </c>
      <c r="Y234" s="18"/>
      <c r="Z234" s="20"/>
      <c r="AA234" s="18"/>
      <c r="AB234" s="59"/>
      <c r="AC234" s="20" t="str">
        <f>IF(AB234&lt;&gt;"",VLOOKUP(AB234,'Drop-down lists'!$CA$8:$CB$20,2,FALSE),"-")</f>
        <v>-</v>
      </c>
      <c r="AD234" s="20"/>
      <c r="AE234" s="20">
        <v>20</v>
      </c>
      <c r="AF234" s="63">
        <v>4</v>
      </c>
      <c r="AG234" s="63">
        <v>40</v>
      </c>
      <c r="AH234" s="63">
        <v>2</v>
      </c>
      <c r="AI234" s="64">
        <v>95</v>
      </c>
      <c r="AJ234" s="59"/>
      <c r="AK234" s="21"/>
      <c r="AL234" s="18" t="str">
        <f>IF(AK234&lt;&gt;"",VLOOKUP(AK234,'Drop-down lists'!$CY$8:$CZ$32,2,FALSE),"-")</f>
        <v>-</v>
      </c>
      <c r="AM234" s="21"/>
      <c r="AN234" s="21"/>
    </row>
    <row r="235" spans="1:40" x14ac:dyDescent="0.4">
      <c r="A235" s="152">
        <f>IF($B235="","-",COUNTA($B$4:$B235))</f>
        <v>232</v>
      </c>
      <c r="B235" s="59" t="s">
        <v>382</v>
      </c>
      <c r="C235" s="18">
        <f>IF(B235&lt;&gt;"",VLOOKUP(B235,'Drop-down lists'!$A$8:$B$19,2,FALSE),"-")</f>
        <v>7</v>
      </c>
      <c r="D235" s="18" t="s">
        <v>3351</v>
      </c>
      <c r="E235" s="59" t="s">
        <v>3358</v>
      </c>
      <c r="F235" s="20" t="e">
        <v>#N/A</v>
      </c>
      <c r="G235" s="59" t="s">
        <v>3374</v>
      </c>
      <c r="H235" s="59" t="s">
        <v>3374</v>
      </c>
      <c r="I235" s="20" t="s">
        <v>3375</v>
      </c>
      <c r="J235" s="59" t="s">
        <v>776</v>
      </c>
      <c r="K235" s="20">
        <v>1</v>
      </c>
      <c r="L235" s="20" t="s">
        <v>776</v>
      </c>
      <c r="M235" s="59" t="s">
        <v>784</v>
      </c>
      <c r="N235" s="20">
        <f>IF(M235&lt;&gt;"",VLOOKUP(M235,'Drop-down lists'!$CA$8:$CB$20,2,FALSE),"-")</f>
        <v>2</v>
      </c>
      <c r="O235" s="20"/>
      <c r="P235" s="20"/>
      <c r="Q235" s="20" t="e">
        <f>IF(#REF!&lt;&gt;"",VLOOKUP(#REF!,'Drop-down lists'!$C$8:$D$12,2,FALSE),"-")</f>
        <v>#REF!</v>
      </c>
      <c r="R235" s="271" t="s">
        <v>382</v>
      </c>
      <c r="S235" s="20">
        <f>IF(R235&lt;&gt;"",VLOOKUP(R235,'Drop-down lists'!$CP$8:$CQ$20,2,FALSE),"-")</f>
        <v>4</v>
      </c>
      <c r="T235" s="338" t="s">
        <v>3383</v>
      </c>
      <c r="U235" s="271"/>
      <c r="V235" s="271"/>
      <c r="W235" s="20" t="s">
        <v>3232</v>
      </c>
      <c r="X235" s="20">
        <f>IF(W235&lt;&gt;"",VLOOKUP(W235,'Drop-down lists'!$CV$8:$CW$20,2,FALSE),"-")</f>
        <v>2</v>
      </c>
      <c r="Y235" s="18"/>
      <c r="Z235" s="20"/>
      <c r="AA235" s="18"/>
      <c r="AB235" s="59"/>
      <c r="AC235" s="20" t="str">
        <f>IF(AB235&lt;&gt;"",VLOOKUP(AB235,'Drop-down lists'!$CA$8:$CB$20,2,FALSE),"-")</f>
        <v>-</v>
      </c>
      <c r="AD235" s="20"/>
      <c r="AE235" s="20">
        <v>20</v>
      </c>
      <c r="AF235" s="63">
        <v>4</v>
      </c>
      <c r="AG235" s="63">
        <v>40</v>
      </c>
      <c r="AH235" s="63">
        <v>2</v>
      </c>
      <c r="AI235" s="64">
        <v>95</v>
      </c>
      <c r="AJ235" s="59"/>
      <c r="AK235" s="21"/>
      <c r="AL235" s="18" t="str">
        <f>IF(AK235&lt;&gt;"",VLOOKUP(AK235,'Drop-down lists'!$CY$8:$CZ$32,2,FALSE),"-")</f>
        <v>-</v>
      </c>
      <c r="AM235" s="21"/>
      <c r="AN235" s="21"/>
    </row>
    <row r="236" spans="1:40" x14ac:dyDescent="0.4">
      <c r="A236" s="152">
        <f>IF($B236="","-",COUNTA($B$4:$B236))</f>
        <v>233</v>
      </c>
      <c r="B236" s="59" t="s">
        <v>382</v>
      </c>
      <c r="C236" s="18">
        <f>IF(B236&lt;&gt;"",VLOOKUP(B236,'Drop-down lists'!$A$8:$B$19,2,FALSE),"-")</f>
        <v>7</v>
      </c>
      <c r="D236" s="18" t="s">
        <v>3352</v>
      </c>
      <c r="E236" s="59" t="s">
        <v>3358</v>
      </c>
      <c r="F236" s="20" t="e">
        <v>#N/A</v>
      </c>
      <c r="G236" s="59" t="s">
        <v>3374</v>
      </c>
      <c r="H236" s="59" t="s">
        <v>3374</v>
      </c>
      <c r="I236" s="20" t="s">
        <v>3375</v>
      </c>
      <c r="J236" s="59" t="s">
        <v>776</v>
      </c>
      <c r="K236" s="20">
        <v>1</v>
      </c>
      <c r="L236" s="20" t="s">
        <v>776</v>
      </c>
      <c r="M236" s="59" t="s">
        <v>784</v>
      </c>
      <c r="N236" s="20">
        <f>IF(M236&lt;&gt;"",VLOOKUP(M236,'Drop-down lists'!$CA$8:$CB$20,2,FALSE),"-")</f>
        <v>2</v>
      </c>
      <c r="O236" s="20"/>
      <c r="P236" s="20"/>
      <c r="Q236" s="20" t="e">
        <f>IF(#REF!&lt;&gt;"",VLOOKUP(#REF!,'Drop-down lists'!$C$8:$D$12,2,FALSE),"-")</f>
        <v>#REF!</v>
      </c>
      <c r="R236" s="271" t="s">
        <v>382</v>
      </c>
      <c r="S236" s="20">
        <f>IF(R236&lt;&gt;"",VLOOKUP(R236,'Drop-down lists'!$CP$8:$CQ$20,2,FALSE),"-")</f>
        <v>4</v>
      </c>
      <c r="T236" s="338" t="s">
        <v>3383</v>
      </c>
      <c r="U236" s="271"/>
      <c r="V236" s="271"/>
      <c r="W236" s="20" t="s">
        <v>3232</v>
      </c>
      <c r="X236" s="20">
        <f>IF(W236&lt;&gt;"",VLOOKUP(W236,'Drop-down lists'!$CV$8:$CW$20,2,FALSE),"-")</f>
        <v>2</v>
      </c>
      <c r="Y236" s="18"/>
      <c r="Z236" s="20"/>
      <c r="AA236" s="18"/>
      <c r="AB236" s="59"/>
      <c r="AC236" s="20" t="str">
        <f>IF(AB236&lt;&gt;"",VLOOKUP(AB236,'Drop-down lists'!$CA$8:$CB$20,2,FALSE),"-")</f>
        <v>-</v>
      </c>
      <c r="AD236" s="20"/>
      <c r="AE236" s="20">
        <v>20</v>
      </c>
      <c r="AF236" s="63">
        <v>4</v>
      </c>
      <c r="AG236" s="63">
        <v>40</v>
      </c>
      <c r="AH236" s="63">
        <v>2</v>
      </c>
      <c r="AI236" s="64">
        <v>95</v>
      </c>
      <c r="AJ236" s="59"/>
      <c r="AK236" s="21"/>
      <c r="AL236" s="18" t="str">
        <f>IF(AK236&lt;&gt;"",VLOOKUP(AK236,'Drop-down lists'!$CY$8:$CZ$32,2,FALSE),"-")</f>
        <v>-</v>
      </c>
      <c r="AM236" s="21"/>
      <c r="AN236" s="21"/>
    </row>
    <row r="237" spans="1:40" x14ac:dyDescent="0.4">
      <c r="A237" s="152">
        <f>IF($B237="","-",COUNTA($B$4:$B237))</f>
        <v>234</v>
      </c>
      <c r="B237" s="59" t="s">
        <v>382</v>
      </c>
      <c r="C237" s="18">
        <f>IF(B237&lt;&gt;"",VLOOKUP(B237,'Drop-down lists'!$A$8:$B$19,2,FALSE),"-")</f>
        <v>7</v>
      </c>
      <c r="D237" s="18" t="s">
        <v>3352</v>
      </c>
      <c r="E237" s="59" t="s">
        <v>3358</v>
      </c>
      <c r="F237" s="20" t="e">
        <v>#N/A</v>
      </c>
      <c r="G237" s="59" t="s">
        <v>3374</v>
      </c>
      <c r="H237" s="59" t="s">
        <v>3374</v>
      </c>
      <c r="I237" s="20" t="s">
        <v>3375</v>
      </c>
      <c r="J237" s="59" t="s">
        <v>776</v>
      </c>
      <c r="K237" s="20">
        <v>1</v>
      </c>
      <c r="L237" s="20" t="s">
        <v>776</v>
      </c>
      <c r="M237" s="59" t="s">
        <v>784</v>
      </c>
      <c r="N237" s="20">
        <f>IF(M237&lt;&gt;"",VLOOKUP(M237,'Drop-down lists'!$CA$8:$CB$20,2,FALSE),"-")</f>
        <v>2</v>
      </c>
      <c r="O237" s="20"/>
      <c r="P237" s="20"/>
      <c r="Q237" s="20" t="e">
        <f>IF(#REF!&lt;&gt;"",VLOOKUP(#REF!,'Drop-down lists'!$C$8:$D$12,2,FALSE),"-")</f>
        <v>#REF!</v>
      </c>
      <c r="R237" s="271" t="s">
        <v>382</v>
      </c>
      <c r="S237" s="20">
        <f>IF(R237&lt;&gt;"",VLOOKUP(R237,'Drop-down lists'!$CP$8:$CQ$20,2,FALSE),"-")</f>
        <v>4</v>
      </c>
      <c r="T237" s="338" t="s">
        <v>3383</v>
      </c>
      <c r="U237" s="271"/>
      <c r="V237" s="271"/>
      <c r="W237" s="20" t="s">
        <v>3232</v>
      </c>
      <c r="X237" s="20">
        <f>IF(W237&lt;&gt;"",VLOOKUP(W237,'Drop-down lists'!$CV$8:$CW$20,2,FALSE),"-")</f>
        <v>2</v>
      </c>
      <c r="Y237" s="18"/>
      <c r="Z237" s="20"/>
      <c r="AA237" s="18"/>
      <c r="AB237" s="59"/>
      <c r="AC237" s="20" t="str">
        <f>IF(AB237&lt;&gt;"",VLOOKUP(AB237,'Drop-down lists'!$CA$8:$CB$20,2,FALSE),"-")</f>
        <v>-</v>
      </c>
      <c r="AD237" s="20"/>
      <c r="AE237" s="20">
        <v>20</v>
      </c>
      <c r="AF237" s="63">
        <v>4</v>
      </c>
      <c r="AG237" s="63">
        <v>40</v>
      </c>
      <c r="AH237" s="63">
        <v>2</v>
      </c>
      <c r="AI237" s="64">
        <v>95</v>
      </c>
      <c r="AJ237" s="59"/>
      <c r="AK237" s="21"/>
      <c r="AL237" s="18" t="str">
        <f>IF(AK237&lt;&gt;"",VLOOKUP(AK237,'Drop-down lists'!$CY$8:$CZ$32,2,FALSE),"-")</f>
        <v>-</v>
      </c>
      <c r="AM237" s="21"/>
      <c r="AN237" s="21"/>
    </row>
    <row r="238" spans="1:40" x14ac:dyDescent="0.4">
      <c r="A238" s="152">
        <f>IF($B238="","-",COUNTA($B$4:$B238))</f>
        <v>235</v>
      </c>
      <c r="B238" s="59" t="s">
        <v>382</v>
      </c>
      <c r="C238" s="18">
        <f>IF(B238&lt;&gt;"",VLOOKUP(B238,'Drop-down lists'!$A$8:$B$19,2,FALSE),"-")</f>
        <v>7</v>
      </c>
      <c r="D238" s="18" t="s">
        <v>3352</v>
      </c>
      <c r="E238" s="59" t="s">
        <v>3358</v>
      </c>
      <c r="F238" s="20" t="e">
        <v>#N/A</v>
      </c>
      <c r="G238" s="59" t="s">
        <v>3374</v>
      </c>
      <c r="H238" s="59" t="s">
        <v>3374</v>
      </c>
      <c r="I238" s="20" t="s">
        <v>3375</v>
      </c>
      <c r="J238" s="59" t="s">
        <v>776</v>
      </c>
      <c r="K238" s="20">
        <v>1</v>
      </c>
      <c r="L238" s="20" t="s">
        <v>776</v>
      </c>
      <c r="M238" s="59" t="s">
        <v>784</v>
      </c>
      <c r="N238" s="20">
        <f>IF(M238&lt;&gt;"",VLOOKUP(M238,'Drop-down lists'!$CA$8:$CB$20,2,FALSE),"-")</f>
        <v>2</v>
      </c>
      <c r="O238" s="20"/>
      <c r="P238" s="20"/>
      <c r="Q238" s="20" t="e">
        <f>IF(#REF!&lt;&gt;"",VLOOKUP(#REF!,'Drop-down lists'!$C$8:$D$12,2,FALSE),"-")</f>
        <v>#REF!</v>
      </c>
      <c r="R238" s="271" t="s">
        <v>382</v>
      </c>
      <c r="S238" s="20">
        <f>IF(R238&lt;&gt;"",VLOOKUP(R238,'Drop-down lists'!$CP$8:$CQ$20,2,FALSE),"-")</f>
        <v>4</v>
      </c>
      <c r="T238" s="338" t="s">
        <v>3383</v>
      </c>
      <c r="U238" s="271"/>
      <c r="V238" s="271"/>
      <c r="W238" s="20" t="s">
        <v>3232</v>
      </c>
      <c r="X238" s="20">
        <f>IF(W238&lt;&gt;"",VLOOKUP(W238,'Drop-down lists'!$CV$8:$CW$20,2,FALSE),"-")</f>
        <v>2</v>
      </c>
      <c r="Y238" s="18"/>
      <c r="Z238" s="20"/>
      <c r="AA238" s="18"/>
      <c r="AB238" s="59"/>
      <c r="AC238" s="20" t="str">
        <f>IF(AB238&lt;&gt;"",VLOOKUP(AB238,'Drop-down lists'!$CA$8:$CB$20,2,FALSE),"-")</f>
        <v>-</v>
      </c>
      <c r="AD238" s="20"/>
      <c r="AE238" s="20">
        <v>20</v>
      </c>
      <c r="AF238" s="63">
        <v>4</v>
      </c>
      <c r="AG238" s="63">
        <v>40</v>
      </c>
      <c r="AH238" s="63">
        <v>2</v>
      </c>
      <c r="AI238" s="64">
        <v>95</v>
      </c>
      <c r="AJ238" s="59"/>
      <c r="AK238" s="21"/>
      <c r="AL238" s="18" t="str">
        <f>IF(AK238&lt;&gt;"",VLOOKUP(AK238,'Drop-down lists'!$CY$8:$CZ$32,2,FALSE),"-")</f>
        <v>-</v>
      </c>
      <c r="AM238" s="21"/>
      <c r="AN238" s="21"/>
    </row>
    <row r="239" spans="1:40" x14ac:dyDescent="0.4">
      <c r="A239" s="152">
        <f>IF($B239="","-",COUNTA($B$4:$B239))</f>
        <v>236</v>
      </c>
      <c r="B239" s="59" t="s">
        <v>382</v>
      </c>
      <c r="C239" s="18">
        <f>IF(B239&lt;&gt;"",VLOOKUP(B239,'Drop-down lists'!$A$8:$B$19,2,FALSE),"-")</f>
        <v>7</v>
      </c>
      <c r="D239" s="18" t="s">
        <v>3352</v>
      </c>
      <c r="E239" s="59" t="s">
        <v>3358</v>
      </c>
      <c r="F239" s="20" t="e">
        <v>#N/A</v>
      </c>
      <c r="G239" s="59" t="s">
        <v>3374</v>
      </c>
      <c r="H239" s="59" t="s">
        <v>3374</v>
      </c>
      <c r="I239" s="20" t="s">
        <v>3375</v>
      </c>
      <c r="J239" s="59" t="s">
        <v>776</v>
      </c>
      <c r="K239" s="20">
        <v>1</v>
      </c>
      <c r="L239" s="20" t="s">
        <v>776</v>
      </c>
      <c r="M239" s="59" t="s">
        <v>784</v>
      </c>
      <c r="N239" s="20">
        <f>IF(M239&lt;&gt;"",VLOOKUP(M239,'Drop-down lists'!$CA$8:$CB$20,2,FALSE),"-")</f>
        <v>2</v>
      </c>
      <c r="O239" s="20"/>
      <c r="P239" s="20"/>
      <c r="Q239" s="20" t="e">
        <f>IF(#REF!&lt;&gt;"",VLOOKUP(#REF!,'Drop-down lists'!$C$8:$D$12,2,FALSE),"-")</f>
        <v>#REF!</v>
      </c>
      <c r="R239" s="271" t="s">
        <v>382</v>
      </c>
      <c r="S239" s="20">
        <f>IF(R239&lt;&gt;"",VLOOKUP(R239,'Drop-down lists'!$CP$8:$CQ$20,2,FALSE),"-")</f>
        <v>4</v>
      </c>
      <c r="T239" s="338" t="s">
        <v>3383</v>
      </c>
      <c r="U239" s="271"/>
      <c r="V239" s="271"/>
      <c r="W239" s="20" t="s">
        <v>3232</v>
      </c>
      <c r="X239" s="20">
        <f>IF(W239&lt;&gt;"",VLOOKUP(W239,'Drop-down lists'!$CV$8:$CW$20,2,FALSE),"-")</f>
        <v>2</v>
      </c>
      <c r="Y239" s="18"/>
      <c r="Z239" s="20"/>
      <c r="AA239" s="18"/>
      <c r="AB239" s="59"/>
      <c r="AC239" s="20" t="str">
        <f>IF(AB239&lt;&gt;"",VLOOKUP(AB239,'Drop-down lists'!$CA$8:$CB$20,2,FALSE),"-")</f>
        <v>-</v>
      </c>
      <c r="AD239" s="20"/>
      <c r="AE239" s="20">
        <v>20</v>
      </c>
      <c r="AF239" s="63">
        <v>4</v>
      </c>
      <c r="AG239" s="63">
        <v>40</v>
      </c>
      <c r="AH239" s="63">
        <v>2</v>
      </c>
      <c r="AI239" s="64">
        <v>95</v>
      </c>
      <c r="AJ239" s="59"/>
      <c r="AK239" s="21"/>
      <c r="AL239" s="18" t="str">
        <f>IF(AK239&lt;&gt;"",VLOOKUP(AK239,'Drop-down lists'!$CY$8:$CZ$32,2,FALSE),"-")</f>
        <v>-</v>
      </c>
      <c r="AM239" s="21"/>
      <c r="AN239" s="21"/>
    </row>
    <row r="240" spans="1:40" x14ac:dyDescent="0.4">
      <c r="A240" s="152">
        <f>IF($B240="","-",COUNTA($B$4:$B240))</f>
        <v>237</v>
      </c>
      <c r="B240" s="59" t="s">
        <v>382</v>
      </c>
      <c r="C240" s="18">
        <f>IF(B240&lt;&gt;"",VLOOKUP(B240,'Drop-down lists'!$A$8:$B$19,2,FALSE),"-")</f>
        <v>7</v>
      </c>
      <c r="D240" s="18" t="s">
        <v>3353</v>
      </c>
      <c r="E240" s="59" t="s">
        <v>3358</v>
      </c>
      <c r="F240" s="20" t="e">
        <v>#N/A</v>
      </c>
      <c r="G240" s="59" t="s">
        <v>3374</v>
      </c>
      <c r="H240" s="59" t="s">
        <v>3374</v>
      </c>
      <c r="I240" s="20" t="s">
        <v>3375</v>
      </c>
      <c r="J240" s="59" t="s">
        <v>776</v>
      </c>
      <c r="K240" s="20">
        <v>1</v>
      </c>
      <c r="L240" s="20" t="s">
        <v>776</v>
      </c>
      <c r="M240" s="59" t="s">
        <v>784</v>
      </c>
      <c r="N240" s="20">
        <f>IF(M240&lt;&gt;"",VLOOKUP(M240,'Drop-down lists'!$CA$8:$CB$20,2,FALSE),"-")</f>
        <v>2</v>
      </c>
      <c r="O240" s="20"/>
      <c r="P240" s="20"/>
      <c r="Q240" s="20" t="e">
        <f>IF(#REF!&lt;&gt;"",VLOOKUP(#REF!,'Drop-down lists'!$C$8:$D$12,2,FALSE),"-")</f>
        <v>#REF!</v>
      </c>
      <c r="R240" s="271" t="s">
        <v>382</v>
      </c>
      <c r="S240" s="20">
        <f>IF(R240&lt;&gt;"",VLOOKUP(R240,'Drop-down lists'!$CP$8:$CQ$20,2,FALSE),"-")</f>
        <v>4</v>
      </c>
      <c r="T240" s="338" t="s">
        <v>3383</v>
      </c>
      <c r="U240" s="271"/>
      <c r="V240" s="271"/>
      <c r="W240" s="20" t="s">
        <v>3232</v>
      </c>
      <c r="X240" s="20">
        <f>IF(W240&lt;&gt;"",VLOOKUP(W240,'Drop-down lists'!$CV$8:$CW$20,2,FALSE),"-")</f>
        <v>2</v>
      </c>
      <c r="Y240" s="18"/>
      <c r="Z240" s="20"/>
      <c r="AA240" s="18"/>
      <c r="AB240" s="59"/>
      <c r="AC240" s="20" t="str">
        <f>IF(AB240&lt;&gt;"",VLOOKUP(AB240,'Drop-down lists'!$CA$8:$CB$20,2,FALSE),"-")</f>
        <v>-</v>
      </c>
      <c r="AD240" s="20"/>
      <c r="AE240" s="20">
        <v>20</v>
      </c>
      <c r="AF240" s="63">
        <v>4</v>
      </c>
      <c r="AG240" s="63">
        <v>40</v>
      </c>
      <c r="AH240" s="63">
        <v>2</v>
      </c>
      <c r="AI240" s="64">
        <v>95</v>
      </c>
      <c r="AJ240" s="59"/>
      <c r="AK240" s="21"/>
      <c r="AL240" s="18" t="str">
        <f>IF(AK240&lt;&gt;"",VLOOKUP(AK240,'Drop-down lists'!$CY$8:$CZ$32,2,FALSE),"-")</f>
        <v>-</v>
      </c>
      <c r="AM240" s="21"/>
      <c r="AN240" s="21"/>
    </row>
    <row r="241" spans="1:40" x14ac:dyDescent="0.4">
      <c r="A241" s="152">
        <f>IF($B241="","-",COUNTA($B$4:$B241))</f>
        <v>238</v>
      </c>
      <c r="B241" s="59" t="s">
        <v>382</v>
      </c>
      <c r="C241" s="18">
        <f>IF(B241&lt;&gt;"",VLOOKUP(B241,'Drop-down lists'!$A$8:$B$19,2,FALSE),"-")</f>
        <v>7</v>
      </c>
      <c r="D241" s="18" t="s">
        <v>3353</v>
      </c>
      <c r="E241" s="59" t="s">
        <v>3358</v>
      </c>
      <c r="F241" s="20" t="e">
        <v>#N/A</v>
      </c>
      <c r="G241" s="59" t="s">
        <v>3374</v>
      </c>
      <c r="H241" s="59" t="s">
        <v>3374</v>
      </c>
      <c r="I241" s="20" t="s">
        <v>3375</v>
      </c>
      <c r="J241" s="59" t="s">
        <v>776</v>
      </c>
      <c r="K241" s="20">
        <v>1</v>
      </c>
      <c r="L241" s="20" t="s">
        <v>776</v>
      </c>
      <c r="M241" s="59" t="s">
        <v>784</v>
      </c>
      <c r="N241" s="20">
        <f>IF(M241&lt;&gt;"",VLOOKUP(M241,'Drop-down lists'!$CA$8:$CB$20,2,FALSE),"-")</f>
        <v>2</v>
      </c>
      <c r="O241" s="20"/>
      <c r="P241" s="20"/>
      <c r="Q241" s="20" t="e">
        <f>IF(#REF!&lt;&gt;"",VLOOKUP(#REF!,'Drop-down lists'!$C$8:$D$12,2,FALSE),"-")</f>
        <v>#REF!</v>
      </c>
      <c r="R241" s="271" t="s">
        <v>382</v>
      </c>
      <c r="S241" s="20">
        <f>IF(R241&lt;&gt;"",VLOOKUP(R241,'Drop-down lists'!$CP$8:$CQ$20,2,FALSE),"-")</f>
        <v>4</v>
      </c>
      <c r="T241" s="338" t="s">
        <v>3383</v>
      </c>
      <c r="U241" s="271"/>
      <c r="V241" s="271"/>
      <c r="W241" s="20" t="s">
        <v>3232</v>
      </c>
      <c r="X241" s="20">
        <f>IF(W241&lt;&gt;"",VLOOKUP(W241,'Drop-down lists'!$CV$8:$CW$20,2,FALSE),"-")</f>
        <v>2</v>
      </c>
      <c r="Y241" s="18"/>
      <c r="Z241" s="20"/>
      <c r="AA241" s="18"/>
      <c r="AB241" s="59"/>
      <c r="AC241" s="20" t="str">
        <f>IF(AB241&lt;&gt;"",VLOOKUP(AB241,'Drop-down lists'!$CA$8:$CB$20,2,FALSE),"-")</f>
        <v>-</v>
      </c>
      <c r="AD241" s="20"/>
      <c r="AE241" s="20">
        <v>20</v>
      </c>
      <c r="AF241" s="63">
        <v>4</v>
      </c>
      <c r="AG241" s="63">
        <v>40</v>
      </c>
      <c r="AH241" s="63">
        <v>2</v>
      </c>
      <c r="AI241" s="64">
        <v>95</v>
      </c>
      <c r="AJ241" s="59"/>
      <c r="AK241" s="21"/>
      <c r="AL241" s="18" t="str">
        <f>IF(AK241&lt;&gt;"",VLOOKUP(AK241,'Drop-down lists'!$CY$8:$CZ$32,2,FALSE),"-")</f>
        <v>-</v>
      </c>
      <c r="AM241" s="21"/>
      <c r="AN241" s="21"/>
    </row>
    <row r="242" spans="1:40" x14ac:dyDescent="0.4">
      <c r="A242" s="152">
        <f>IF($B242="","-",COUNTA($B$4:$B242))</f>
        <v>239</v>
      </c>
      <c r="B242" s="59" t="s">
        <v>382</v>
      </c>
      <c r="C242" s="18">
        <f>IF(B242&lt;&gt;"",VLOOKUP(B242,'Drop-down lists'!$A$8:$B$19,2,FALSE),"-")</f>
        <v>7</v>
      </c>
      <c r="D242" s="18" t="s">
        <v>3353</v>
      </c>
      <c r="E242" s="59" t="s">
        <v>3358</v>
      </c>
      <c r="F242" s="20" t="e">
        <v>#N/A</v>
      </c>
      <c r="G242" s="59" t="s">
        <v>3374</v>
      </c>
      <c r="H242" s="59" t="s">
        <v>3374</v>
      </c>
      <c r="I242" s="20" t="s">
        <v>3375</v>
      </c>
      <c r="J242" s="59" t="s">
        <v>776</v>
      </c>
      <c r="K242" s="20">
        <v>1</v>
      </c>
      <c r="L242" s="20" t="s">
        <v>776</v>
      </c>
      <c r="M242" s="59" t="s">
        <v>784</v>
      </c>
      <c r="N242" s="20">
        <f>IF(M242&lt;&gt;"",VLOOKUP(M242,'Drop-down lists'!$CA$8:$CB$20,2,FALSE),"-")</f>
        <v>2</v>
      </c>
      <c r="O242" s="20"/>
      <c r="P242" s="20"/>
      <c r="Q242" s="20" t="e">
        <f>IF(#REF!&lt;&gt;"",VLOOKUP(#REF!,'Drop-down lists'!$C$8:$D$12,2,FALSE),"-")</f>
        <v>#REF!</v>
      </c>
      <c r="R242" s="271" t="s">
        <v>382</v>
      </c>
      <c r="S242" s="20">
        <f>IF(R242&lt;&gt;"",VLOOKUP(R242,'Drop-down lists'!$CP$8:$CQ$20,2,FALSE),"-")</f>
        <v>4</v>
      </c>
      <c r="T242" s="338" t="s">
        <v>3383</v>
      </c>
      <c r="U242" s="271"/>
      <c r="V242" s="271"/>
      <c r="W242" s="20" t="s">
        <v>3232</v>
      </c>
      <c r="X242" s="20">
        <f>IF(W242&lt;&gt;"",VLOOKUP(W242,'Drop-down lists'!$CV$8:$CW$20,2,FALSE),"-")</f>
        <v>2</v>
      </c>
      <c r="Y242" s="18"/>
      <c r="Z242" s="20"/>
      <c r="AA242" s="18"/>
      <c r="AB242" s="59"/>
      <c r="AC242" s="20" t="str">
        <f>IF(AB242&lt;&gt;"",VLOOKUP(AB242,'Drop-down lists'!$CA$8:$CB$20,2,FALSE),"-")</f>
        <v>-</v>
      </c>
      <c r="AD242" s="20"/>
      <c r="AE242" s="20">
        <v>20</v>
      </c>
      <c r="AF242" s="63">
        <v>4</v>
      </c>
      <c r="AG242" s="63">
        <v>40</v>
      </c>
      <c r="AH242" s="63">
        <v>2</v>
      </c>
      <c r="AI242" s="64">
        <v>95</v>
      </c>
      <c r="AJ242" s="59"/>
      <c r="AK242" s="21"/>
      <c r="AL242" s="18" t="str">
        <f>IF(AK242&lt;&gt;"",VLOOKUP(AK242,'Drop-down lists'!$CY$8:$CZ$32,2,FALSE),"-")</f>
        <v>-</v>
      </c>
      <c r="AM242" s="21"/>
      <c r="AN242" s="21"/>
    </row>
    <row r="243" spans="1:40" x14ac:dyDescent="0.4">
      <c r="A243" s="152">
        <f>IF($B243="","-",COUNTA($B$4:$B243))</f>
        <v>240</v>
      </c>
      <c r="B243" s="59" t="s">
        <v>382</v>
      </c>
      <c r="C243" s="18">
        <f>IF(B243&lt;&gt;"",VLOOKUP(B243,'Drop-down lists'!$A$8:$B$19,2,FALSE),"-")</f>
        <v>7</v>
      </c>
      <c r="D243" s="18" t="s">
        <v>3353</v>
      </c>
      <c r="E243" s="59" t="s">
        <v>3358</v>
      </c>
      <c r="F243" s="20" t="e">
        <v>#N/A</v>
      </c>
      <c r="G243" s="59" t="s">
        <v>3374</v>
      </c>
      <c r="H243" s="59" t="s">
        <v>3374</v>
      </c>
      <c r="I243" s="20" t="s">
        <v>3375</v>
      </c>
      <c r="J243" s="59" t="s">
        <v>776</v>
      </c>
      <c r="K243" s="20">
        <v>1</v>
      </c>
      <c r="L243" s="20" t="s">
        <v>776</v>
      </c>
      <c r="M243" s="59" t="s">
        <v>784</v>
      </c>
      <c r="N243" s="20">
        <f>IF(M243&lt;&gt;"",VLOOKUP(M243,'Drop-down lists'!$CA$8:$CB$20,2,FALSE),"-")</f>
        <v>2</v>
      </c>
      <c r="O243" s="20"/>
      <c r="P243" s="20"/>
      <c r="Q243" s="20" t="e">
        <f>IF(#REF!&lt;&gt;"",VLOOKUP(#REF!,'Drop-down lists'!$C$8:$D$12,2,FALSE),"-")</f>
        <v>#REF!</v>
      </c>
      <c r="R243" s="271" t="s">
        <v>382</v>
      </c>
      <c r="S243" s="20">
        <f>IF(R243&lt;&gt;"",VLOOKUP(R243,'Drop-down lists'!$CP$8:$CQ$20,2,FALSE),"-")</f>
        <v>4</v>
      </c>
      <c r="T243" s="338" t="s">
        <v>3383</v>
      </c>
      <c r="U243" s="271"/>
      <c r="V243" s="271"/>
      <c r="W243" s="20" t="s">
        <v>3232</v>
      </c>
      <c r="X243" s="20">
        <f>IF(W243&lt;&gt;"",VLOOKUP(W243,'Drop-down lists'!$CV$8:$CW$20,2,FALSE),"-")</f>
        <v>2</v>
      </c>
      <c r="Y243" s="18"/>
      <c r="Z243" s="20"/>
      <c r="AA243" s="18"/>
      <c r="AB243" s="59"/>
      <c r="AC243" s="20" t="str">
        <f>IF(AB243&lt;&gt;"",VLOOKUP(AB243,'Drop-down lists'!$CA$8:$CB$20,2,FALSE),"-")</f>
        <v>-</v>
      </c>
      <c r="AD243" s="20"/>
      <c r="AE243" s="20">
        <v>20</v>
      </c>
      <c r="AF243" s="63">
        <v>4</v>
      </c>
      <c r="AG243" s="63">
        <v>40</v>
      </c>
      <c r="AH243" s="63">
        <v>2</v>
      </c>
      <c r="AI243" s="64">
        <v>95</v>
      </c>
      <c r="AJ243" s="59"/>
      <c r="AK243" s="21"/>
      <c r="AL243" s="18" t="str">
        <f>IF(AK243&lt;&gt;"",VLOOKUP(AK243,'Drop-down lists'!$CY$8:$CZ$32,2,FALSE),"-")</f>
        <v>-</v>
      </c>
      <c r="AM243" s="21"/>
      <c r="AN243" s="21"/>
    </row>
    <row r="244" spans="1:40" x14ac:dyDescent="0.4">
      <c r="A244" s="152">
        <f>IF($B244="","-",COUNTA($B$4:$B244))</f>
        <v>241</v>
      </c>
      <c r="B244" s="59" t="s">
        <v>3392</v>
      </c>
      <c r="C244" s="18">
        <f>IF(B244&lt;&gt;"",VLOOKUP(B244,'Drop-down lists'!$A$8:$B$19,2,FALSE),"-")</f>
        <v>5</v>
      </c>
      <c r="D244" s="18"/>
      <c r="E244" s="59" t="s">
        <v>3359</v>
      </c>
      <c r="F244" s="20" t="e">
        <v>#N/A</v>
      </c>
      <c r="G244" s="59" t="s">
        <v>3376</v>
      </c>
      <c r="H244" s="59" t="s">
        <v>3377</v>
      </c>
      <c r="I244" s="20" t="s">
        <v>3378</v>
      </c>
      <c r="J244" s="59" t="s">
        <v>776</v>
      </c>
      <c r="K244" s="20">
        <v>1</v>
      </c>
      <c r="L244" s="20" t="s">
        <v>776</v>
      </c>
      <c r="M244" s="59" t="s">
        <v>784</v>
      </c>
      <c r="N244" s="20">
        <f>IF(M244&lt;&gt;"",VLOOKUP(M244,'Drop-down lists'!$CA$8:$CB$20,2,FALSE),"-")</f>
        <v>2</v>
      </c>
      <c r="O244" s="20"/>
      <c r="P244" s="20"/>
      <c r="Q244" s="20" t="e">
        <f>IF(#REF!&lt;&gt;"",VLOOKUP(#REF!,'Drop-down lists'!$C$8:$D$12,2,FALSE),"-")</f>
        <v>#REF!</v>
      </c>
      <c r="R244" s="271" t="s">
        <v>3222</v>
      </c>
      <c r="S244" s="20">
        <f>IF(R244&lt;&gt;"",VLOOKUP(R244,'Drop-down lists'!$CP$8:$CQ$20,2,FALSE),"-")</f>
        <v>1</v>
      </c>
      <c r="T244" s="18"/>
      <c r="U244" s="271"/>
      <c r="V244" s="271"/>
      <c r="W244" s="20" t="s">
        <v>3232</v>
      </c>
      <c r="X244" s="20">
        <f>IF(W244&lt;&gt;"",VLOOKUP(W244,'Drop-down lists'!$CV$8:$CW$20,2,FALSE),"-")</f>
        <v>2</v>
      </c>
      <c r="Y244" s="18"/>
      <c r="Z244" s="20"/>
      <c r="AA244" s="18"/>
      <c r="AB244" s="59"/>
      <c r="AC244" s="20" t="str">
        <f>IF(AB244&lt;&gt;"",VLOOKUP(AB244,'Drop-down lists'!$CA$8:$CB$20,2,FALSE),"-")</f>
        <v>-</v>
      </c>
      <c r="AD244" s="20"/>
      <c r="AE244" s="20">
        <v>20</v>
      </c>
      <c r="AF244" s="63">
        <v>4</v>
      </c>
      <c r="AG244" s="63">
        <v>40</v>
      </c>
      <c r="AH244" s="63">
        <v>2</v>
      </c>
      <c r="AI244" s="64">
        <v>95</v>
      </c>
      <c r="AJ244" s="59"/>
      <c r="AK244" s="21"/>
      <c r="AL244" s="18" t="str">
        <f>IF(AK244&lt;&gt;"",VLOOKUP(AK244,'Drop-down lists'!$CY$8:$CZ$32,2,FALSE),"-")</f>
        <v>-</v>
      </c>
      <c r="AM244" s="21"/>
      <c r="AN244" s="21"/>
    </row>
    <row r="245" spans="1:40" x14ac:dyDescent="0.4">
      <c r="A245" s="152">
        <f>IF($B245="","-",COUNTA($B$4:$B245))</f>
        <v>242</v>
      </c>
      <c r="B245" s="59" t="s">
        <v>3392</v>
      </c>
      <c r="C245" s="18">
        <f>IF(B245&lt;&gt;"",VLOOKUP(B245,'Drop-down lists'!$A$8:$B$19,2,FALSE),"-")</f>
        <v>5</v>
      </c>
      <c r="D245" s="18"/>
      <c r="E245" s="59" t="s">
        <v>3359</v>
      </c>
      <c r="F245" s="20" t="e">
        <v>#N/A</v>
      </c>
      <c r="G245" s="59" t="s">
        <v>3376</v>
      </c>
      <c r="H245" s="59" t="s">
        <v>3377</v>
      </c>
      <c r="I245" s="20" t="s">
        <v>3378</v>
      </c>
      <c r="J245" s="59" t="s">
        <v>776</v>
      </c>
      <c r="K245" s="20">
        <v>1</v>
      </c>
      <c r="L245" s="20" t="s">
        <v>776</v>
      </c>
      <c r="M245" s="59" t="s">
        <v>784</v>
      </c>
      <c r="N245" s="20">
        <f>IF(M245&lt;&gt;"",VLOOKUP(M245,'Drop-down lists'!$CA$8:$CB$20,2,FALSE),"-")</f>
        <v>2</v>
      </c>
      <c r="O245" s="20"/>
      <c r="P245" s="20"/>
      <c r="Q245" s="20" t="e">
        <f>IF(#REF!&lt;&gt;"",VLOOKUP(#REF!,'Drop-down lists'!$C$8:$D$12,2,FALSE),"-")</f>
        <v>#REF!</v>
      </c>
      <c r="R245" s="271" t="s">
        <v>3222</v>
      </c>
      <c r="S245" s="20">
        <f>IF(R245&lt;&gt;"",VLOOKUP(R245,'Drop-down lists'!$CP$8:$CQ$20,2,FALSE),"-")</f>
        <v>1</v>
      </c>
      <c r="T245" s="18"/>
      <c r="U245" s="271"/>
      <c r="V245" s="271"/>
      <c r="W245" s="20" t="s">
        <v>3232</v>
      </c>
      <c r="X245" s="20">
        <f>IF(W245&lt;&gt;"",VLOOKUP(W245,'Drop-down lists'!$CV$8:$CW$20,2,FALSE),"-")</f>
        <v>2</v>
      </c>
      <c r="Y245" s="18"/>
      <c r="Z245" s="20"/>
      <c r="AA245" s="18"/>
      <c r="AB245" s="59"/>
      <c r="AC245" s="20" t="str">
        <f>IF(AB245&lt;&gt;"",VLOOKUP(AB245,'Drop-down lists'!$CA$8:$CB$20,2,FALSE),"-")</f>
        <v>-</v>
      </c>
      <c r="AD245" s="20"/>
      <c r="AE245" s="20">
        <v>20</v>
      </c>
      <c r="AF245" s="63">
        <v>4</v>
      </c>
      <c r="AG245" s="63">
        <v>40</v>
      </c>
      <c r="AH245" s="63">
        <v>2</v>
      </c>
      <c r="AI245" s="64">
        <v>95</v>
      </c>
      <c r="AJ245" s="59"/>
      <c r="AK245" s="21"/>
      <c r="AL245" s="18" t="str">
        <f>IF(AK245&lt;&gt;"",VLOOKUP(AK245,'Drop-down lists'!$CY$8:$CZ$32,2,FALSE),"-")</f>
        <v>-</v>
      </c>
      <c r="AM245" s="21"/>
      <c r="AN245" s="21"/>
    </row>
    <row r="246" spans="1:40" x14ac:dyDescent="0.4">
      <c r="A246" s="152">
        <f>IF($B246="","-",COUNTA($B$4:$B246))</f>
        <v>243</v>
      </c>
      <c r="B246" s="59" t="s">
        <v>3392</v>
      </c>
      <c r="C246" s="18">
        <f>IF(B246&lt;&gt;"",VLOOKUP(B246,'Drop-down lists'!$A$8:$B$19,2,FALSE),"-")</f>
        <v>5</v>
      </c>
      <c r="D246" s="18"/>
      <c r="E246" s="59" t="s">
        <v>3359</v>
      </c>
      <c r="F246" s="20" t="e">
        <v>#N/A</v>
      </c>
      <c r="G246" s="59" t="s">
        <v>3376</v>
      </c>
      <c r="H246" s="59" t="s">
        <v>3377</v>
      </c>
      <c r="I246" s="20" t="s">
        <v>3378</v>
      </c>
      <c r="J246" s="59" t="s">
        <v>776</v>
      </c>
      <c r="K246" s="20">
        <v>1</v>
      </c>
      <c r="L246" s="20" t="s">
        <v>776</v>
      </c>
      <c r="M246" s="59" t="s">
        <v>784</v>
      </c>
      <c r="N246" s="20">
        <f>IF(M246&lt;&gt;"",VLOOKUP(M246,'Drop-down lists'!$CA$8:$CB$20,2,FALSE),"-")</f>
        <v>2</v>
      </c>
      <c r="O246" s="20"/>
      <c r="P246" s="20"/>
      <c r="Q246" s="20" t="e">
        <f>IF(#REF!&lt;&gt;"",VLOOKUP(#REF!,'Drop-down lists'!$C$8:$D$12,2,FALSE),"-")</f>
        <v>#REF!</v>
      </c>
      <c r="R246" s="271" t="s">
        <v>3222</v>
      </c>
      <c r="S246" s="20">
        <f>IF(R246&lt;&gt;"",VLOOKUP(R246,'Drop-down lists'!$CP$8:$CQ$20,2,FALSE),"-")</f>
        <v>1</v>
      </c>
      <c r="T246" s="18"/>
      <c r="U246" s="271"/>
      <c r="V246" s="271"/>
      <c r="W246" s="20" t="s">
        <v>3232</v>
      </c>
      <c r="X246" s="20">
        <f>IF(W246&lt;&gt;"",VLOOKUP(W246,'Drop-down lists'!$CV$8:$CW$20,2,FALSE),"-")</f>
        <v>2</v>
      </c>
      <c r="Y246" s="18"/>
      <c r="Z246" s="20"/>
      <c r="AA246" s="18"/>
      <c r="AB246" s="59"/>
      <c r="AC246" s="20" t="str">
        <f>IF(AB246&lt;&gt;"",VLOOKUP(AB246,'Drop-down lists'!$CA$8:$CB$20,2,FALSE),"-")</f>
        <v>-</v>
      </c>
      <c r="AD246" s="20"/>
      <c r="AE246" s="20">
        <v>20</v>
      </c>
      <c r="AF246" s="63">
        <v>4</v>
      </c>
      <c r="AG246" s="63">
        <v>40</v>
      </c>
      <c r="AH246" s="63">
        <v>2</v>
      </c>
      <c r="AI246" s="64">
        <v>95</v>
      </c>
      <c r="AJ246" s="59"/>
      <c r="AK246" s="21"/>
      <c r="AL246" s="18" t="str">
        <f>IF(AK246&lt;&gt;"",VLOOKUP(AK246,'Drop-down lists'!$CY$8:$CZ$32,2,FALSE),"-")</f>
        <v>-</v>
      </c>
      <c r="AM246" s="21"/>
      <c r="AN246" s="21"/>
    </row>
    <row r="247" spans="1:40" x14ac:dyDescent="0.4">
      <c r="A247" s="152">
        <f>IF($B247="","-",COUNTA($B$4:$B247))</f>
        <v>244</v>
      </c>
      <c r="B247" s="59" t="s">
        <v>3392</v>
      </c>
      <c r="C247" s="18">
        <f>IF(B247&lt;&gt;"",VLOOKUP(B247,'Drop-down lists'!$A$8:$B$19,2,FALSE),"-")</f>
        <v>5</v>
      </c>
      <c r="D247" s="18"/>
      <c r="E247" s="59" t="s">
        <v>3359</v>
      </c>
      <c r="F247" s="20" t="e">
        <v>#N/A</v>
      </c>
      <c r="G247" s="59" t="s">
        <v>3376</v>
      </c>
      <c r="H247" s="59" t="s">
        <v>3377</v>
      </c>
      <c r="I247" s="20" t="s">
        <v>3378</v>
      </c>
      <c r="J247" s="59" t="s">
        <v>776</v>
      </c>
      <c r="K247" s="20">
        <v>1</v>
      </c>
      <c r="L247" s="20" t="s">
        <v>776</v>
      </c>
      <c r="M247" s="59" t="s">
        <v>784</v>
      </c>
      <c r="N247" s="20">
        <f>IF(M247&lt;&gt;"",VLOOKUP(M247,'Drop-down lists'!$CA$8:$CB$20,2,FALSE),"-")</f>
        <v>2</v>
      </c>
      <c r="O247" s="20"/>
      <c r="P247" s="20"/>
      <c r="Q247" s="20" t="e">
        <f>IF(#REF!&lt;&gt;"",VLOOKUP(#REF!,'Drop-down lists'!$C$8:$D$12,2,FALSE),"-")</f>
        <v>#REF!</v>
      </c>
      <c r="R247" s="271" t="s">
        <v>3222</v>
      </c>
      <c r="S247" s="20">
        <f>IF(R247&lt;&gt;"",VLOOKUP(R247,'Drop-down lists'!$CP$8:$CQ$20,2,FALSE),"-")</f>
        <v>1</v>
      </c>
      <c r="T247" s="18"/>
      <c r="U247" s="271"/>
      <c r="V247" s="271"/>
      <c r="W247" s="20" t="s">
        <v>3232</v>
      </c>
      <c r="X247" s="20">
        <f>IF(W247&lt;&gt;"",VLOOKUP(W247,'Drop-down lists'!$CV$8:$CW$20,2,FALSE),"-")</f>
        <v>2</v>
      </c>
      <c r="Y247" s="18"/>
      <c r="Z247" s="20"/>
      <c r="AA247" s="18"/>
      <c r="AB247" s="59"/>
      <c r="AC247" s="20" t="str">
        <f>IF(AB247&lt;&gt;"",VLOOKUP(AB247,'Drop-down lists'!$CA$8:$CB$20,2,FALSE),"-")</f>
        <v>-</v>
      </c>
      <c r="AD247" s="20"/>
      <c r="AE247" s="20">
        <v>20</v>
      </c>
      <c r="AF247" s="63">
        <v>4</v>
      </c>
      <c r="AG247" s="63">
        <v>40</v>
      </c>
      <c r="AH247" s="63">
        <v>2</v>
      </c>
      <c r="AI247" s="64">
        <v>95</v>
      </c>
      <c r="AJ247" s="59"/>
      <c r="AK247" s="21"/>
      <c r="AL247" s="18" t="str">
        <f>IF(AK247&lt;&gt;"",VLOOKUP(AK247,'Drop-down lists'!$CY$8:$CZ$32,2,FALSE),"-")</f>
        <v>-</v>
      </c>
      <c r="AM247" s="21"/>
      <c r="AN247" s="21"/>
    </row>
    <row r="248" spans="1:40" x14ac:dyDescent="0.4">
      <c r="A248" s="152">
        <f>IF($B248="","-",COUNTA($B$4:$B248))</f>
        <v>245</v>
      </c>
      <c r="B248" s="59" t="s">
        <v>3392</v>
      </c>
      <c r="C248" s="18">
        <f>IF(B248&lt;&gt;"",VLOOKUP(B248,'Drop-down lists'!$A$8:$B$19,2,FALSE),"-")</f>
        <v>5</v>
      </c>
      <c r="D248" s="18"/>
      <c r="E248" s="59" t="s">
        <v>3359</v>
      </c>
      <c r="F248" s="20" t="e">
        <v>#N/A</v>
      </c>
      <c r="G248" s="59" t="s">
        <v>3376</v>
      </c>
      <c r="H248" s="59" t="s">
        <v>3377</v>
      </c>
      <c r="I248" s="20" t="s">
        <v>3378</v>
      </c>
      <c r="J248" s="59" t="s">
        <v>776</v>
      </c>
      <c r="K248" s="20">
        <v>1</v>
      </c>
      <c r="L248" s="20" t="s">
        <v>776</v>
      </c>
      <c r="M248" s="59" t="s">
        <v>784</v>
      </c>
      <c r="N248" s="20">
        <f>IF(M248&lt;&gt;"",VLOOKUP(M248,'Drop-down lists'!$CA$8:$CB$20,2,FALSE),"-")</f>
        <v>2</v>
      </c>
      <c r="O248" s="20"/>
      <c r="P248" s="20"/>
      <c r="Q248" s="20" t="e">
        <f>IF(#REF!&lt;&gt;"",VLOOKUP(#REF!,'Drop-down lists'!$C$8:$D$12,2,FALSE),"-")</f>
        <v>#REF!</v>
      </c>
      <c r="R248" s="271" t="s">
        <v>3222</v>
      </c>
      <c r="S248" s="20">
        <f>IF(R248&lt;&gt;"",VLOOKUP(R248,'Drop-down lists'!$CP$8:$CQ$20,2,FALSE),"-")</f>
        <v>1</v>
      </c>
      <c r="T248" s="18"/>
      <c r="U248" s="271"/>
      <c r="V248" s="271"/>
      <c r="W248" s="20" t="s">
        <v>3232</v>
      </c>
      <c r="X248" s="20">
        <f>IF(W248&lt;&gt;"",VLOOKUP(W248,'Drop-down lists'!$CV$8:$CW$20,2,FALSE),"-")</f>
        <v>2</v>
      </c>
      <c r="Y248" s="18"/>
      <c r="Z248" s="20"/>
      <c r="AA248" s="18"/>
      <c r="AB248" s="59"/>
      <c r="AC248" s="20" t="str">
        <f>IF(AB248&lt;&gt;"",VLOOKUP(AB248,'Drop-down lists'!$CA$8:$CB$20,2,FALSE),"-")</f>
        <v>-</v>
      </c>
      <c r="AD248" s="20"/>
      <c r="AE248" s="20">
        <v>20</v>
      </c>
      <c r="AF248" s="63">
        <v>4</v>
      </c>
      <c r="AG248" s="63">
        <v>40</v>
      </c>
      <c r="AH248" s="63">
        <v>2</v>
      </c>
      <c r="AI248" s="64">
        <v>95</v>
      </c>
      <c r="AJ248" s="59"/>
      <c r="AK248" s="21"/>
      <c r="AL248" s="18" t="str">
        <f>IF(AK248&lt;&gt;"",VLOOKUP(AK248,'Drop-down lists'!$CY$8:$CZ$32,2,FALSE),"-")</f>
        <v>-</v>
      </c>
      <c r="AM248" s="21"/>
      <c r="AN248" s="21"/>
    </row>
    <row r="249" spans="1:40" x14ac:dyDescent="0.4">
      <c r="A249" s="152">
        <f>IF($B249="","-",COUNTA($B$4:$B249))</f>
        <v>246</v>
      </c>
      <c r="B249" s="59" t="s">
        <v>3392</v>
      </c>
      <c r="C249" s="18">
        <f>IF(B249&lt;&gt;"",VLOOKUP(B249,'Drop-down lists'!$A$8:$B$19,2,FALSE),"-")</f>
        <v>5</v>
      </c>
      <c r="D249" s="18"/>
      <c r="E249" s="59" t="s">
        <v>3359</v>
      </c>
      <c r="F249" s="20" t="e">
        <v>#N/A</v>
      </c>
      <c r="G249" s="59" t="s">
        <v>3376</v>
      </c>
      <c r="H249" s="59" t="s">
        <v>3377</v>
      </c>
      <c r="I249" s="20" t="s">
        <v>3378</v>
      </c>
      <c r="J249" s="59" t="s">
        <v>776</v>
      </c>
      <c r="K249" s="20">
        <v>1</v>
      </c>
      <c r="L249" s="20" t="s">
        <v>776</v>
      </c>
      <c r="M249" s="59" t="s">
        <v>784</v>
      </c>
      <c r="N249" s="20">
        <f>IF(M249&lt;&gt;"",VLOOKUP(M249,'Drop-down lists'!$CA$8:$CB$20,2,FALSE),"-")</f>
        <v>2</v>
      </c>
      <c r="O249" s="20"/>
      <c r="P249" s="20"/>
      <c r="Q249" s="20" t="e">
        <f>IF(#REF!&lt;&gt;"",VLOOKUP(#REF!,'Drop-down lists'!$C$8:$D$12,2,FALSE),"-")</f>
        <v>#REF!</v>
      </c>
      <c r="R249" s="271" t="s">
        <v>3222</v>
      </c>
      <c r="S249" s="20">
        <f>IF(R249&lt;&gt;"",VLOOKUP(R249,'Drop-down lists'!$CP$8:$CQ$20,2,FALSE),"-")</f>
        <v>1</v>
      </c>
      <c r="T249" s="18"/>
      <c r="U249" s="271"/>
      <c r="V249" s="271"/>
      <c r="W249" s="20" t="s">
        <v>3232</v>
      </c>
      <c r="X249" s="20">
        <f>IF(W249&lt;&gt;"",VLOOKUP(W249,'Drop-down lists'!$CV$8:$CW$20,2,FALSE),"-")</f>
        <v>2</v>
      </c>
      <c r="Y249" s="18"/>
      <c r="Z249" s="20"/>
      <c r="AA249" s="18"/>
      <c r="AB249" s="59"/>
      <c r="AC249" s="20" t="str">
        <f>IF(AB249&lt;&gt;"",VLOOKUP(AB249,'Drop-down lists'!$CA$8:$CB$20,2,FALSE),"-")</f>
        <v>-</v>
      </c>
      <c r="AD249" s="20"/>
      <c r="AE249" s="20">
        <v>20</v>
      </c>
      <c r="AF249" s="63">
        <v>4</v>
      </c>
      <c r="AG249" s="63">
        <v>40</v>
      </c>
      <c r="AH249" s="63">
        <v>2</v>
      </c>
      <c r="AI249" s="64">
        <v>95</v>
      </c>
      <c r="AJ249" s="59"/>
      <c r="AK249" s="21"/>
      <c r="AL249" s="18" t="str">
        <f>IF(AK249&lt;&gt;"",VLOOKUP(AK249,'Drop-down lists'!$CY$8:$CZ$32,2,FALSE),"-")</f>
        <v>-</v>
      </c>
      <c r="AM249" s="21"/>
      <c r="AN249" s="21"/>
    </row>
    <row r="250" spans="1:40" x14ac:dyDescent="0.4">
      <c r="A250" s="152">
        <f>IF($B250="","-",COUNTA($B$4:$B250))</f>
        <v>247</v>
      </c>
      <c r="B250" s="59" t="s">
        <v>3392</v>
      </c>
      <c r="C250" s="18">
        <f>IF(B250&lt;&gt;"",VLOOKUP(B250,'Drop-down lists'!$A$8:$B$19,2,FALSE),"-")</f>
        <v>5</v>
      </c>
      <c r="D250" s="18"/>
      <c r="E250" s="59" t="s">
        <v>3359</v>
      </c>
      <c r="F250" s="20" t="e">
        <v>#N/A</v>
      </c>
      <c r="G250" s="59" t="s">
        <v>3376</v>
      </c>
      <c r="H250" s="59" t="s">
        <v>3377</v>
      </c>
      <c r="I250" s="20" t="s">
        <v>3378</v>
      </c>
      <c r="J250" s="59" t="s">
        <v>776</v>
      </c>
      <c r="K250" s="20">
        <v>1</v>
      </c>
      <c r="L250" s="20" t="s">
        <v>776</v>
      </c>
      <c r="M250" s="59" t="s">
        <v>784</v>
      </c>
      <c r="N250" s="20">
        <f>IF(M250&lt;&gt;"",VLOOKUP(M250,'Drop-down lists'!$CA$8:$CB$20,2,FALSE),"-")</f>
        <v>2</v>
      </c>
      <c r="O250" s="20"/>
      <c r="P250" s="20"/>
      <c r="Q250" s="20" t="e">
        <f>IF(#REF!&lt;&gt;"",VLOOKUP(#REF!,'Drop-down lists'!$C$8:$D$12,2,FALSE),"-")</f>
        <v>#REF!</v>
      </c>
      <c r="R250" s="271" t="s">
        <v>3222</v>
      </c>
      <c r="S250" s="20">
        <f>IF(R250&lt;&gt;"",VLOOKUP(R250,'Drop-down lists'!$CP$8:$CQ$20,2,FALSE),"-")</f>
        <v>1</v>
      </c>
      <c r="T250" s="18"/>
      <c r="U250" s="271"/>
      <c r="V250" s="271"/>
      <c r="W250" s="20" t="s">
        <v>3232</v>
      </c>
      <c r="X250" s="20">
        <f>IF(W250&lt;&gt;"",VLOOKUP(W250,'Drop-down lists'!$CV$8:$CW$20,2,FALSE),"-")</f>
        <v>2</v>
      </c>
      <c r="Y250" s="18"/>
      <c r="Z250" s="20"/>
      <c r="AA250" s="18"/>
      <c r="AB250" s="59"/>
      <c r="AC250" s="20" t="str">
        <f>IF(AB250&lt;&gt;"",VLOOKUP(AB250,'Drop-down lists'!$CA$8:$CB$20,2,FALSE),"-")</f>
        <v>-</v>
      </c>
      <c r="AD250" s="20"/>
      <c r="AE250" s="20">
        <v>20</v>
      </c>
      <c r="AF250" s="63">
        <v>4</v>
      </c>
      <c r="AG250" s="63">
        <v>40</v>
      </c>
      <c r="AH250" s="63">
        <v>2</v>
      </c>
      <c r="AI250" s="64">
        <v>95</v>
      </c>
      <c r="AJ250" s="59"/>
      <c r="AK250" s="21"/>
      <c r="AL250" s="18" t="str">
        <f>IF(AK250&lt;&gt;"",VLOOKUP(AK250,'Drop-down lists'!$CY$8:$CZ$32,2,FALSE),"-")</f>
        <v>-</v>
      </c>
      <c r="AM250" s="21"/>
      <c r="AN250" s="21"/>
    </row>
    <row r="251" spans="1:40" x14ac:dyDescent="0.4">
      <c r="A251" s="152">
        <f>IF($B251="","-",COUNTA($B$4:$B251))</f>
        <v>248</v>
      </c>
      <c r="B251" s="59" t="s">
        <v>3392</v>
      </c>
      <c r="C251" s="18">
        <f>IF(B251&lt;&gt;"",VLOOKUP(B251,'Drop-down lists'!$A$8:$B$19,2,FALSE),"-")</f>
        <v>5</v>
      </c>
      <c r="D251" s="18"/>
      <c r="E251" s="59" t="s">
        <v>3359</v>
      </c>
      <c r="F251" s="20" t="e">
        <v>#N/A</v>
      </c>
      <c r="G251" s="59" t="s">
        <v>3376</v>
      </c>
      <c r="H251" s="59" t="s">
        <v>3377</v>
      </c>
      <c r="I251" s="20" t="s">
        <v>3378</v>
      </c>
      <c r="J251" s="59" t="s">
        <v>776</v>
      </c>
      <c r="K251" s="20">
        <v>1</v>
      </c>
      <c r="L251" s="20" t="s">
        <v>776</v>
      </c>
      <c r="M251" s="59" t="s">
        <v>784</v>
      </c>
      <c r="N251" s="20">
        <f>IF(M251&lt;&gt;"",VLOOKUP(M251,'Drop-down lists'!$CA$8:$CB$20,2,FALSE),"-")</f>
        <v>2</v>
      </c>
      <c r="O251" s="20"/>
      <c r="P251" s="20"/>
      <c r="Q251" s="20" t="e">
        <f>IF(#REF!&lt;&gt;"",VLOOKUP(#REF!,'Drop-down lists'!$C$8:$D$12,2,FALSE),"-")</f>
        <v>#REF!</v>
      </c>
      <c r="R251" s="271" t="s">
        <v>3222</v>
      </c>
      <c r="S251" s="20">
        <f>IF(R251&lt;&gt;"",VLOOKUP(R251,'Drop-down lists'!$CP$8:$CQ$20,2,FALSE),"-")</f>
        <v>1</v>
      </c>
      <c r="T251" s="18"/>
      <c r="U251" s="271"/>
      <c r="V251" s="271"/>
      <c r="W251" s="20" t="s">
        <v>3232</v>
      </c>
      <c r="X251" s="20">
        <f>IF(W251&lt;&gt;"",VLOOKUP(W251,'Drop-down lists'!$CV$8:$CW$20,2,FALSE),"-")</f>
        <v>2</v>
      </c>
      <c r="Y251" s="18"/>
      <c r="Z251" s="20"/>
      <c r="AA251" s="18"/>
      <c r="AB251" s="59"/>
      <c r="AC251" s="20" t="str">
        <f>IF(AB251&lt;&gt;"",VLOOKUP(AB251,'Drop-down lists'!$CA$8:$CB$20,2,FALSE),"-")</f>
        <v>-</v>
      </c>
      <c r="AD251" s="20"/>
      <c r="AE251" s="20">
        <v>20</v>
      </c>
      <c r="AF251" s="63">
        <v>4</v>
      </c>
      <c r="AG251" s="63">
        <v>40</v>
      </c>
      <c r="AH251" s="63">
        <v>2</v>
      </c>
      <c r="AI251" s="64">
        <v>95</v>
      </c>
      <c r="AJ251" s="59"/>
      <c r="AK251" s="21"/>
      <c r="AL251" s="18" t="str">
        <f>IF(AK251&lt;&gt;"",VLOOKUP(AK251,'Drop-down lists'!$CY$8:$CZ$32,2,FALSE),"-")</f>
        <v>-</v>
      </c>
      <c r="AM251" s="21"/>
      <c r="AN251" s="21"/>
    </row>
    <row r="252" spans="1:40" x14ac:dyDescent="0.4">
      <c r="A252" s="152">
        <f>IF($B252="","-",COUNTA($B$4:$B252))</f>
        <v>249</v>
      </c>
      <c r="B252" s="59" t="s">
        <v>3392</v>
      </c>
      <c r="C252" s="18">
        <f>IF(B252&lt;&gt;"",VLOOKUP(B252,'Drop-down lists'!$A$8:$B$19,2,FALSE),"-")</f>
        <v>5</v>
      </c>
      <c r="D252" s="18"/>
      <c r="E252" s="59" t="s">
        <v>3359</v>
      </c>
      <c r="F252" s="20" t="e">
        <v>#N/A</v>
      </c>
      <c r="G252" s="59" t="s">
        <v>3376</v>
      </c>
      <c r="H252" s="59" t="s">
        <v>3377</v>
      </c>
      <c r="I252" s="20" t="s">
        <v>3378</v>
      </c>
      <c r="J252" s="59" t="s">
        <v>776</v>
      </c>
      <c r="K252" s="20">
        <v>1</v>
      </c>
      <c r="L252" s="20" t="s">
        <v>776</v>
      </c>
      <c r="M252" s="59" t="s">
        <v>784</v>
      </c>
      <c r="N252" s="20">
        <f>IF(M252&lt;&gt;"",VLOOKUP(M252,'Drop-down lists'!$CA$8:$CB$20,2,FALSE),"-")</f>
        <v>2</v>
      </c>
      <c r="O252" s="20"/>
      <c r="P252" s="20"/>
      <c r="Q252" s="20" t="e">
        <f>IF(#REF!&lt;&gt;"",VLOOKUP(#REF!,'Drop-down lists'!$C$8:$D$12,2,FALSE),"-")</f>
        <v>#REF!</v>
      </c>
      <c r="R252" s="271" t="s">
        <v>3222</v>
      </c>
      <c r="S252" s="20">
        <f>IF(R252&lt;&gt;"",VLOOKUP(R252,'Drop-down lists'!$CP$8:$CQ$20,2,FALSE),"-")</f>
        <v>1</v>
      </c>
      <c r="T252" s="18"/>
      <c r="U252" s="271"/>
      <c r="V252" s="271"/>
      <c r="W252" s="20" t="s">
        <v>3232</v>
      </c>
      <c r="X252" s="20">
        <f>IF(W252&lt;&gt;"",VLOOKUP(W252,'Drop-down lists'!$CV$8:$CW$20,2,FALSE),"-")</f>
        <v>2</v>
      </c>
      <c r="Y252" s="18"/>
      <c r="Z252" s="20"/>
      <c r="AA252" s="18"/>
      <c r="AB252" s="59"/>
      <c r="AC252" s="20" t="str">
        <f>IF(AB252&lt;&gt;"",VLOOKUP(AB252,'Drop-down lists'!$CA$8:$CB$20,2,FALSE),"-")</f>
        <v>-</v>
      </c>
      <c r="AD252" s="20"/>
      <c r="AE252" s="20">
        <v>20</v>
      </c>
      <c r="AF252" s="63">
        <v>4</v>
      </c>
      <c r="AG252" s="63">
        <v>40</v>
      </c>
      <c r="AH252" s="63">
        <v>2</v>
      </c>
      <c r="AI252" s="64">
        <v>95</v>
      </c>
      <c r="AJ252" s="59"/>
      <c r="AK252" s="21"/>
      <c r="AL252" s="18" t="str">
        <f>IF(AK252&lt;&gt;"",VLOOKUP(AK252,'Drop-down lists'!$CY$8:$CZ$32,2,FALSE),"-")</f>
        <v>-</v>
      </c>
      <c r="AM252" s="21"/>
      <c r="AN252" s="21"/>
    </row>
    <row r="253" spans="1:40" x14ac:dyDescent="0.4">
      <c r="A253" s="152">
        <f>IF($B253="","-",COUNTA($B$4:$B253))</f>
        <v>250</v>
      </c>
      <c r="B253" s="59" t="s">
        <v>3392</v>
      </c>
      <c r="C253" s="18">
        <f>IF(B253&lt;&gt;"",VLOOKUP(B253,'Drop-down lists'!$A$8:$B$19,2,FALSE),"-")</f>
        <v>5</v>
      </c>
      <c r="D253" s="18"/>
      <c r="E253" s="59" t="s">
        <v>3359</v>
      </c>
      <c r="F253" s="20" t="e">
        <v>#N/A</v>
      </c>
      <c r="G253" s="59" t="s">
        <v>3376</v>
      </c>
      <c r="H253" s="59" t="s">
        <v>3377</v>
      </c>
      <c r="I253" s="20" t="s">
        <v>3378</v>
      </c>
      <c r="J253" s="59" t="s">
        <v>776</v>
      </c>
      <c r="K253" s="20">
        <v>1</v>
      </c>
      <c r="L253" s="20" t="s">
        <v>776</v>
      </c>
      <c r="M253" s="59" t="s">
        <v>784</v>
      </c>
      <c r="N253" s="20">
        <f>IF(M253&lt;&gt;"",VLOOKUP(M253,'Drop-down lists'!$CA$8:$CB$20,2,FALSE),"-")</f>
        <v>2</v>
      </c>
      <c r="O253" s="20"/>
      <c r="P253" s="20"/>
      <c r="Q253" s="20" t="e">
        <f>IF(#REF!&lt;&gt;"",VLOOKUP(#REF!,'Drop-down lists'!$C$8:$D$12,2,FALSE),"-")</f>
        <v>#REF!</v>
      </c>
      <c r="R253" s="271" t="s">
        <v>3222</v>
      </c>
      <c r="S253" s="20">
        <f>IF(R253&lt;&gt;"",VLOOKUP(R253,'Drop-down lists'!$CP$8:$CQ$20,2,FALSE),"-")</f>
        <v>1</v>
      </c>
      <c r="T253" s="18"/>
      <c r="U253" s="271"/>
      <c r="V253" s="271"/>
      <c r="W253" s="20" t="s">
        <v>3232</v>
      </c>
      <c r="X253" s="20">
        <f>IF(W253&lt;&gt;"",VLOOKUP(W253,'Drop-down lists'!$CV$8:$CW$20,2,FALSE),"-")</f>
        <v>2</v>
      </c>
      <c r="Y253" s="18"/>
      <c r="Z253" s="20"/>
      <c r="AA253" s="18"/>
      <c r="AB253" s="59"/>
      <c r="AC253" s="20" t="str">
        <f>IF(AB253&lt;&gt;"",VLOOKUP(AB253,'Drop-down lists'!$CA$8:$CB$20,2,FALSE),"-")</f>
        <v>-</v>
      </c>
      <c r="AD253" s="20"/>
      <c r="AE253" s="20">
        <v>20</v>
      </c>
      <c r="AF253" s="63">
        <v>4</v>
      </c>
      <c r="AG253" s="63">
        <v>40</v>
      </c>
      <c r="AH253" s="63">
        <v>2</v>
      </c>
      <c r="AI253" s="64">
        <v>95</v>
      </c>
      <c r="AJ253" s="59"/>
      <c r="AK253" s="21"/>
      <c r="AL253" s="18" t="str">
        <f>IF(AK253&lt;&gt;"",VLOOKUP(AK253,'Drop-down lists'!$CY$8:$CZ$32,2,FALSE),"-")</f>
        <v>-</v>
      </c>
      <c r="AM253" s="21"/>
      <c r="AN253" s="21"/>
    </row>
    <row r="254" spans="1:40" x14ac:dyDescent="0.4">
      <c r="A254" s="152">
        <f>IF($B254="","-",COUNTA($B$4:$B254))</f>
        <v>251</v>
      </c>
      <c r="B254" s="59" t="s">
        <v>3392</v>
      </c>
      <c r="C254" s="18">
        <f>IF(B254&lt;&gt;"",VLOOKUP(B254,'Drop-down lists'!$A$8:$B$19,2,FALSE),"-")</f>
        <v>5</v>
      </c>
      <c r="D254" s="18"/>
      <c r="E254" s="59" t="s">
        <v>3359</v>
      </c>
      <c r="F254" s="20" t="e">
        <v>#N/A</v>
      </c>
      <c r="G254" s="59" t="s">
        <v>3376</v>
      </c>
      <c r="H254" s="59" t="s">
        <v>3377</v>
      </c>
      <c r="I254" s="20" t="s">
        <v>3378</v>
      </c>
      <c r="J254" s="59" t="s">
        <v>776</v>
      </c>
      <c r="K254" s="20">
        <v>1</v>
      </c>
      <c r="L254" s="20" t="s">
        <v>776</v>
      </c>
      <c r="M254" s="59" t="s">
        <v>784</v>
      </c>
      <c r="N254" s="20">
        <f>IF(M254&lt;&gt;"",VLOOKUP(M254,'Drop-down lists'!$CA$8:$CB$20,2,FALSE),"-")</f>
        <v>2</v>
      </c>
      <c r="O254" s="20"/>
      <c r="P254" s="20"/>
      <c r="Q254" s="20" t="e">
        <f>IF(#REF!&lt;&gt;"",VLOOKUP(#REF!,'Drop-down lists'!$C$8:$D$12,2,FALSE),"-")</f>
        <v>#REF!</v>
      </c>
      <c r="R254" s="271" t="s">
        <v>3222</v>
      </c>
      <c r="S254" s="20">
        <f>IF(R254&lt;&gt;"",VLOOKUP(R254,'Drop-down lists'!$CP$8:$CQ$20,2,FALSE),"-")</f>
        <v>1</v>
      </c>
      <c r="T254" s="18"/>
      <c r="U254" s="271"/>
      <c r="V254" s="271"/>
      <c r="W254" s="20" t="s">
        <v>3232</v>
      </c>
      <c r="X254" s="20">
        <f>IF(W254&lt;&gt;"",VLOOKUP(W254,'Drop-down lists'!$CV$8:$CW$20,2,FALSE),"-")</f>
        <v>2</v>
      </c>
      <c r="Y254" s="18"/>
      <c r="Z254" s="20"/>
      <c r="AA254" s="18"/>
      <c r="AB254" s="59"/>
      <c r="AC254" s="20" t="str">
        <f>IF(AB254&lt;&gt;"",VLOOKUP(AB254,'Drop-down lists'!$CA$8:$CB$20,2,FALSE),"-")</f>
        <v>-</v>
      </c>
      <c r="AD254" s="20"/>
      <c r="AE254" s="20">
        <v>20</v>
      </c>
      <c r="AF254" s="63">
        <v>4</v>
      </c>
      <c r="AG254" s="63">
        <v>40</v>
      </c>
      <c r="AH254" s="63">
        <v>2</v>
      </c>
      <c r="AI254" s="64">
        <v>95</v>
      </c>
      <c r="AJ254" s="59"/>
      <c r="AK254" s="21"/>
      <c r="AL254" s="18" t="str">
        <f>IF(AK254&lt;&gt;"",VLOOKUP(AK254,'Drop-down lists'!$CY$8:$CZ$32,2,FALSE),"-")</f>
        <v>-</v>
      </c>
      <c r="AM254" s="21"/>
      <c r="AN254" s="21"/>
    </row>
    <row r="255" spans="1:40" x14ac:dyDescent="0.4">
      <c r="A255" s="152">
        <f>IF($B255="","-",COUNTA($B$4:$B255))</f>
        <v>252</v>
      </c>
      <c r="B255" s="59" t="s">
        <v>3392</v>
      </c>
      <c r="C255" s="18">
        <f>IF(B255&lt;&gt;"",VLOOKUP(B255,'Drop-down lists'!$A$8:$B$19,2,FALSE),"-")</f>
        <v>5</v>
      </c>
      <c r="D255" s="18"/>
      <c r="E255" s="59" t="s">
        <v>3359</v>
      </c>
      <c r="F255" s="20" t="e">
        <v>#N/A</v>
      </c>
      <c r="G255" s="59" t="s">
        <v>3376</v>
      </c>
      <c r="H255" s="59" t="s">
        <v>3377</v>
      </c>
      <c r="I255" s="20" t="s">
        <v>3378</v>
      </c>
      <c r="J255" s="59" t="s">
        <v>776</v>
      </c>
      <c r="K255" s="20">
        <v>1</v>
      </c>
      <c r="L255" s="20" t="s">
        <v>776</v>
      </c>
      <c r="M255" s="59" t="s">
        <v>784</v>
      </c>
      <c r="N255" s="20">
        <f>IF(M255&lt;&gt;"",VLOOKUP(M255,'Drop-down lists'!$CA$8:$CB$20,2,FALSE),"-")</f>
        <v>2</v>
      </c>
      <c r="O255" s="20"/>
      <c r="P255" s="20"/>
      <c r="Q255" s="20" t="e">
        <f>IF(#REF!&lt;&gt;"",VLOOKUP(#REF!,'Drop-down lists'!$C$8:$D$12,2,FALSE),"-")</f>
        <v>#REF!</v>
      </c>
      <c r="R255" s="271" t="s">
        <v>3222</v>
      </c>
      <c r="S255" s="20">
        <f>IF(R255&lt;&gt;"",VLOOKUP(R255,'Drop-down lists'!$CP$8:$CQ$20,2,FALSE),"-")</f>
        <v>1</v>
      </c>
      <c r="T255" s="18"/>
      <c r="U255" s="271"/>
      <c r="V255" s="271"/>
      <c r="W255" s="20" t="s">
        <v>3232</v>
      </c>
      <c r="X255" s="20">
        <f>IF(W255&lt;&gt;"",VLOOKUP(W255,'Drop-down lists'!$CV$8:$CW$20,2,FALSE),"-")</f>
        <v>2</v>
      </c>
      <c r="Y255" s="18"/>
      <c r="Z255" s="20"/>
      <c r="AA255" s="18"/>
      <c r="AB255" s="59"/>
      <c r="AC255" s="20" t="str">
        <f>IF(AB255&lt;&gt;"",VLOOKUP(AB255,'Drop-down lists'!$CA$8:$CB$20,2,FALSE),"-")</f>
        <v>-</v>
      </c>
      <c r="AD255" s="20"/>
      <c r="AE255" s="20">
        <v>20</v>
      </c>
      <c r="AF255" s="63">
        <v>4</v>
      </c>
      <c r="AG255" s="63">
        <v>40</v>
      </c>
      <c r="AH255" s="63">
        <v>2</v>
      </c>
      <c r="AI255" s="64">
        <v>95</v>
      </c>
      <c r="AJ255" s="59"/>
      <c r="AK255" s="21"/>
      <c r="AL255" s="18" t="str">
        <f>IF(AK255&lt;&gt;"",VLOOKUP(AK255,'Drop-down lists'!$CY$8:$CZ$32,2,FALSE),"-")</f>
        <v>-</v>
      </c>
      <c r="AM255" s="21"/>
      <c r="AN255" s="21"/>
    </row>
    <row r="256" spans="1:40" x14ac:dyDescent="0.4">
      <c r="A256" s="152">
        <f>IF($B256="","-",COUNTA($B$4:$B256))</f>
        <v>253</v>
      </c>
      <c r="B256" s="59" t="s">
        <v>3393</v>
      </c>
      <c r="C256" s="18">
        <f>IF(B256&lt;&gt;"",VLOOKUP(B256,'Drop-down lists'!$A$8:$B$19,2,FALSE),"-")</f>
        <v>4</v>
      </c>
      <c r="D256" s="18"/>
      <c r="E256" s="59" t="s">
        <v>3359</v>
      </c>
      <c r="F256" s="20" t="e">
        <v>#N/A</v>
      </c>
      <c r="G256" s="59" t="s">
        <v>3376</v>
      </c>
      <c r="H256" s="59" t="s">
        <v>3377</v>
      </c>
      <c r="I256" s="20" t="s">
        <v>3378</v>
      </c>
      <c r="J256" s="59" t="s">
        <v>776</v>
      </c>
      <c r="K256" s="20">
        <v>1</v>
      </c>
      <c r="L256" s="20" t="s">
        <v>776</v>
      </c>
      <c r="M256" s="59" t="s">
        <v>784</v>
      </c>
      <c r="N256" s="20">
        <f>IF(M256&lt;&gt;"",VLOOKUP(M256,'Drop-down lists'!$CA$8:$CB$20,2,FALSE),"-")</f>
        <v>2</v>
      </c>
      <c r="O256" s="20"/>
      <c r="P256" s="20"/>
      <c r="Q256" s="20" t="e">
        <f>IF(#REF!&lt;&gt;"",VLOOKUP(#REF!,'Drop-down lists'!$C$8:$D$12,2,FALSE),"-")</f>
        <v>#REF!</v>
      </c>
      <c r="R256" s="271" t="s">
        <v>3222</v>
      </c>
      <c r="S256" s="20">
        <f>IF(R256&lt;&gt;"",VLOOKUP(R256,'Drop-down lists'!$CP$8:$CQ$20,2,FALSE),"-")</f>
        <v>1</v>
      </c>
      <c r="T256" s="18"/>
      <c r="U256" s="271"/>
      <c r="V256" s="271"/>
      <c r="W256" s="20" t="s">
        <v>3232</v>
      </c>
      <c r="X256" s="20">
        <f>IF(W256&lt;&gt;"",VLOOKUP(W256,'Drop-down lists'!$CV$8:$CW$20,2,FALSE),"-")</f>
        <v>2</v>
      </c>
      <c r="Y256" s="18"/>
      <c r="Z256" s="20"/>
      <c r="AA256" s="18"/>
      <c r="AB256" s="59"/>
      <c r="AC256" s="20" t="str">
        <f>IF(AB256&lt;&gt;"",VLOOKUP(AB256,'Drop-down lists'!$CA$8:$CB$20,2,FALSE),"-")</f>
        <v>-</v>
      </c>
      <c r="AD256" s="20"/>
      <c r="AE256" s="20">
        <v>20</v>
      </c>
      <c r="AF256" s="63">
        <v>4</v>
      </c>
      <c r="AG256" s="63">
        <v>40</v>
      </c>
      <c r="AH256" s="63">
        <v>2</v>
      </c>
      <c r="AI256" s="64">
        <v>95</v>
      </c>
      <c r="AJ256" s="59"/>
      <c r="AK256" s="21"/>
      <c r="AL256" s="18" t="str">
        <f>IF(AK256&lt;&gt;"",VLOOKUP(AK256,'Drop-down lists'!$CY$8:$CZ$32,2,FALSE),"-")</f>
        <v>-</v>
      </c>
      <c r="AM256" s="21"/>
      <c r="AN256" s="21"/>
    </row>
    <row r="257" spans="1:40" x14ac:dyDescent="0.4">
      <c r="A257" s="152">
        <f>IF($B257="","-",COUNTA($B$4:$B257))</f>
        <v>254</v>
      </c>
      <c r="B257" s="59" t="s">
        <v>3393</v>
      </c>
      <c r="C257" s="18">
        <f>IF(B257&lt;&gt;"",VLOOKUP(B257,'Drop-down lists'!$A$8:$B$19,2,FALSE),"-")</f>
        <v>4</v>
      </c>
      <c r="D257" s="18"/>
      <c r="E257" s="59" t="s">
        <v>3359</v>
      </c>
      <c r="F257" s="20" t="e">
        <v>#N/A</v>
      </c>
      <c r="G257" s="59" t="s">
        <v>3376</v>
      </c>
      <c r="H257" s="59" t="s">
        <v>3377</v>
      </c>
      <c r="I257" s="20" t="s">
        <v>3378</v>
      </c>
      <c r="J257" s="59" t="s">
        <v>776</v>
      </c>
      <c r="K257" s="20">
        <v>1</v>
      </c>
      <c r="L257" s="20" t="s">
        <v>776</v>
      </c>
      <c r="M257" s="59" t="s">
        <v>784</v>
      </c>
      <c r="N257" s="20">
        <f>IF(M257&lt;&gt;"",VLOOKUP(M257,'Drop-down lists'!$CA$8:$CB$20,2,FALSE),"-")</f>
        <v>2</v>
      </c>
      <c r="O257" s="20"/>
      <c r="P257" s="20"/>
      <c r="Q257" s="20" t="e">
        <f>IF(#REF!&lt;&gt;"",VLOOKUP(#REF!,'Drop-down lists'!$C$8:$D$12,2,FALSE),"-")</f>
        <v>#REF!</v>
      </c>
      <c r="R257" s="271" t="s">
        <v>3222</v>
      </c>
      <c r="S257" s="20">
        <f>IF(R257&lt;&gt;"",VLOOKUP(R257,'Drop-down lists'!$CP$8:$CQ$20,2,FALSE),"-")</f>
        <v>1</v>
      </c>
      <c r="T257" s="18"/>
      <c r="U257" s="271"/>
      <c r="V257" s="271"/>
      <c r="W257" s="20" t="s">
        <v>3232</v>
      </c>
      <c r="X257" s="20">
        <f>IF(W257&lt;&gt;"",VLOOKUP(W257,'Drop-down lists'!$CV$8:$CW$20,2,FALSE),"-")</f>
        <v>2</v>
      </c>
      <c r="Y257" s="18"/>
      <c r="Z257" s="20"/>
      <c r="AA257" s="18"/>
      <c r="AB257" s="59"/>
      <c r="AC257" s="20" t="str">
        <f>IF(AB257&lt;&gt;"",VLOOKUP(AB257,'Drop-down lists'!$CA$8:$CB$20,2,FALSE),"-")</f>
        <v>-</v>
      </c>
      <c r="AD257" s="20"/>
      <c r="AE257" s="20">
        <v>20</v>
      </c>
      <c r="AF257" s="63">
        <v>4</v>
      </c>
      <c r="AG257" s="63">
        <v>40</v>
      </c>
      <c r="AH257" s="63">
        <v>2</v>
      </c>
      <c r="AI257" s="64">
        <v>95</v>
      </c>
      <c r="AJ257" s="59"/>
      <c r="AK257" s="21"/>
      <c r="AL257" s="18" t="str">
        <f>IF(AK257&lt;&gt;"",VLOOKUP(AK257,'Drop-down lists'!$CY$8:$CZ$32,2,FALSE),"-")</f>
        <v>-</v>
      </c>
      <c r="AM257" s="21"/>
      <c r="AN257" s="21"/>
    </row>
    <row r="258" spans="1:40" x14ac:dyDescent="0.4">
      <c r="A258" s="152">
        <f>IF($B258="","-",COUNTA($B$4:$B258))</f>
        <v>255</v>
      </c>
      <c r="B258" s="59" t="s">
        <v>3393</v>
      </c>
      <c r="C258" s="18">
        <f>IF(B258&lt;&gt;"",VLOOKUP(B258,'Drop-down lists'!$A$8:$B$19,2,FALSE),"-")</f>
        <v>4</v>
      </c>
      <c r="D258" s="18"/>
      <c r="E258" s="59" t="s">
        <v>3359</v>
      </c>
      <c r="F258" s="20" t="e">
        <v>#N/A</v>
      </c>
      <c r="G258" s="59" t="s">
        <v>3376</v>
      </c>
      <c r="H258" s="59" t="s">
        <v>3377</v>
      </c>
      <c r="I258" s="20" t="s">
        <v>3378</v>
      </c>
      <c r="J258" s="59" t="s">
        <v>776</v>
      </c>
      <c r="K258" s="20">
        <v>1</v>
      </c>
      <c r="L258" s="20" t="s">
        <v>776</v>
      </c>
      <c r="M258" s="59" t="s">
        <v>784</v>
      </c>
      <c r="N258" s="20">
        <f>IF(M258&lt;&gt;"",VLOOKUP(M258,'Drop-down lists'!$CA$8:$CB$20,2,FALSE),"-")</f>
        <v>2</v>
      </c>
      <c r="O258" s="20"/>
      <c r="P258" s="20"/>
      <c r="Q258" s="20" t="e">
        <f>IF(#REF!&lt;&gt;"",VLOOKUP(#REF!,'Drop-down lists'!$C$8:$D$12,2,FALSE),"-")</f>
        <v>#REF!</v>
      </c>
      <c r="R258" s="271" t="s">
        <v>3222</v>
      </c>
      <c r="S258" s="20">
        <f>IF(R258&lt;&gt;"",VLOOKUP(R258,'Drop-down lists'!$CP$8:$CQ$20,2,FALSE),"-")</f>
        <v>1</v>
      </c>
      <c r="T258" s="18"/>
      <c r="U258" s="271"/>
      <c r="V258" s="271"/>
      <c r="W258" s="20" t="s">
        <v>3232</v>
      </c>
      <c r="X258" s="20">
        <f>IF(W258&lt;&gt;"",VLOOKUP(W258,'Drop-down lists'!$CV$8:$CW$20,2,FALSE),"-")</f>
        <v>2</v>
      </c>
      <c r="Y258" s="18"/>
      <c r="Z258" s="20"/>
      <c r="AA258" s="18"/>
      <c r="AB258" s="59"/>
      <c r="AC258" s="20" t="str">
        <f>IF(AB258&lt;&gt;"",VLOOKUP(AB258,'Drop-down lists'!$CA$8:$CB$20,2,FALSE),"-")</f>
        <v>-</v>
      </c>
      <c r="AD258" s="20"/>
      <c r="AE258" s="20">
        <v>20</v>
      </c>
      <c r="AF258" s="63">
        <v>4</v>
      </c>
      <c r="AG258" s="63">
        <v>40</v>
      </c>
      <c r="AH258" s="63">
        <v>2</v>
      </c>
      <c r="AI258" s="64">
        <v>95</v>
      </c>
      <c r="AJ258" s="59"/>
      <c r="AK258" s="21"/>
      <c r="AL258" s="18" t="str">
        <f>IF(AK258&lt;&gt;"",VLOOKUP(AK258,'Drop-down lists'!$CY$8:$CZ$32,2,FALSE),"-")</f>
        <v>-</v>
      </c>
      <c r="AM258" s="21"/>
      <c r="AN258" s="21"/>
    </row>
    <row r="259" spans="1:40" x14ac:dyDescent="0.4">
      <c r="A259" s="152">
        <f>IF($B259="","-",COUNTA($B$4:$B259))</f>
        <v>256</v>
      </c>
      <c r="B259" s="59" t="s">
        <v>3393</v>
      </c>
      <c r="C259" s="18">
        <f>IF(B259&lt;&gt;"",VLOOKUP(B259,'Drop-down lists'!$A$8:$B$19,2,FALSE),"-")</f>
        <v>4</v>
      </c>
      <c r="D259" s="18"/>
      <c r="E259" s="59" t="s">
        <v>3359</v>
      </c>
      <c r="F259" s="20" t="e">
        <v>#N/A</v>
      </c>
      <c r="G259" s="59" t="s">
        <v>3376</v>
      </c>
      <c r="H259" s="59" t="s">
        <v>3377</v>
      </c>
      <c r="I259" s="20" t="s">
        <v>3378</v>
      </c>
      <c r="J259" s="59" t="s">
        <v>776</v>
      </c>
      <c r="K259" s="20">
        <v>1</v>
      </c>
      <c r="L259" s="20" t="s">
        <v>776</v>
      </c>
      <c r="M259" s="59" t="s">
        <v>784</v>
      </c>
      <c r="N259" s="20">
        <f>IF(M259&lt;&gt;"",VLOOKUP(M259,'Drop-down lists'!$CA$8:$CB$20,2,FALSE),"-")</f>
        <v>2</v>
      </c>
      <c r="O259" s="20"/>
      <c r="P259" s="20"/>
      <c r="Q259" s="20" t="e">
        <f>IF(#REF!&lt;&gt;"",VLOOKUP(#REF!,'Drop-down lists'!$C$8:$D$12,2,FALSE),"-")</f>
        <v>#REF!</v>
      </c>
      <c r="R259" s="271" t="s">
        <v>3222</v>
      </c>
      <c r="S259" s="20">
        <f>IF(R259&lt;&gt;"",VLOOKUP(R259,'Drop-down lists'!$CP$8:$CQ$20,2,FALSE),"-")</f>
        <v>1</v>
      </c>
      <c r="T259" s="18"/>
      <c r="U259" s="271"/>
      <c r="V259" s="271"/>
      <c r="W259" s="20" t="s">
        <v>3232</v>
      </c>
      <c r="X259" s="20">
        <f>IF(W259&lt;&gt;"",VLOOKUP(W259,'Drop-down lists'!$CV$8:$CW$20,2,FALSE),"-")</f>
        <v>2</v>
      </c>
      <c r="Y259" s="18"/>
      <c r="Z259" s="20"/>
      <c r="AA259" s="18"/>
      <c r="AB259" s="59"/>
      <c r="AC259" s="20" t="str">
        <f>IF(AB259&lt;&gt;"",VLOOKUP(AB259,'Drop-down lists'!$CA$8:$CB$20,2,FALSE),"-")</f>
        <v>-</v>
      </c>
      <c r="AD259" s="20"/>
      <c r="AE259" s="20">
        <v>20</v>
      </c>
      <c r="AF259" s="63">
        <v>4</v>
      </c>
      <c r="AG259" s="63">
        <v>40</v>
      </c>
      <c r="AH259" s="63">
        <v>2</v>
      </c>
      <c r="AI259" s="64">
        <v>95</v>
      </c>
      <c r="AJ259" s="59"/>
      <c r="AK259" s="21"/>
      <c r="AL259" s="18" t="str">
        <f>IF(AK259&lt;&gt;"",VLOOKUP(AK259,'Drop-down lists'!$CY$8:$CZ$32,2,FALSE),"-")</f>
        <v>-</v>
      </c>
      <c r="AM259" s="21"/>
      <c r="AN259" s="21"/>
    </row>
    <row r="260" spans="1:40" x14ac:dyDescent="0.4">
      <c r="A260" s="152">
        <f>IF($B260="","-",COUNTA($B$4:$B260))</f>
        <v>257</v>
      </c>
      <c r="B260" s="59" t="s">
        <v>3393</v>
      </c>
      <c r="C260" s="18">
        <f>IF(B260&lt;&gt;"",VLOOKUP(B260,'Drop-down lists'!$A$8:$B$19,2,FALSE),"-")</f>
        <v>4</v>
      </c>
      <c r="D260" s="18"/>
      <c r="E260" s="59" t="s">
        <v>3359</v>
      </c>
      <c r="F260" s="20" t="e">
        <v>#N/A</v>
      </c>
      <c r="G260" s="59" t="s">
        <v>3376</v>
      </c>
      <c r="H260" s="59" t="s">
        <v>3377</v>
      </c>
      <c r="I260" s="20" t="s">
        <v>3378</v>
      </c>
      <c r="J260" s="59" t="s">
        <v>776</v>
      </c>
      <c r="K260" s="20">
        <v>1</v>
      </c>
      <c r="L260" s="20" t="s">
        <v>776</v>
      </c>
      <c r="M260" s="59" t="s">
        <v>784</v>
      </c>
      <c r="N260" s="20">
        <f>IF(M260&lt;&gt;"",VLOOKUP(M260,'Drop-down lists'!$CA$8:$CB$20,2,FALSE),"-")</f>
        <v>2</v>
      </c>
      <c r="O260" s="20"/>
      <c r="P260" s="20"/>
      <c r="Q260" s="20" t="e">
        <f>IF(#REF!&lt;&gt;"",VLOOKUP(#REF!,'Drop-down lists'!$C$8:$D$12,2,FALSE),"-")</f>
        <v>#REF!</v>
      </c>
      <c r="R260" s="271" t="s">
        <v>3222</v>
      </c>
      <c r="S260" s="20">
        <f>IF(R260&lt;&gt;"",VLOOKUP(R260,'Drop-down lists'!$CP$8:$CQ$20,2,FALSE),"-")</f>
        <v>1</v>
      </c>
      <c r="T260" s="18"/>
      <c r="U260" s="271"/>
      <c r="V260" s="271"/>
      <c r="W260" s="20" t="s">
        <v>3232</v>
      </c>
      <c r="X260" s="20">
        <f>IF(W260&lt;&gt;"",VLOOKUP(W260,'Drop-down lists'!$CV$8:$CW$20,2,FALSE),"-")</f>
        <v>2</v>
      </c>
      <c r="Y260" s="18"/>
      <c r="Z260" s="20"/>
      <c r="AA260" s="18"/>
      <c r="AB260" s="59"/>
      <c r="AC260" s="20" t="str">
        <f>IF(AB260&lt;&gt;"",VLOOKUP(AB260,'Drop-down lists'!$CA$8:$CB$20,2,FALSE),"-")</f>
        <v>-</v>
      </c>
      <c r="AD260" s="20"/>
      <c r="AE260" s="20">
        <v>20</v>
      </c>
      <c r="AF260" s="63">
        <v>4</v>
      </c>
      <c r="AG260" s="63">
        <v>40</v>
      </c>
      <c r="AH260" s="63">
        <v>2</v>
      </c>
      <c r="AI260" s="64">
        <v>95</v>
      </c>
      <c r="AJ260" s="59"/>
      <c r="AK260" s="21"/>
      <c r="AL260" s="18" t="str">
        <f>IF(AK260&lt;&gt;"",VLOOKUP(AK260,'Drop-down lists'!$CY$8:$CZ$32,2,FALSE),"-")</f>
        <v>-</v>
      </c>
      <c r="AM260" s="21"/>
      <c r="AN260" s="21"/>
    </row>
    <row r="261" spans="1:40" x14ac:dyDescent="0.4">
      <c r="A261" s="152">
        <f>IF($B261="","-",COUNTA($B$4:$B261))</f>
        <v>258</v>
      </c>
      <c r="B261" s="59" t="s">
        <v>3393</v>
      </c>
      <c r="C261" s="18">
        <f>IF(B261&lt;&gt;"",VLOOKUP(B261,'Drop-down lists'!$A$8:$B$19,2,FALSE),"-")</f>
        <v>4</v>
      </c>
      <c r="D261" s="18"/>
      <c r="E261" s="59" t="s">
        <v>3359</v>
      </c>
      <c r="F261" s="20" t="e">
        <v>#N/A</v>
      </c>
      <c r="G261" s="59" t="s">
        <v>3376</v>
      </c>
      <c r="H261" s="59" t="s">
        <v>3377</v>
      </c>
      <c r="I261" s="20" t="s">
        <v>3378</v>
      </c>
      <c r="J261" s="59" t="s">
        <v>776</v>
      </c>
      <c r="K261" s="20">
        <v>1</v>
      </c>
      <c r="L261" s="20" t="s">
        <v>776</v>
      </c>
      <c r="M261" s="59" t="s">
        <v>784</v>
      </c>
      <c r="N261" s="20">
        <f>IF(M261&lt;&gt;"",VLOOKUP(M261,'Drop-down lists'!$CA$8:$CB$20,2,FALSE),"-")</f>
        <v>2</v>
      </c>
      <c r="O261" s="20"/>
      <c r="P261" s="20"/>
      <c r="Q261" s="20" t="e">
        <f>IF(#REF!&lt;&gt;"",VLOOKUP(#REF!,'Drop-down lists'!$C$8:$D$12,2,FALSE),"-")</f>
        <v>#REF!</v>
      </c>
      <c r="R261" s="271" t="s">
        <v>3222</v>
      </c>
      <c r="S261" s="20">
        <f>IF(R261&lt;&gt;"",VLOOKUP(R261,'Drop-down lists'!$CP$8:$CQ$20,2,FALSE),"-")</f>
        <v>1</v>
      </c>
      <c r="T261" s="18"/>
      <c r="U261" s="271"/>
      <c r="V261" s="271"/>
      <c r="W261" s="20" t="s">
        <v>3232</v>
      </c>
      <c r="X261" s="20">
        <f>IF(W261&lt;&gt;"",VLOOKUP(W261,'Drop-down lists'!$CV$8:$CW$20,2,FALSE),"-")</f>
        <v>2</v>
      </c>
      <c r="Y261" s="18"/>
      <c r="Z261" s="20"/>
      <c r="AA261" s="18"/>
      <c r="AB261" s="59"/>
      <c r="AC261" s="20" t="str">
        <f>IF(AB261&lt;&gt;"",VLOOKUP(AB261,'Drop-down lists'!$CA$8:$CB$20,2,FALSE),"-")</f>
        <v>-</v>
      </c>
      <c r="AD261" s="20"/>
      <c r="AE261" s="20">
        <v>20</v>
      </c>
      <c r="AF261" s="63">
        <v>4</v>
      </c>
      <c r="AG261" s="63">
        <v>40</v>
      </c>
      <c r="AH261" s="63">
        <v>2</v>
      </c>
      <c r="AI261" s="64">
        <v>95</v>
      </c>
      <c r="AJ261" s="59"/>
      <c r="AK261" s="21"/>
      <c r="AL261" s="18" t="str">
        <f>IF(AK261&lt;&gt;"",VLOOKUP(AK261,'Drop-down lists'!$CY$8:$CZ$32,2,FALSE),"-")</f>
        <v>-</v>
      </c>
      <c r="AM261" s="21"/>
      <c r="AN261" s="21"/>
    </row>
    <row r="262" spans="1:40" x14ac:dyDescent="0.4">
      <c r="A262" s="152">
        <f>IF($B262="","-",COUNTA($B$4:$B262))</f>
        <v>259</v>
      </c>
      <c r="B262" s="59" t="s">
        <v>3393</v>
      </c>
      <c r="C262" s="18">
        <f>IF(B262&lt;&gt;"",VLOOKUP(B262,'Drop-down lists'!$A$8:$B$19,2,FALSE),"-")</f>
        <v>4</v>
      </c>
      <c r="D262" s="18"/>
      <c r="E262" s="59" t="s">
        <v>3359</v>
      </c>
      <c r="F262" s="20" t="e">
        <v>#N/A</v>
      </c>
      <c r="G262" s="59" t="s">
        <v>3376</v>
      </c>
      <c r="H262" s="59" t="s">
        <v>3377</v>
      </c>
      <c r="I262" s="20" t="s">
        <v>3378</v>
      </c>
      <c r="J262" s="59" t="s">
        <v>776</v>
      </c>
      <c r="K262" s="20">
        <v>1</v>
      </c>
      <c r="L262" s="20" t="s">
        <v>776</v>
      </c>
      <c r="M262" s="59" t="s">
        <v>784</v>
      </c>
      <c r="N262" s="20">
        <f>IF(M262&lt;&gt;"",VLOOKUP(M262,'Drop-down lists'!$CA$8:$CB$20,2,FALSE),"-")</f>
        <v>2</v>
      </c>
      <c r="O262" s="20"/>
      <c r="P262" s="20"/>
      <c r="Q262" s="20" t="e">
        <f>IF(#REF!&lt;&gt;"",VLOOKUP(#REF!,'Drop-down lists'!$C$8:$D$12,2,FALSE),"-")</f>
        <v>#REF!</v>
      </c>
      <c r="R262" s="271" t="s">
        <v>3222</v>
      </c>
      <c r="S262" s="20">
        <f>IF(R262&lt;&gt;"",VLOOKUP(R262,'Drop-down lists'!$CP$8:$CQ$20,2,FALSE),"-")</f>
        <v>1</v>
      </c>
      <c r="T262" s="18"/>
      <c r="U262" s="271"/>
      <c r="V262" s="271"/>
      <c r="W262" s="20" t="s">
        <v>3232</v>
      </c>
      <c r="X262" s="20">
        <f>IF(W262&lt;&gt;"",VLOOKUP(W262,'Drop-down lists'!$CV$8:$CW$20,2,FALSE),"-")</f>
        <v>2</v>
      </c>
      <c r="Y262" s="18"/>
      <c r="Z262" s="20"/>
      <c r="AA262" s="18"/>
      <c r="AB262" s="59"/>
      <c r="AC262" s="20" t="str">
        <f>IF(AB262&lt;&gt;"",VLOOKUP(AB262,'Drop-down lists'!$CA$8:$CB$20,2,FALSE),"-")</f>
        <v>-</v>
      </c>
      <c r="AD262" s="20"/>
      <c r="AE262" s="20">
        <v>20</v>
      </c>
      <c r="AF262" s="63">
        <v>4</v>
      </c>
      <c r="AG262" s="63">
        <v>40</v>
      </c>
      <c r="AH262" s="63">
        <v>2</v>
      </c>
      <c r="AI262" s="64">
        <v>95</v>
      </c>
      <c r="AJ262" s="59"/>
      <c r="AK262" s="21"/>
      <c r="AL262" s="18" t="str">
        <f>IF(AK262&lt;&gt;"",VLOOKUP(AK262,'Drop-down lists'!$CY$8:$CZ$32,2,FALSE),"-")</f>
        <v>-</v>
      </c>
      <c r="AM262" s="21"/>
      <c r="AN262" s="21"/>
    </row>
    <row r="263" spans="1:40" x14ac:dyDescent="0.4">
      <c r="A263" s="152">
        <f>IF($B263="","-",COUNTA($B$4:$B263))</f>
        <v>260</v>
      </c>
      <c r="B263" s="59" t="s">
        <v>3393</v>
      </c>
      <c r="C263" s="18">
        <f>IF(B263&lt;&gt;"",VLOOKUP(B263,'Drop-down lists'!$A$8:$B$19,2,FALSE),"-")</f>
        <v>4</v>
      </c>
      <c r="D263" s="18"/>
      <c r="E263" s="59" t="s">
        <v>3359</v>
      </c>
      <c r="F263" s="20" t="e">
        <v>#N/A</v>
      </c>
      <c r="G263" s="59" t="s">
        <v>3376</v>
      </c>
      <c r="H263" s="59" t="s">
        <v>3377</v>
      </c>
      <c r="I263" s="20" t="s">
        <v>3378</v>
      </c>
      <c r="J263" s="59" t="s">
        <v>776</v>
      </c>
      <c r="K263" s="20">
        <v>1</v>
      </c>
      <c r="L263" s="20" t="s">
        <v>776</v>
      </c>
      <c r="M263" s="59" t="s">
        <v>784</v>
      </c>
      <c r="N263" s="20">
        <f>IF(M263&lt;&gt;"",VLOOKUP(M263,'Drop-down lists'!$CA$8:$CB$20,2,FALSE),"-")</f>
        <v>2</v>
      </c>
      <c r="O263" s="20"/>
      <c r="P263" s="20"/>
      <c r="Q263" s="20" t="e">
        <f>IF(#REF!&lt;&gt;"",VLOOKUP(#REF!,'Drop-down lists'!$C$8:$D$12,2,FALSE),"-")</f>
        <v>#REF!</v>
      </c>
      <c r="R263" s="271" t="s">
        <v>3222</v>
      </c>
      <c r="S263" s="20">
        <f>IF(R263&lt;&gt;"",VLOOKUP(R263,'Drop-down lists'!$CP$8:$CQ$20,2,FALSE),"-")</f>
        <v>1</v>
      </c>
      <c r="T263" s="18"/>
      <c r="U263" s="271"/>
      <c r="V263" s="271"/>
      <c r="W263" s="20" t="s">
        <v>3232</v>
      </c>
      <c r="X263" s="20">
        <f>IF(W263&lt;&gt;"",VLOOKUP(W263,'Drop-down lists'!$CV$8:$CW$20,2,FALSE),"-")</f>
        <v>2</v>
      </c>
      <c r="Y263" s="18"/>
      <c r="Z263" s="20"/>
      <c r="AA263" s="18"/>
      <c r="AB263" s="59"/>
      <c r="AC263" s="20" t="str">
        <f>IF(AB263&lt;&gt;"",VLOOKUP(AB263,'Drop-down lists'!$CA$8:$CB$20,2,FALSE),"-")</f>
        <v>-</v>
      </c>
      <c r="AD263" s="20"/>
      <c r="AE263" s="20">
        <v>20</v>
      </c>
      <c r="AF263" s="63">
        <v>4</v>
      </c>
      <c r="AG263" s="63">
        <v>40</v>
      </c>
      <c r="AH263" s="63">
        <v>2</v>
      </c>
      <c r="AI263" s="64">
        <v>95</v>
      </c>
      <c r="AJ263" s="59"/>
      <c r="AK263" s="21"/>
      <c r="AL263" s="18" t="str">
        <f>IF(AK263&lt;&gt;"",VLOOKUP(AK263,'Drop-down lists'!$CY$8:$CZ$32,2,FALSE),"-")</f>
        <v>-</v>
      </c>
      <c r="AM263" s="21"/>
      <c r="AN263" s="21"/>
    </row>
    <row r="264" spans="1:40" x14ac:dyDescent="0.4">
      <c r="A264" s="152">
        <f>IF($B264="","-",COUNTA($B$4:$B264))</f>
        <v>261</v>
      </c>
      <c r="B264" s="59" t="s">
        <v>3393</v>
      </c>
      <c r="C264" s="18">
        <f>IF(B264&lt;&gt;"",VLOOKUP(B264,'Drop-down lists'!$A$8:$B$19,2,FALSE),"-")</f>
        <v>4</v>
      </c>
      <c r="D264" s="18"/>
      <c r="E264" s="59" t="s">
        <v>3359</v>
      </c>
      <c r="F264" s="20" t="e">
        <v>#N/A</v>
      </c>
      <c r="G264" s="59" t="s">
        <v>3376</v>
      </c>
      <c r="H264" s="59" t="s">
        <v>3377</v>
      </c>
      <c r="I264" s="20" t="s">
        <v>3378</v>
      </c>
      <c r="J264" s="59" t="s">
        <v>776</v>
      </c>
      <c r="K264" s="20">
        <v>1</v>
      </c>
      <c r="L264" s="20" t="s">
        <v>776</v>
      </c>
      <c r="M264" s="59" t="s">
        <v>784</v>
      </c>
      <c r="N264" s="20">
        <f>IF(M264&lt;&gt;"",VLOOKUP(M264,'Drop-down lists'!$CA$8:$CB$20,2,FALSE),"-")</f>
        <v>2</v>
      </c>
      <c r="O264" s="20"/>
      <c r="P264" s="20"/>
      <c r="Q264" s="20" t="e">
        <f>IF(#REF!&lt;&gt;"",VLOOKUP(#REF!,'Drop-down lists'!$C$8:$D$12,2,FALSE),"-")</f>
        <v>#REF!</v>
      </c>
      <c r="R264" s="271" t="s">
        <v>3222</v>
      </c>
      <c r="S264" s="20">
        <f>IF(R264&lt;&gt;"",VLOOKUP(R264,'Drop-down lists'!$CP$8:$CQ$20,2,FALSE),"-")</f>
        <v>1</v>
      </c>
      <c r="T264" s="18"/>
      <c r="U264" s="271"/>
      <c r="V264" s="271"/>
      <c r="W264" s="20" t="s">
        <v>3232</v>
      </c>
      <c r="X264" s="20">
        <f>IF(W264&lt;&gt;"",VLOOKUP(W264,'Drop-down lists'!$CV$8:$CW$20,2,FALSE),"-")</f>
        <v>2</v>
      </c>
      <c r="Y264" s="18"/>
      <c r="Z264" s="20"/>
      <c r="AA264" s="18"/>
      <c r="AB264" s="59"/>
      <c r="AC264" s="20" t="str">
        <f>IF(AB264&lt;&gt;"",VLOOKUP(AB264,'Drop-down lists'!$CA$8:$CB$20,2,FALSE),"-")</f>
        <v>-</v>
      </c>
      <c r="AD264" s="20"/>
      <c r="AE264" s="20">
        <v>20</v>
      </c>
      <c r="AF264" s="63">
        <v>4</v>
      </c>
      <c r="AG264" s="63">
        <v>40</v>
      </c>
      <c r="AH264" s="63">
        <v>2</v>
      </c>
      <c r="AI264" s="64">
        <v>95</v>
      </c>
      <c r="AJ264" s="59"/>
      <c r="AK264" s="21"/>
      <c r="AL264" s="18" t="str">
        <f>IF(AK264&lt;&gt;"",VLOOKUP(AK264,'Drop-down lists'!$CY$8:$CZ$32,2,FALSE),"-")</f>
        <v>-</v>
      </c>
      <c r="AM264" s="21"/>
      <c r="AN264" s="21"/>
    </row>
    <row r="265" spans="1:40" x14ac:dyDescent="0.4">
      <c r="A265" s="152">
        <f>IF($B265="","-",COUNTA($B$4:$B265))</f>
        <v>262</v>
      </c>
      <c r="B265" s="59" t="s">
        <v>3393</v>
      </c>
      <c r="C265" s="18">
        <f>IF(B265&lt;&gt;"",VLOOKUP(B265,'Drop-down lists'!$A$8:$B$19,2,FALSE),"-")</f>
        <v>4</v>
      </c>
      <c r="D265" s="18"/>
      <c r="E265" s="59" t="s">
        <v>3359</v>
      </c>
      <c r="F265" s="20" t="e">
        <v>#N/A</v>
      </c>
      <c r="G265" s="59" t="s">
        <v>3376</v>
      </c>
      <c r="H265" s="59" t="s">
        <v>3377</v>
      </c>
      <c r="I265" s="20" t="s">
        <v>3378</v>
      </c>
      <c r="J265" s="59" t="s">
        <v>776</v>
      </c>
      <c r="K265" s="20">
        <v>1</v>
      </c>
      <c r="L265" s="20" t="s">
        <v>776</v>
      </c>
      <c r="M265" s="59" t="s">
        <v>784</v>
      </c>
      <c r="N265" s="20">
        <f>IF(M265&lt;&gt;"",VLOOKUP(M265,'Drop-down lists'!$CA$8:$CB$20,2,FALSE),"-")</f>
        <v>2</v>
      </c>
      <c r="O265" s="20"/>
      <c r="P265" s="20"/>
      <c r="Q265" s="20" t="e">
        <f>IF(#REF!&lt;&gt;"",VLOOKUP(#REF!,'Drop-down lists'!$C$8:$D$12,2,FALSE),"-")</f>
        <v>#REF!</v>
      </c>
      <c r="R265" s="271" t="s">
        <v>3222</v>
      </c>
      <c r="S265" s="20">
        <f>IF(R265&lt;&gt;"",VLOOKUP(R265,'Drop-down lists'!$CP$8:$CQ$20,2,FALSE),"-")</f>
        <v>1</v>
      </c>
      <c r="T265" s="18"/>
      <c r="U265" s="271"/>
      <c r="V265" s="271"/>
      <c r="W265" s="20" t="s">
        <v>3232</v>
      </c>
      <c r="X265" s="20">
        <f>IF(W265&lt;&gt;"",VLOOKUP(W265,'Drop-down lists'!$CV$8:$CW$20,2,FALSE),"-")</f>
        <v>2</v>
      </c>
      <c r="Y265" s="18"/>
      <c r="Z265" s="20"/>
      <c r="AA265" s="18"/>
      <c r="AB265" s="59"/>
      <c r="AC265" s="20" t="str">
        <f>IF(AB265&lt;&gt;"",VLOOKUP(AB265,'Drop-down lists'!$CA$8:$CB$20,2,FALSE),"-")</f>
        <v>-</v>
      </c>
      <c r="AD265" s="20"/>
      <c r="AE265" s="20">
        <v>20</v>
      </c>
      <c r="AF265" s="63">
        <v>4</v>
      </c>
      <c r="AG265" s="63">
        <v>40</v>
      </c>
      <c r="AH265" s="63">
        <v>2</v>
      </c>
      <c r="AI265" s="64">
        <v>95</v>
      </c>
      <c r="AJ265" s="59"/>
      <c r="AK265" s="21"/>
      <c r="AL265" s="18" t="str">
        <f>IF(AK265&lt;&gt;"",VLOOKUP(AK265,'Drop-down lists'!$CY$8:$CZ$32,2,FALSE),"-")</f>
        <v>-</v>
      </c>
      <c r="AM265" s="21"/>
      <c r="AN265" s="21"/>
    </row>
    <row r="266" spans="1:40" x14ac:dyDescent="0.4">
      <c r="A266" s="152">
        <f>IF($B266="","-",COUNTA($B$4:$B266))</f>
        <v>263</v>
      </c>
      <c r="B266" s="59" t="s">
        <v>3393</v>
      </c>
      <c r="C266" s="18">
        <f>IF(B266&lt;&gt;"",VLOOKUP(B266,'Drop-down lists'!$A$8:$B$19,2,FALSE),"-")</f>
        <v>4</v>
      </c>
      <c r="D266" s="18"/>
      <c r="E266" s="59" t="s">
        <v>3359</v>
      </c>
      <c r="F266" s="20" t="e">
        <v>#N/A</v>
      </c>
      <c r="G266" s="59" t="s">
        <v>3376</v>
      </c>
      <c r="H266" s="59" t="s">
        <v>3377</v>
      </c>
      <c r="I266" s="20" t="s">
        <v>3378</v>
      </c>
      <c r="J266" s="59" t="s">
        <v>776</v>
      </c>
      <c r="K266" s="20">
        <v>1</v>
      </c>
      <c r="L266" s="20" t="s">
        <v>776</v>
      </c>
      <c r="M266" s="59" t="s">
        <v>784</v>
      </c>
      <c r="N266" s="20">
        <f>IF(M266&lt;&gt;"",VLOOKUP(M266,'Drop-down lists'!$CA$8:$CB$20,2,FALSE),"-")</f>
        <v>2</v>
      </c>
      <c r="O266" s="20"/>
      <c r="P266" s="20"/>
      <c r="Q266" s="20" t="e">
        <f>IF(#REF!&lt;&gt;"",VLOOKUP(#REF!,'Drop-down lists'!$C$8:$D$12,2,FALSE),"-")</f>
        <v>#REF!</v>
      </c>
      <c r="R266" s="271" t="s">
        <v>3222</v>
      </c>
      <c r="S266" s="20">
        <f>IF(R266&lt;&gt;"",VLOOKUP(R266,'Drop-down lists'!$CP$8:$CQ$20,2,FALSE),"-")</f>
        <v>1</v>
      </c>
      <c r="T266" s="18"/>
      <c r="U266" s="271"/>
      <c r="V266" s="271"/>
      <c r="W266" s="20" t="s">
        <v>3232</v>
      </c>
      <c r="X266" s="20">
        <f>IF(W266&lt;&gt;"",VLOOKUP(W266,'Drop-down lists'!$CV$8:$CW$20,2,FALSE),"-")</f>
        <v>2</v>
      </c>
      <c r="Y266" s="18"/>
      <c r="Z266" s="20"/>
      <c r="AA266" s="18"/>
      <c r="AB266" s="59"/>
      <c r="AC266" s="20" t="str">
        <f>IF(AB266&lt;&gt;"",VLOOKUP(AB266,'Drop-down lists'!$CA$8:$CB$20,2,FALSE),"-")</f>
        <v>-</v>
      </c>
      <c r="AD266" s="20"/>
      <c r="AE266" s="20">
        <v>20</v>
      </c>
      <c r="AF266" s="63">
        <v>4</v>
      </c>
      <c r="AG266" s="63">
        <v>40</v>
      </c>
      <c r="AH266" s="63">
        <v>2</v>
      </c>
      <c r="AI266" s="64">
        <v>95</v>
      </c>
      <c r="AJ266" s="59"/>
      <c r="AK266" s="21"/>
      <c r="AL266" s="18" t="str">
        <f>IF(AK266&lt;&gt;"",VLOOKUP(AK266,'Drop-down lists'!$CY$8:$CZ$32,2,FALSE),"-")</f>
        <v>-</v>
      </c>
      <c r="AM266" s="21"/>
      <c r="AN266" s="21"/>
    </row>
    <row r="267" spans="1:40" x14ac:dyDescent="0.4">
      <c r="A267" s="152">
        <f>IF($B267="","-",COUNTA($B$4:$B267))</f>
        <v>264</v>
      </c>
      <c r="B267" s="59" t="s">
        <v>3393</v>
      </c>
      <c r="C267" s="18">
        <f>IF(B267&lt;&gt;"",VLOOKUP(B267,'Drop-down lists'!$A$8:$B$19,2,FALSE),"-")</f>
        <v>4</v>
      </c>
      <c r="D267" s="18"/>
      <c r="E267" s="59" t="s">
        <v>3359</v>
      </c>
      <c r="F267" s="20" t="e">
        <v>#N/A</v>
      </c>
      <c r="G267" s="59" t="s">
        <v>3376</v>
      </c>
      <c r="H267" s="59" t="s">
        <v>3377</v>
      </c>
      <c r="I267" s="20" t="s">
        <v>3378</v>
      </c>
      <c r="J267" s="59" t="s">
        <v>776</v>
      </c>
      <c r="K267" s="20">
        <v>1</v>
      </c>
      <c r="L267" s="20" t="s">
        <v>776</v>
      </c>
      <c r="M267" s="59" t="s">
        <v>784</v>
      </c>
      <c r="N267" s="20">
        <f>IF(M267&lt;&gt;"",VLOOKUP(M267,'Drop-down lists'!$CA$8:$CB$20,2,FALSE),"-")</f>
        <v>2</v>
      </c>
      <c r="O267" s="20"/>
      <c r="P267" s="20"/>
      <c r="Q267" s="20" t="e">
        <f>IF(#REF!&lt;&gt;"",VLOOKUP(#REF!,'Drop-down lists'!$C$8:$D$12,2,FALSE),"-")</f>
        <v>#REF!</v>
      </c>
      <c r="R267" s="271" t="s">
        <v>3222</v>
      </c>
      <c r="S267" s="20">
        <f>IF(R267&lt;&gt;"",VLOOKUP(R267,'Drop-down lists'!$CP$8:$CQ$20,2,FALSE),"-")</f>
        <v>1</v>
      </c>
      <c r="T267" s="18"/>
      <c r="U267" s="271"/>
      <c r="V267" s="271"/>
      <c r="W267" s="20" t="s">
        <v>3232</v>
      </c>
      <c r="X267" s="20">
        <f>IF(W267&lt;&gt;"",VLOOKUP(W267,'Drop-down lists'!$CV$8:$CW$20,2,FALSE),"-")</f>
        <v>2</v>
      </c>
      <c r="Y267" s="18"/>
      <c r="Z267" s="20"/>
      <c r="AA267" s="18"/>
      <c r="AB267" s="59"/>
      <c r="AC267" s="20" t="str">
        <f>IF(AB267&lt;&gt;"",VLOOKUP(AB267,'Drop-down lists'!$CA$8:$CB$20,2,FALSE),"-")</f>
        <v>-</v>
      </c>
      <c r="AD267" s="20"/>
      <c r="AE267" s="20">
        <v>20</v>
      </c>
      <c r="AF267" s="63">
        <v>4</v>
      </c>
      <c r="AG267" s="63">
        <v>40</v>
      </c>
      <c r="AH267" s="63">
        <v>2</v>
      </c>
      <c r="AI267" s="64">
        <v>95</v>
      </c>
      <c r="AJ267" s="59"/>
      <c r="AK267" s="21"/>
      <c r="AL267" s="18" t="str">
        <f>IF(AK267&lt;&gt;"",VLOOKUP(AK267,'Drop-down lists'!$CY$8:$CZ$32,2,FALSE),"-")</f>
        <v>-</v>
      </c>
      <c r="AM267" s="21"/>
      <c r="AN267" s="21"/>
    </row>
    <row r="268" spans="1:40" x14ac:dyDescent="0.4">
      <c r="A268" s="152">
        <f>IF($B268="","-",COUNTA($B$4:$B268))</f>
        <v>265</v>
      </c>
      <c r="B268" s="59" t="s">
        <v>382</v>
      </c>
      <c r="C268" s="18">
        <f>IF(B268&lt;&gt;"",VLOOKUP(B268,'Drop-down lists'!$A$8:$B$19,2,FALSE),"-")</f>
        <v>7</v>
      </c>
      <c r="D268" s="18" t="s">
        <v>3351</v>
      </c>
      <c r="E268" s="59" t="s">
        <v>3359</v>
      </c>
      <c r="F268" s="20" t="e">
        <v>#N/A</v>
      </c>
      <c r="G268" s="59" t="s">
        <v>3376</v>
      </c>
      <c r="H268" s="59" t="s">
        <v>3377</v>
      </c>
      <c r="I268" s="20" t="s">
        <v>3378</v>
      </c>
      <c r="J268" s="59" t="s">
        <v>776</v>
      </c>
      <c r="K268" s="20">
        <v>1</v>
      </c>
      <c r="L268" s="20" t="s">
        <v>776</v>
      </c>
      <c r="M268" s="59" t="s">
        <v>784</v>
      </c>
      <c r="N268" s="20">
        <f>IF(M268&lt;&gt;"",VLOOKUP(M268,'Drop-down lists'!$CA$8:$CB$20,2,FALSE),"-")</f>
        <v>2</v>
      </c>
      <c r="O268" s="20"/>
      <c r="P268" s="20"/>
      <c r="Q268" s="20" t="e">
        <f>IF(#REF!&lt;&gt;"",VLOOKUP(#REF!,'Drop-down lists'!$C$8:$D$12,2,FALSE),"-")</f>
        <v>#REF!</v>
      </c>
      <c r="R268" s="271" t="s">
        <v>382</v>
      </c>
      <c r="S268" s="20">
        <f>IF(R268&lt;&gt;"",VLOOKUP(R268,'Drop-down lists'!$CP$8:$CQ$20,2,FALSE),"-")</f>
        <v>4</v>
      </c>
      <c r="T268" s="338" t="s">
        <v>3383</v>
      </c>
      <c r="U268" s="271"/>
      <c r="V268" s="271"/>
      <c r="W268" s="20" t="s">
        <v>3232</v>
      </c>
      <c r="X268" s="20">
        <f>IF(W268&lt;&gt;"",VLOOKUP(W268,'Drop-down lists'!$CV$8:$CW$20,2,FALSE),"-")</f>
        <v>2</v>
      </c>
      <c r="Y268" s="18"/>
      <c r="Z268" s="20"/>
      <c r="AA268" s="18"/>
      <c r="AB268" s="59"/>
      <c r="AC268" s="20" t="str">
        <f>IF(AB268&lt;&gt;"",VLOOKUP(AB268,'Drop-down lists'!$CA$8:$CB$20,2,FALSE),"-")</f>
        <v>-</v>
      </c>
      <c r="AD268" s="20"/>
      <c r="AE268" s="20">
        <v>20</v>
      </c>
      <c r="AF268" s="63">
        <v>4</v>
      </c>
      <c r="AG268" s="63">
        <v>40</v>
      </c>
      <c r="AH268" s="63">
        <v>2</v>
      </c>
      <c r="AI268" s="64">
        <v>95</v>
      </c>
      <c r="AJ268" s="59"/>
      <c r="AK268" s="21"/>
      <c r="AL268" s="18" t="str">
        <f>IF(AK268&lt;&gt;"",VLOOKUP(AK268,'Drop-down lists'!$CY$8:$CZ$32,2,FALSE),"-")</f>
        <v>-</v>
      </c>
      <c r="AM268" s="21"/>
      <c r="AN268" s="21"/>
    </row>
    <row r="269" spans="1:40" x14ac:dyDescent="0.4">
      <c r="A269" s="152">
        <f>IF($B269="","-",COUNTA($B$4:$B269))</f>
        <v>266</v>
      </c>
      <c r="B269" s="59" t="s">
        <v>382</v>
      </c>
      <c r="C269" s="18">
        <f>IF(B269&lt;&gt;"",VLOOKUP(B269,'Drop-down lists'!$A$8:$B$19,2,FALSE),"-")</f>
        <v>7</v>
      </c>
      <c r="D269" s="18" t="s">
        <v>3351</v>
      </c>
      <c r="E269" s="59" t="s">
        <v>3359</v>
      </c>
      <c r="F269" s="20" t="e">
        <v>#N/A</v>
      </c>
      <c r="G269" s="59" t="s">
        <v>3376</v>
      </c>
      <c r="H269" s="59" t="s">
        <v>3377</v>
      </c>
      <c r="I269" s="20" t="s">
        <v>3378</v>
      </c>
      <c r="J269" s="59" t="s">
        <v>776</v>
      </c>
      <c r="K269" s="20">
        <v>1</v>
      </c>
      <c r="L269" s="20" t="s">
        <v>776</v>
      </c>
      <c r="M269" s="59" t="s">
        <v>784</v>
      </c>
      <c r="N269" s="20">
        <f>IF(M269&lt;&gt;"",VLOOKUP(M269,'Drop-down lists'!$CA$8:$CB$20,2,FALSE),"-")</f>
        <v>2</v>
      </c>
      <c r="O269" s="20"/>
      <c r="P269" s="20"/>
      <c r="Q269" s="20" t="e">
        <f>IF(#REF!&lt;&gt;"",VLOOKUP(#REF!,'Drop-down lists'!$C$8:$D$12,2,FALSE),"-")</f>
        <v>#REF!</v>
      </c>
      <c r="R269" s="271" t="s">
        <v>382</v>
      </c>
      <c r="S269" s="20">
        <f>IF(R269&lt;&gt;"",VLOOKUP(R269,'Drop-down lists'!$CP$8:$CQ$20,2,FALSE),"-")</f>
        <v>4</v>
      </c>
      <c r="T269" s="338" t="s">
        <v>3383</v>
      </c>
      <c r="U269" s="271"/>
      <c r="V269" s="271"/>
      <c r="W269" s="20" t="s">
        <v>3232</v>
      </c>
      <c r="X269" s="20">
        <f>IF(W269&lt;&gt;"",VLOOKUP(W269,'Drop-down lists'!$CV$8:$CW$20,2,FALSE),"-")</f>
        <v>2</v>
      </c>
      <c r="Y269" s="18"/>
      <c r="Z269" s="20"/>
      <c r="AA269" s="18"/>
      <c r="AB269" s="59"/>
      <c r="AC269" s="20" t="str">
        <f>IF(AB269&lt;&gt;"",VLOOKUP(AB269,'Drop-down lists'!$CA$8:$CB$20,2,FALSE),"-")</f>
        <v>-</v>
      </c>
      <c r="AD269" s="20"/>
      <c r="AE269" s="20">
        <v>20</v>
      </c>
      <c r="AF269" s="63">
        <v>4</v>
      </c>
      <c r="AG269" s="63">
        <v>40</v>
      </c>
      <c r="AH269" s="63">
        <v>2</v>
      </c>
      <c r="AI269" s="64">
        <v>95</v>
      </c>
      <c r="AJ269" s="59"/>
      <c r="AK269" s="21"/>
      <c r="AL269" s="18" t="str">
        <f>IF(AK269&lt;&gt;"",VLOOKUP(AK269,'Drop-down lists'!$CY$8:$CZ$32,2,FALSE),"-")</f>
        <v>-</v>
      </c>
      <c r="AM269" s="21"/>
      <c r="AN269" s="21"/>
    </row>
    <row r="270" spans="1:40" x14ac:dyDescent="0.4">
      <c r="A270" s="152">
        <f>IF($B270="","-",COUNTA($B$4:$B270))</f>
        <v>267</v>
      </c>
      <c r="B270" s="59" t="s">
        <v>382</v>
      </c>
      <c r="C270" s="18">
        <f>IF(B270&lt;&gt;"",VLOOKUP(B270,'Drop-down lists'!$A$8:$B$19,2,FALSE),"-")</f>
        <v>7</v>
      </c>
      <c r="D270" s="18" t="s">
        <v>3351</v>
      </c>
      <c r="E270" s="59" t="s">
        <v>3359</v>
      </c>
      <c r="F270" s="20" t="e">
        <v>#N/A</v>
      </c>
      <c r="G270" s="59" t="s">
        <v>3376</v>
      </c>
      <c r="H270" s="59" t="s">
        <v>3377</v>
      </c>
      <c r="I270" s="20" t="s">
        <v>3378</v>
      </c>
      <c r="J270" s="59" t="s">
        <v>776</v>
      </c>
      <c r="K270" s="20">
        <v>1</v>
      </c>
      <c r="L270" s="20" t="s">
        <v>776</v>
      </c>
      <c r="M270" s="59" t="s">
        <v>784</v>
      </c>
      <c r="N270" s="20">
        <f>IF(M270&lt;&gt;"",VLOOKUP(M270,'Drop-down lists'!$CA$8:$CB$20,2,FALSE),"-")</f>
        <v>2</v>
      </c>
      <c r="O270" s="20"/>
      <c r="P270" s="20"/>
      <c r="Q270" s="20" t="e">
        <f>IF(#REF!&lt;&gt;"",VLOOKUP(#REF!,'Drop-down lists'!$C$8:$D$12,2,FALSE),"-")</f>
        <v>#REF!</v>
      </c>
      <c r="R270" s="271" t="s">
        <v>382</v>
      </c>
      <c r="S270" s="20">
        <f>IF(R270&lt;&gt;"",VLOOKUP(R270,'Drop-down lists'!$CP$8:$CQ$20,2,FALSE),"-")</f>
        <v>4</v>
      </c>
      <c r="T270" s="338" t="s">
        <v>3383</v>
      </c>
      <c r="U270" s="271"/>
      <c r="V270" s="271"/>
      <c r="W270" s="20" t="s">
        <v>3232</v>
      </c>
      <c r="X270" s="20">
        <f>IF(W270&lt;&gt;"",VLOOKUP(W270,'Drop-down lists'!$CV$8:$CW$20,2,FALSE),"-")</f>
        <v>2</v>
      </c>
      <c r="Y270" s="18"/>
      <c r="Z270" s="20"/>
      <c r="AA270" s="18"/>
      <c r="AB270" s="59"/>
      <c r="AC270" s="20" t="str">
        <f>IF(AB270&lt;&gt;"",VLOOKUP(AB270,'Drop-down lists'!$CA$8:$CB$20,2,FALSE),"-")</f>
        <v>-</v>
      </c>
      <c r="AD270" s="20"/>
      <c r="AE270" s="20">
        <v>20</v>
      </c>
      <c r="AF270" s="63">
        <v>4</v>
      </c>
      <c r="AG270" s="63">
        <v>40</v>
      </c>
      <c r="AH270" s="63">
        <v>2</v>
      </c>
      <c r="AI270" s="64">
        <v>95</v>
      </c>
      <c r="AJ270" s="59"/>
      <c r="AK270" s="21"/>
      <c r="AL270" s="18" t="str">
        <f>IF(AK270&lt;&gt;"",VLOOKUP(AK270,'Drop-down lists'!$CY$8:$CZ$32,2,FALSE),"-")</f>
        <v>-</v>
      </c>
      <c r="AM270" s="21"/>
      <c r="AN270" s="21"/>
    </row>
    <row r="271" spans="1:40" x14ac:dyDescent="0.4">
      <c r="A271" s="152">
        <f>IF($B271="","-",COUNTA($B$4:$B271))</f>
        <v>268</v>
      </c>
      <c r="B271" s="59" t="s">
        <v>382</v>
      </c>
      <c r="C271" s="18">
        <f>IF(B271&lt;&gt;"",VLOOKUP(B271,'Drop-down lists'!$A$8:$B$19,2,FALSE),"-")</f>
        <v>7</v>
      </c>
      <c r="D271" s="18" t="s">
        <v>3351</v>
      </c>
      <c r="E271" s="59" t="s">
        <v>3359</v>
      </c>
      <c r="F271" s="20" t="e">
        <v>#N/A</v>
      </c>
      <c r="G271" s="59" t="s">
        <v>3376</v>
      </c>
      <c r="H271" s="59" t="s">
        <v>3377</v>
      </c>
      <c r="I271" s="20" t="s">
        <v>3378</v>
      </c>
      <c r="J271" s="59" t="s">
        <v>776</v>
      </c>
      <c r="K271" s="20">
        <v>1</v>
      </c>
      <c r="L271" s="20" t="s">
        <v>776</v>
      </c>
      <c r="M271" s="59" t="s">
        <v>784</v>
      </c>
      <c r="N271" s="20">
        <f>IF(M271&lt;&gt;"",VLOOKUP(M271,'Drop-down lists'!$CA$8:$CB$20,2,FALSE),"-")</f>
        <v>2</v>
      </c>
      <c r="O271" s="20"/>
      <c r="P271" s="20"/>
      <c r="Q271" s="20" t="e">
        <f>IF(#REF!&lt;&gt;"",VLOOKUP(#REF!,'Drop-down lists'!$C$8:$D$12,2,FALSE),"-")</f>
        <v>#REF!</v>
      </c>
      <c r="R271" s="271" t="s">
        <v>382</v>
      </c>
      <c r="S271" s="20">
        <f>IF(R271&lt;&gt;"",VLOOKUP(R271,'Drop-down lists'!$CP$8:$CQ$20,2,FALSE),"-")</f>
        <v>4</v>
      </c>
      <c r="T271" s="338" t="s">
        <v>3383</v>
      </c>
      <c r="U271" s="271"/>
      <c r="V271" s="271"/>
      <c r="W271" s="20" t="s">
        <v>3232</v>
      </c>
      <c r="X271" s="20">
        <f>IF(W271&lt;&gt;"",VLOOKUP(W271,'Drop-down lists'!$CV$8:$CW$20,2,FALSE),"-")</f>
        <v>2</v>
      </c>
      <c r="Y271" s="18"/>
      <c r="Z271" s="20"/>
      <c r="AA271" s="18"/>
      <c r="AB271" s="59"/>
      <c r="AC271" s="20" t="str">
        <f>IF(AB271&lt;&gt;"",VLOOKUP(AB271,'Drop-down lists'!$CA$8:$CB$20,2,FALSE),"-")</f>
        <v>-</v>
      </c>
      <c r="AD271" s="20"/>
      <c r="AE271" s="20">
        <v>20</v>
      </c>
      <c r="AF271" s="63">
        <v>4</v>
      </c>
      <c r="AG271" s="63">
        <v>40</v>
      </c>
      <c r="AH271" s="63">
        <v>2</v>
      </c>
      <c r="AI271" s="64">
        <v>95</v>
      </c>
      <c r="AJ271" s="59"/>
      <c r="AK271" s="21"/>
      <c r="AL271" s="18" t="str">
        <f>IF(AK271&lt;&gt;"",VLOOKUP(AK271,'Drop-down lists'!$CY$8:$CZ$32,2,FALSE),"-")</f>
        <v>-</v>
      </c>
      <c r="AM271" s="21"/>
      <c r="AN271" s="21"/>
    </row>
    <row r="272" spans="1:40" x14ac:dyDescent="0.4">
      <c r="A272" s="152">
        <f>IF($B272="","-",COUNTA($B$4:$B272))</f>
        <v>269</v>
      </c>
      <c r="B272" s="59" t="s">
        <v>382</v>
      </c>
      <c r="C272" s="18">
        <f>IF(B272&lt;&gt;"",VLOOKUP(B272,'Drop-down lists'!$A$8:$B$19,2,FALSE),"-")</f>
        <v>7</v>
      </c>
      <c r="D272" s="18" t="s">
        <v>3351</v>
      </c>
      <c r="E272" s="59" t="s">
        <v>3359</v>
      </c>
      <c r="F272" s="20" t="e">
        <v>#N/A</v>
      </c>
      <c r="G272" s="59" t="s">
        <v>3376</v>
      </c>
      <c r="H272" s="59" t="s">
        <v>3377</v>
      </c>
      <c r="I272" s="20" t="s">
        <v>3378</v>
      </c>
      <c r="J272" s="59" t="s">
        <v>776</v>
      </c>
      <c r="K272" s="20">
        <v>1</v>
      </c>
      <c r="L272" s="20" t="s">
        <v>776</v>
      </c>
      <c r="M272" s="59" t="s">
        <v>784</v>
      </c>
      <c r="N272" s="20">
        <f>IF(M272&lt;&gt;"",VLOOKUP(M272,'Drop-down lists'!$CA$8:$CB$20,2,FALSE),"-")</f>
        <v>2</v>
      </c>
      <c r="O272" s="20"/>
      <c r="P272" s="20"/>
      <c r="Q272" s="20" t="e">
        <f>IF(#REF!&lt;&gt;"",VLOOKUP(#REF!,'Drop-down lists'!$C$8:$D$12,2,FALSE),"-")</f>
        <v>#REF!</v>
      </c>
      <c r="R272" s="271" t="s">
        <v>382</v>
      </c>
      <c r="S272" s="20">
        <f>IF(R272&lt;&gt;"",VLOOKUP(R272,'Drop-down lists'!$CP$8:$CQ$20,2,FALSE),"-")</f>
        <v>4</v>
      </c>
      <c r="T272" s="338" t="s">
        <v>3383</v>
      </c>
      <c r="U272" s="271"/>
      <c r="V272" s="271"/>
      <c r="W272" s="20" t="s">
        <v>3232</v>
      </c>
      <c r="X272" s="20">
        <f>IF(W272&lt;&gt;"",VLOOKUP(W272,'Drop-down lists'!$CV$8:$CW$20,2,FALSE),"-")</f>
        <v>2</v>
      </c>
      <c r="Y272" s="18"/>
      <c r="Z272" s="20"/>
      <c r="AA272" s="18"/>
      <c r="AB272" s="59"/>
      <c r="AC272" s="20" t="str">
        <f>IF(AB272&lt;&gt;"",VLOOKUP(AB272,'Drop-down lists'!$CA$8:$CB$20,2,FALSE),"-")</f>
        <v>-</v>
      </c>
      <c r="AD272" s="20"/>
      <c r="AE272" s="20">
        <v>20</v>
      </c>
      <c r="AF272" s="63">
        <v>4</v>
      </c>
      <c r="AG272" s="63">
        <v>40</v>
      </c>
      <c r="AH272" s="63">
        <v>2</v>
      </c>
      <c r="AI272" s="64">
        <v>95</v>
      </c>
      <c r="AJ272" s="59"/>
      <c r="AK272" s="21"/>
      <c r="AL272" s="18" t="str">
        <f>IF(AK272&lt;&gt;"",VLOOKUP(AK272,'Drop-down lists'!$CY$8:$CZ$32,2,FALSE),"-")</f>
        <v>-</v>
      </c>
      <c r="AM272" s="21"/>
      <c r="AN272" s="21"/>
    </row>
    <row r="273" spans="1:40" x14ac:dyDescent="0.4">
      <c r="A273" s="152">
        <f>IF($B273="","-",COUNTA($B$4:$B273))</f>
        <v>270</v>
      </c>
      <c r="B273" s="59" t="s">
        <v>382</v>
      </c>
      <c r="C273" s="18">
        <f>IF(B273&lt;&gt;"",VLOOKUP(B273,'Drop-down lists'!$A$8:$B$19,2,FALSE),"-")</f>
        <v>7</v>
      </c>
      <c r="D273" s="18" t="s">
        <v>3351</v>
      </c>
      <c r="E273" s="59" t="s">
        <v>3359</v>
      </c>
      <c r="F273" s="20" t="e">
        <v>#N/A</v>
      </c>
      <c r="G273" s="59" t="s">
        <v>3376</v>
      </c>
      <c r="H273" s="59" t="s">
        <v>3377</v>
      </c>
      <c r="I273" s="20" t="s">
        <v>3378</v>
      </c>
      <c r="J273" s="59" t="s">
        <v>776</v>
      </c>
      <c r="K273" s="20">
        <v>1</v>
      </c>
      <c r="L273" s="20" t="s">
        <v>776</v>
      </c>
      <c r="M273" s="59" t="s">
        <v>784</v>
      </c>
      <c r="N273" s="20">
        <f>IF(M273&lt;&gt;"",VLOOKUP(M273,'Drop-down lists'!$CA$8:$CB$20,2,FALSE),"-")</f>
        <v>2</v>
      </c>
      <c r="O273" s="20"/>
      <c r="P273" s="20"/>
      <c r="Q273" s="20" t="e">
        <f>IF(#REF!&lt;&gt;"",VLOOKUP(#REF!,'Drop-down lists'!$C$8:$D$12,2,FALSE),"-")</f>
        <v>#REF!</v>
      </c>
      <c r="R273" s="271" t="s">
        <v>382</v>
      </c>
      <c r="S273" s="20">
        <f>IF(R273&lt;&gt;"",VLOOKUP(R273,'Drop-down lists'!$CP$8:$CQ$20,2,FALSE),"-")</f>
        <v>4</v>
      </c>
      <c r="T273" s="338" t="s">
        <v>3383</v>
      </c>
      <c r="U273" s="271"/>
      <c r="V273" s="271"/>
      <c r="W273" s="20" t="s">
        <v>3232</v>
      </c>
      <c r="X273" s="20">
        <f>IF(W273&lt;&gt;"",VLOOKUP(W273,'Drop-down lists'!$CV$8:$CW$20,2,FALSE),"-")</f>
        <v>2</v>
      </c>
      <c r="Y273" s="18"/>
      <c r="Z273" s="20"/>
      <c r="AA273" s="18"/>
      <c r="AB273" s="59"/>
      <c r="AC273" s="20" t="str">
        <f>IF(AB273&lt;&gt;"",VLOOKUP(AB273,'Drop-down lists'!$CA$8:$CB$20,2,FALSE),"-")</f>
        <v>-</v>
      </c>
      <c r="AD273" s="20"/>
      <c r="AE273" s="20">
        <v>20</v>
      </c>
      <c r="AF273" s="63">
        <v>4</v>
      </c>
      <c r="AG273" s="63">
        <v>40</v>
      </c>
      <c r="AH273" s="63">
        <v>2</v>
      </c>
      <c r="AI273" s="64">
        <v>95</v>
      </c>
      <c r="AJ273" s="59"/>
      <c r="AK273" s="21"/>
      <c r="AL273" s="18" t="str">
        <f>IF(AK273&lt;&gt;"",VLOOKUP(AK273,'Drop-down lists'!$CY$8:$CZ$32,2,FALSE),"-")</f>
        <v>-</v>
      </c>
      <c r="AM273" s="21"/>
      <c r="AN273" s="21"/>
    </row>
    <row r="274" spans="1:40" x14ac:dyDescent="0.4">
      <c r="A274" s="152">
        <f>IF($B274="","-",COUNTA($B$4:$B274))</f>
        <v>271</v>
      </c>
      <c r="B274" s="59" t="s">
        <v>382</v>
      </c>
      <c r="C274" s="18">
        <f>IF(B274&lt;&gt;"",VLOOKUP(B274,'Drop-down lists'!$A$8:$B$19,2,FALSE),"-")</f>
        <v>7</v>
      </c>
      <c r="D274" s="18" t="s">
        <v>3351</v>
      </c>
      <c r="E274" s="59" t="s">
        <v>3359</v>
      </c>
      <c r="F274" s="20" t="e">
        <v>#N/A</v>
      </c>
      <c r="G274" s="59" t="s">
        <v>3376</v>
      </c>
      <c r="H274" s="59" t="s">
        <v>3377</v>
      </c>
      <c r="I274" s="20" t="s">
        <v>3378</v>
      </c>
      <c r="J274" s="59" t="s">
        <v>776</v>
      </c>
      <c r="K274" s="20">
        <v>1</v>
      </c>
      <c r="L274" s="20" t="s">
        <v>776</v>
      </c>
      <c r="M274" s="59" t="s">
        <v>784</v>
      </c>
      <c r="N274" s="20">
        <f>IF(M274&lt;&gt;"",VLOOKUP(M274,'Drop-down lists'!$CA$8:$CB$20,2,FALSE),"-")</f>
        <v>2</v>
      </c>
      <c r="O274" s="20"/>
      <c r="P274" s="20"/>
      <c r="Q274" s="20" t="e">
        <f>IF(#REF!&lt;&gt;"",VLOOKUP(#REF!,'Drop-down lists'!$C$8:$D$12,2,FALSE),"-")</f>
        <v>#REF!</v>
      </c>
      <c r="R274" s="271" t="s">
        <v>382</v>
      </c>
      <c r="S274" s="20">
        <f>IF(R274&lt;&gt;"",VLOOKUP(R274,'Drop-down lists'!$CP$8:$CQ$20,2,FALSE),"-")</f>
        <v>4</v>
      </c>
      <c r="T274" s="338" t="s">
        <v>3383</v>
      </c>
      <c r="U274" s="271"/>
      <c r="V274" s="271"/>
      <c r="W274" s="20" t="s">
        <v>3232</v>
      </c>
      <c r="X274" s="20">
        <f>IF(W274&lt;&gt;"",VLOOKUP(W274,'Drop-down lists'!$CV$8:$CW$20,2,FALSE),"-")</f>
        <v>2</v>
      </c>
      <c r="Y274" s="18"/>
      <c r="Z274" s="20"/>
      <c r="AA274" s="18"/>
      <c r="AB274" s="59"/>
      <c r="AC274" s="20" t="str">
        <f>IF(AB274&lt;&gt;"",VLOOKUP(AB274,'Drop-down lists'!$CA$8:$CB$20,2,FALSE),"-")</f>
        <v>-</v>
      </c>
      <c r="AD274" s="20"/>
      <c r="AE274" s="20">
        <v>20</v>
      </c>
      <c r="AF274" s="63">
        <v>4</v>
      </c>
      <c r="AG274" s="63">
        <v>40</v>
      </c>
      <c r="AH274" s="63">
        <v>2</v>
      </c>
      <c r="AI274" s="64">
        <v>95</v>
      </c>
      <c r="AJ274" s="59"/>
      <c r="AK274" s="21"/>
      <c r="AL274" s="18" t="str">
        <f>IF(AK274&lt;&gt;"",VLOOKUP(AK274,'Drop-down lists'!$CY$8:$CZ$32,2,FALSE),"-")</f>
        <v>-</v>
      </c>
      <c r="AM274" s="21"/>
      <c r="AN274" s="21"/>
    </row>
    <row r="275" spans="1:40" x14ac:dyDescent="0.4">
      <c r="A275" s="152">
        <f>IF($B275="","-",COUNTA($B$4:$B275))</f>
        <v>272</v>
      </c>
      <c r="B275" s="59" t="s">
        <v>382</v>
      </c>
      <c r="C275" s="18">
        <f>IF(B275&lt;&gt;"",VLOOKUP(B275,'Drop-down lists'!$A$8:$B$19,2,FALSE),"-")</f>
        <v>7</v>
      </c>
      <c r="D275" s="18" t="s">
        <v>3351</v>
      </c>
      <c r="E275" s="59" t="s">
        <v>3359</v>
      </c>
      <c r="F275" s="20" t="e">
        <v>#N/A</v>
      </c>
      <c r="G275" s="59" t="s">
        <v>3376</v>
      </c>
      <c r="H275" s="59" t="s">
        <v>3377</v>
      </c>
      <c r="I275" s="20" t="s">
        <v>3378</v>
      </c>
      <c r="J275" s="59" t="s">
        <v>776</v>
      </c>
      <c r="K275" s="20">
        <v>1</v>
      </c>
      <c r="L275" s="20" t="s">
        <v>776</v>
      </c>
      <c r="M275" s="59" t="s">
        <v>784</v>
      </c>
      <c r="N275" s="20">
        <f>IF(M275&lt;&gt;"",VLOOKUP(M275,'Drop-down lists'!$CA$8:$CB$20,2,FALSE),"-")</f>
        <v>2</v>
      </c>
      <c r="O275" s="20"/>
      <c r="P275" s="20"/>
      <c r="Q275" s="20" t="e">
        <f>IF(#REF!&lt;&gt;"",VLOOKUP(#REF!,'Drop-down lists'!$C$8:$D$12,2,FALSE),"-")</f>
        <v>#REF!</v>
      </c>
      <c r="R275" s="271" t="s">
        <v>382</v>
      </c>
      <c r="S275" s="20">
        <f>IF(R275&lt;&gt;"",VLOOKUP(R275,'Drop-down lists'!$CP$8:$CQ$20,2,FALSE),"-")</f>
        <v>4</v>
      </c>
      <c r="T275" s="338" t="s">
        <v>3383</v>
      </c>
      <c r="U275" s="271"/>
      <c r="V275" s="271"/>
      <c r="W275" s="20" t="s">
        <v>3232</v>
      </c>
      <c r="X275" s="20">
        <f>IF(W275&lt;&gt;"",VLOOKUP(W275,'Drop-down lists'!$CV$8:$CW$20,2,FALSE),"-")</f>
        <v>2</v>
      </c>
      <c r="Y275" s="18"/>
      <c r="Z275" s="20"/>
      <c r="AA275" s="18"/>
      <c r="AB275" s="59"/>
      <c r="AC275" s="20" t="str">
        <f>IF(AB275&lt;&gt;"",VLOOKUP(AB275,'Drop-down lists'!$CA$8:$CB$20,2,FALSE),"-")</f>
        <v>-</v>
      </c>
      <c r="AD275" s="20"/>
      <c r="AE275" s="20">
        <v>20</v>
      </c>
      <c r="AF275" s="63">
        <v>4</v>
      </c>
      <c r="AG275" s="63">
        <v>40</v>
      </c>
      <c r="AH275" s="63">
        <v>2</v>
      </c>
      <c r="AI275" s="64">
        <v>95</v>
      </c>
      <c r="AJ275" s="59"/>
      <c r="AK275" s="21"/>
      <c r="AL275" s="18" t="str">
        <f>IF(AK275&lt;&gt;"",VLOOKUP(AK275,'Drop-down lists'!$CY$8:$CZ$32,2,FALSE),"-")</f>
        <v>-</v>
      </c>
      <c r="AM275" s="21"/>
      <c r="AN275" s="21"/>
    </row>
    <row r="276" spans="1:40" x14ac:dyDescent="0.4">
      <c r="A276" s="152">
        <f>IF($B276="","-",COUNTA($B$4:$B276))</f>
        <v>273</v>
      </c>
      <c r="B276" s="59" t="s">
        <v>382</v>
      </c>
      <c r="C276" s="18">
        <f>IF(B276&lt;&gt;"",VLOOKUP(B276,'Drop-down lists'!$A$8:$B$19,2,FALSE),"-")</f>
        <v>7</v>
      </c>
      <c r="D276" s="18" t="s">
        <v>3351</v>
      </c>
      <c r="E276" s="59" t="s">
        <v>3359</v>
      </c>
      <c r="F276" s="20" t="e">
        <v>#N/A</v>
      </c>
      <c r="G276" s="59" t="s">
        <v>3376</v>
      </c>
      <c r="H276" s="59" t="s">
        <v>3377</v>
      </c>
      <c r="I276" s="20" t="s">
        <v>3378</v>
      </c>
      <c r="J276" s="59" t="s">
        <v>776</v>
      </c>
      <c r="K276" s="20">
        <v>1</v>
      </c>
      <c r="L276" s="20" t="s">
        <v>776</v>
      </c>
      <c r="M276" s="59" t="s">
        <v>784</v>
      </c>
      <c r="N276" s="20">
        <f>IF(M276&lt;&gt;"",VLOOKUP(M276,'Drop-down lists'!$CA$8:$CB$20,2,FALSE),"-")</f>
        <v>2</v>
      </c>
      <c r="O276" s="20"/>
      <c r="P276" s="20"/>
      <c r="Q276" s="20" t="e">
        <f>IF(#REF!&lt;&gt;"",VLOOKUP(#REF!,'Drop-down lists'!$C$8:$D$12,2,FALSE),"-")</f>
        <v>#REF!</v>
      </c>
      <c r="R276" s="271" t="s">
        <v>382</v>
      </c>
      <c r="S276" s="20">
        <f>IF(R276&lt;&gt;"",VLOOKUP(R276,'Drop-down lists'!$CP$8:$CQ$20,2,FALSE),"-")</f>
        <v>4</v>
      </c>
      <c r="T276" s="338" t="s">
        <v>3383</v>
      </c>
      <c r="U276" s="271"/>
      <c r="V276" s="271"/>
      <c r="W276" s="20" t="s">
        <v>3232</v>
      </c>
      <c r="X276" s="20">
        <f>IF(W276&lt;&gt;"",VLOOKUP(W276,'Drop-down lists'!$CV$8:$CW$20,2,FALSE),"-")</f>
        <v>2</v>
      </c>
      <c r="Y276" s="18"/>
      <c r="Z276" s="20"/>
      <c r="AA276" s="18"/>
      <c r="AB276" s="59"/>
      <c r="AC276" s="20" t="str">
        <f>IF(AB276&lt;&gt;"",VLOOKUP(AB276,'Drop-down lists'!$CA$8:$CB$20,2,FALSE),"-")</f>
        <v>-</v>
      </c>
      <c r="AD276" s="20"/>
      <c r="AE276" s="20">
        <v>20</v>
      </c>
      <c r="AF276" s="63">
        <v>4</v>
      </c>
      <c r="AG276" s="63">
        <v>40</v>
      </c>
      <c r="AH276" s="63">
        <v>2</v>
      </c>
      <c r="AI276" s="64">
        <v>95</v>
      </c>
      <c r="AJ276" s="59"/>
      <c r="AK276" s="21"/>
      <c r="AL276" s="18" t="str">
        <f>IF(AK276&lt;&gt;"",VLOOKUP(AK276,'Drop-down lists'!$CY$8:$CZ$32,2,FALSE),"-")</f>
        <v>-</v>
      </c>
      <c r="AM276" s="21"/>
      <c r="AN276" s="21"/>
    </row>
    <row r="277" spans="1:40" x14ac:dyDescent="0.4">
      <c r="A277" s="152">
        <f>IF($B277="","-",COUNTA($B$4:$B277))</f>
        <v>274</v>
      </c>
      <c r="B277" s="59" t="s">
        <v>382</v>
      </c>
      <c r="C277" s="18">
        <f>IF(B277&lt;&gt;"",VLOOKUP(B277,'Drop-down lists'!$A$8:$B$19,2,FALSE),"-")</f>
        <v>7</v>
      </c>
      <c r="D277" s="18" t="s">
        <v>3351</v>
      </c>
      <c r="E277" s="59" t="s">
        <v>3359</v>
      </c>
      <c r="F277" s="20" t="e">
        <v>#N/A</v>
      </c>
      <c r="G277" s="59" t="s">
        <v>3376</v>
      </c>
      <c r="H277" s="59" t="s">
        <v>3377</v>
      </c>
      <c r="I277" s="20" t="s">
        <v>3378</v>
      </c>
      <c r="J277" s="59" t="s">
        <v>776</v>
      </c>
      <c r="K277" s="20">
        <v>1</v>
      </c>
      <c r="L277" s="20" t="s">
        <v>776</v>
      </c>
      <c r="M277" s="59" t="s">
        <v>784</v>
      </c>
      <c r="N277" s="20">
        <f>IF(M277&lt;&gt;"",VLOOKUP(M277,'Drop-down lists'!$CA$8:$CB$20,2,FALSE),"-")</f>
        <v>2</v>
      </c>
      <c r="O277" s="20"/>
      <c r="P277" s="20"/>
      <c r="Q277" s="20" t="e">
        <f>IF(#REF!&lt;&gt;"",VLOOKUP(#REF!,'Drop-down lists'!$C$8:$D$12,2,FALSE),"-")</f>
        <v>#REF!</v>
      </c>
      <c r="R277" s="271" t="s">
        <v>382</v>
      </c>
      <c r="S277" s="20">
        <f>IF(R277&lt;&gt;"",VLOOKUP(R277,'Drop-down lists'!$CP$8:$CQ$20,2,FALSE),"-")</f>
        <v>4</v>
      </c>
      <c r="T277" s="338" t="s">
        <v>3383</v>
      </c>
      <c r="U277" s="271"/>
      <c r="V277" s="271"/>
      <c r="W277" s="20" t="s">
        <v>3232</v>
      </c>
      <c r="X277" s="20">
        <f>IF(W277&lt;&gt;"",VLOOKUP(W277,'Drop-down lists'!$CV$8:$CW$20,2,FALSE),"-")</f>
        <v>2</v>
      </c>
      <c r="Y277" s="18"/>
      <c r="Z277" s="20"/>
      <c r="AA277" s="18"/>
      <c r="AB277" s="59"/>
      <c r="AC277" s="20" t="str">
        <f>IF(AB277&lt;&gt;"",VLOOKUP(AB277,'Drop-down lists'!$CA$8:$CB$20,2,FALSE),"-")</f>
        <v>-</v>
      </c>
      <c r="AD277" s="20"/>
      <c r="AE277" s="20">
        <v>20</v>
      </c>
      <c r="AF277" s="63">
        <v>4</v>
      </c>
      <c r="AG277" s="63">
        <v>40</v>
      </c>
      <c r="AH277" s="63">
        <v>2</v>
      </c>
      <c r="AI277" s="64">
        <v>95</v>
      </c>
      <c r="AJ277" s="59"/>
      <c r="AK277" s="21"/>
      <c r="AL277" s="18" t="str">
        <f>IF(AK277&lt;&gt;"",VLOOKUP(AK277,'Drop-down lists'!$CY$8:$CZ$32,2,FALSE),"-")</f>
        <v>-</v>
      </c>
      <c r="AM277" s="21"/>
      <c r="AN277" s="21"/>
    </row>
    <row r="278" spans="1:40" x14ac:dyDescent="0.4">
      <c r="A278" s="152">
        <f>IF($B278="","-",COUNTA($B$4:$B278))</f>
        <v>275</v>
      </c>
      <c r="B278" s="59" t="s">
        <v>382</v>
      </c>
      <c r="C278" s="18">
        <f>IF(B278&lt;&gt;"",VLOOKUP(B278,'Drop-down lists'!$A$8:$B$19,2,FALSE),"-")</f>
        <v>7</v>
      </c>
      <c r="D278" s="18" t="s">
        <v>3351</v>
      </c>
      <c r="E278" s="59" t="s">
        <v>3359</v>
      </c>
      <c r="F278" s="20" t="e">
        <v>#N/A</v>
      </c>
      <c r="G278" s="59" t="s">
        <v>3376</v>
      </c>
      <c r="H278" s="59" t="s">
        <v>3377</v>
      </c>
      <c r="I278" s="20" t="s">
        <v>3378</v>
      </c>
      <c r="J278" s="59" t="s">
        <v>776</v>
      </c>
      <c r="K278" s="20">
        <v>1</v>
      </c>
      <c r="L278" s="20" t="s">
        <v>776</v>
      </c>
      <c r="M278" s="59" t="s">
        <v>784</v>
      </c>
      <c r="N278" s="20">
        <f>IF(M278&lt;&gt;"",VLOOKUP(M278,'Drop-down lists'!$CA$8:$CB$20,2,FALSE),"-")</f>
        <v>2</v>
      </c>
      <c r="O278" s="20"/>
      <c r="P278" s="20"/>
      <c r="Q278" s="20" t="e">
        <f>IF(#REF!&lt;&gt;"",VLOOKUP(#REF!,'Drop-down lists'!$C$8:$D$12,2,FALSE),"-")</f>
        <v>#REF!</v>
      </c>
      <c r="R278" s="271" t="s">
        <v>382</v>
      </c>
      <c r="S278" s="20">
        <f>IF(R278&lt;&gt;"",VLOOKUP(R278,'Drop-down lists'!$CP$8:$CQ$20,2,FALSE),"-")</f>
        <v>4</v>
      </c>
      <c r="T278" s="338" t="s">
        <v>3383</v>
      </c>
      <c r="U278" s="271"/>
      <c r="V278" s="271"/>
      <c r="W278" s="20" t="s">
        <v>3232</v>
      </c>
      <c r="X278" s="20">
        <f>IF(W278&lt;&gt;"",VLOOKUP(W278,'Drop-down lists'!$CV$8:$CW$20,2,FALSE),"-")</f>
        <v>2</v>
      </c>
      <c r="Y278" s="18"/>
      <c r="Z278" s="20"/>
      <c r="AA278" s="18"/>
      <c r="AB278" s="59"/>
      <c r="AC278" s="20" t="str">
        <f>IF(AB278&lt;&gt;"",VLOOKUP(AB278,'Drop-down lists'!$CA$8:$CB$20,2,FALSE),"-")</f>
        <v>-</v>
      </c>
      <c r="AD278" s="20"/>
      <c r="AE278" s="20">
        <v>20</v>
      </c>
      <c r="AF278" s="63">
        <v>4</v>
      </c>
      <c r="AG278" s="63">
        <v>40</v>
      </c>
      <c r="AH278" s="63">
        <v>2</v>
      </c>
      <c r="AI278" s="64">
        <v>95</v>
      </c>
      <c r="AJ278" s="59"/>
      <c r="AK278" s="21"/>
      <c r="AL278" s="18" t="str">
        <f>IF(AK278&lt;&gt;"",VLOOKUP(AK278,'Drop-down lists'!$CY$8:$CZ$32,2,FALSE),"-")</f>
        <v>-</v>
      </c>
      <c r="AM278" s="21"/>
      <c r="AN278" s="21"/>
    </row>
    <row r="279" spans="1:40" x14ac:dyDescent="0.4">
      <c r="A279" s="152">
        <f>IF($B279="","-",COUNTA($B$4:$B279))</f>
        <v>276</v>
      </c>
      <c r="B279" s="59" t="s">
        <v>382</v>
      </c>
      <c r="C279" s="18">
        <f>IF(B279&lt;&gt;"",VLOOKUP(B279,'Drop-down lists'!$A$8:$B$19,2,FALSE),"-")</f>
        <v>7</v>
      </c>
      <c r="D279" s="18" t="s">
        <v>3351</v>
      </c>
      <c r="E279" s="59" t="s">
        <v>3359</v>
      </c>
      <c r="F279" s="20" t="e">
        <v>#N/A</v>
      </c>
      <c r="G279" s="59" t="s">
        <v>3376</v>
      </c>
      <c r="H279" s="59" t="s">
        <v>3377</v>
      </c>
      <c r="I279" s="20" t="s">
        <v>3378</v>
      </c>
      <c r="J279" s="59" t="s">
        <v>776</v>
      </c>
      <c r="K279" s="20">
        <v>1</v>
      </c>
      <c r="L279" s="20" t="s">
        <v>776</v>
      </c>
      <c r="M279" s="59" t="s">
        <v>784</v>
      </c>
      <c r="N279" s="20">
        <f>IF(M279&lt;&gt;"",VLOOKUP(M279,'Drop-down lists'!$CA$8:$CB$20,2,FALSE),"-")</f>
        <v>2</v>
      </c>
      <c r="O279" s="20"/>
      <c r="P279" s="20"/>
      <c r="Q279" s="20" t="e">
        <f>IF(#REF!&lt;&gt;"",VLOOKUP(#REF!,'Drop-down lists'!$C$8:$D$12,2,FALSE),"-")</f>
        <v>#REF!</v>
      </c>
      <c r="R279" s="271" t="s">
        <v>382</v>
      </c>
      <c r="S279" s="20">
        <f>IF(R279&lt;&gt;"",VLOOKUP(R279,'Drop-down lists'!$CP$8:$CQ$20,2,FALSE),"-")</f>
        <v>4</v>
      </c>
      <c r="T279" s="338" t="s">
        <v>3383</v>
      </c>
      <c r="U279" s="271"/>
      <c r="V279" s="271"/>
      <c r="W279" s="20" t="s">
        <v>3232</v>
      </c>
      <c r="X279" s="20">
        <f>IF(W279&lt;&gt;"",VLOOKUP(W279,'Drop-down lists'!$CV$8:$CW$20,2,FALSE),"-")</f>
        <v>2</v>
      </c>
      <c r="Y279" s="18"/>
      <c r="Z279" s="20"/>
      <c r="AA279" s="18"/>
      <c r="AB279" s="59"/>
      <c r="AC279" s="20" t="str">
        <f>IF(AB279&lt;&gt;"",VLOOKUP(AB279,'Drop-down lists'!$CA$8:$CB$20,2,FALSE),"-")</f>
        <v>-</v>
      </c>
      <c r="AD279" s="20"/>
      <c r="AE279" s="20">
        <v>20</v>
      </c>
      <c r="AF279" s="63">
        <v>4</v>
      </c>
      <c r="AG279" s="63">
        <v>40</v>
      </c>
      <c r="AH279" s="63">
        <v>2</v>
      </c>
      <c r="AI279" s="64">
        <v>95</v>
      </c>
      <c r="AJ279" s="59"/>
      <c r="AK279" s="21"/>
      <c r="AL279" s="18" t="str">
        <f>IF(AK279&lt;&gt;"",VLOOKUP(AK279,'Drop-down lists'!$CY$8:$CZ$32,2,FALSE),"-")</f>
        <v>-</v>
      </c>
      <c r="AM279" s="21"/>
      <c r="AN279" s="21"/>
    </row>
    <row r="280" spans="1:40" x14ac:dyDescent="0.4">
      <c r="A280" s="152">
        <f>IF($B280="","-",COUNTA($B$4:$B280))</f>
        <v>277</v>
      </c>
      <c r="B280" s="59" t="s">
        <v>382</v>
      </c>
      <c r="C280" s="18">
        <f>IF(B280&lt;&gt;"",VLOOKUP(B280,'Drop-down lists'!$A$8:$B$19,2,FALSE),"-")</f>
        <v>7</v>
      </c>
      <c r="D280" s="18" t="s">
        <v>3351</v>
      </c>
      <c r="E280" s="59" t="s">
        <v>3359</v>
      </c>
      <c r="F280" s="20" t="e">
        <v>#N/A</v>
      </c>
      <c r="G280" s="59" t="s">
        <v>3376</v>
      </c>
      <c r="H280" s="59" t="s">
        <v>3377</v>
      </c>
      <c r="I280" s="20" t="s">
        <v>3378</v>
      </c>
      <c r="J280" s="59" t="s">
        <v>776</v>
      </c>
      <c r="K280" s="20">
        <v>1</v>
      </c>
      <c r="L280" s="20" t="s">
        <v>776</v>
      </c>
      <c r="M280" s="59" t="s">
        <v>784</v>
      </c>
      <c r="N280" s="20">
        <f>IF(M280&lt;&gt;"",VLOOKUP(M280,'Drop-down lists'!$CA$8:$CB$20,2,FALSE),"-")</f>
        <v>2</v>
      </c>
      <c r="O280" s="20"/>
      <c r="P280" s="20"/>
      <c r="Q280" s="20" t="e">
        <f>IF(#REF!&lt;&gt;"",VLOOKUP(#REF!,'Drop-down lists'!$C$8:$D$12,2,FALSE),"-")</f>
        <v>#REF!</v>
      </c>
      <c r="R280" s="271" t="s">
        <v>382</v>
      </c>
      <c r="S280" s="20">
        <f>IF(R280&lt;&gt;"",VLOOKUP(R280,'Drop-down lists'!$CP$8:$CQ$20,2,FALSE),"-")</f>
        <v>4</v>
      </c>
      <c r="T280" s="338" t="s">
        <v>3383</v>
      </c>
      <c r="U280" s="271"/>
      <c r="V280" s="271"/>
      <c r="W280" s="20" t="s">
        <v>3232</v>
      </c>
      <c r="X280" s="20">
        <f>IF(W280&lt;&gt;"",VLOOKUP(W280,'Drop-down lists'!$CV$8:$CW$20,2,FALSE),"-")</f>
        <v>2</v>
      </c>
      <c r="Y280" s="18"/>
      <c r="Z280" s="20"/>
      <c r="AA280" s="18"/>
      <c r="AB280" s="59"/>
      <c r="AC280" s="20" t="str">
        <f>IF(AB280&lt;&gt;"",VLOOKUP(AB280,'Drop-down lists'!$CA$8:$CB$20,2,FALSE),"-")</f>
        <v>-</v>
      </c>
      <c r="AD280" s="20"/>
      <c r="AE280" s="20">
        <v>20</v>
      </c>
      <c r="AF280" s="63">
        <v>4</v>
      </c>
      <c r="AG280" s="63">
        <v>40</v>
      </c>
      <c r="AH280" s="63">
        <v>2</v>
      </c>
      <c r="AI280" s="64">
        <v>95</v>
      </c>
      <c r="AJ280" s="59"/>
      <c r="AK280" s="21"/>
      <c r="AL280" s="18" t="str">
        <f>IF(AK280&lt;&gt;"",VLOOKUP(AK280,'Drop-down lists'!$CY$8:$CZ$32,2,FALSE),"-")</f>
        <v>-</v>
      </c>
      <c r="AM280" s="21"/>
      <c r="AN280" s="21"/>
    </row>
    <row r="281" spans="1:40" x14ac:dyDescent="0.4">
      <c r="A281" s="152">
        <f>IF($B281="","-",COUNTA($B$4:$B281))</f>
        <v>278</v>
      </c>
      <c r="B281" s="59" t="s">
        <v>382</v>
      </c>
      <c r="C281" s="18">
        <f>IF(B281&lt;&gt;"",VLOOKUP(B281,'Drop-down lists'!$A$8:$B$19,2,FALSE),"-")</f>
        <v>7</v>
      </c>
      <c r="D281" s="18" t="s">
        <v>3351</v>
      </c>
      <c r="E281" s="59" t="s">
        <v>3359</v>
      </c>
      <c r="F281" s="20" t="e">
        <v>#N/A</v>
      </c>
      <c r="G281" s="59" t="s">
        <v>3376</v>
      </c>
      <c r="H281" s="59" t="s">
        <v>3377</v>
      </c>
      <c r="I281" s="20" t="s">
        <v>3378</v>
      </c>
      <c r="J281" s="59" t="s">
        <v>776</v>
      </c>
      <c r="K281" s="20">
        <v>1</v>
      </c>
      <c r="L281" s="20" t="s">
        <v>776</v>
      </c>
      <c r="M281" s="59" t="s">
        <v>784</v>
      </c>
      <c r="N281" s="20">
        <f>IF(M281&lt;&gt;"",VLOOKUP(M281,'Drop-down lists'!$CA$8:$CB$20,2,FALSE),"-")</f>
        <v>2</v>
      </c>
      <c r="O281" s="20"/>
      <c r="P281" s="20"/>
      <c r="Q281" s="20" t="e">
        <f>IF(#REF!&lt;&gt;"",VLOOKUP(#REF!,'Drop-down lists'!$C$8:$D$12,2,FALSE),"-")</f>
        <v>#REF!</v>
      </c>
      <c r="R281" s="271" t="s">
        <v>382</v>
      </c>
      <c r="S281" s="20">
        <f>IF(R281&lt;&gt;"",VLOOKUP(R281,'Drop-down lists'!$CP$8:$CQ$20,2,FALSE),"-")</f>
        <v>4</v>
      </c>
      <c r="T281" s="338" t="s">
        <v>3383</v>
      </c>
      <c r="U281" s="271"/>
      <c r="V281" s="271"/>
      <c r="W281" s="20" t="s">
        <v>3232</v>
      </c>
      <c r="X281" s="20">
        <f>IF(W281&lt;&gt;"",VLOOKUP(W281,'Drop-down lists'!$CV$8:$CW$20,2,FALSE),"-")</f>
        <v>2</v>
      </c>
      <c r="Y281" s="18"/>
      <c r="Z281" s="20"/>
      <c r="AA281" s="18"/>
      <c r="AB281" s="59"/>
      <c r="AC281" s="20" t="str">
        <f>IF(AB281&lt;&gt;"",VLOOKUP(AB281,'Drop-down lists'!$CA$8:$CB$20,2,FALSE),"-")</f>
        <v>-</v>
      </c>
      <c r="AD281" s="20"/>
      <c r="AE281" s="20">
        <v>20</v>
      </c>
      <c r="AF281" s="63">
        <v>4</v>
      </c>
      <c r="AG281" s="63">
        <v>40</v>
      </c>
      <c r="AH281" s="63">
        <v>2</v>
      </c>
      <c r="AI281" s="64">
        <v>95</v>
      </c>
      <c r="AJ281" s="59"/>
      <c r="AK281" s="21"/>
      <c r="AL281" s="18" t="str">
        <f>IF(AK281&lt;&gt;"",VLOOKUP(AK281,'Drop-down lists'!$CY$8:$CZ$32,2,FALSE),"-")</f>
        <v>-</v>
      </c>
      <c r="AM281" s="21"/>
      <c r="AN281" s="21"/>
    </row>
    <row r="282" spans="1:40" x14ac:dyDescent="0.4">
      <c r="A282" s="152">
        <f>IF($B282="","-",COUNTA($B$4:$B282))</f>
        <v>279</v>
      </c>
      <c r="B282" s="59" t="s">
        <v>382</v>
      </c>
      <c r="C282" s="18">
        <f>IF(B282&lt;&gt;"",VLOOKUP(B282,'Drop-down lists'!$A$8:$B$19,2,FALSE),"-")</f>
        <v>7</v>
      </c>
      <c r="D282" s="18" t="s">
        <v>3351</v>
      </c>
      <c r="E282" s="59" t="s">
        <v>3359</v>
      </c>
      <c r="F282" s="20" t="e">
        <v>#N/A</v>
      </c>
      <c r="G282" s="59" t="s">
        <v>3376</v>
      </c>
      <c r="H282" s="59" t="s">
        <v>3377</v>
      </c>
      <c r="I282" s="20" t="s">
        <v>3378</v>
      </c>
      <c r="J282" s="59" t="s">
        <v>776</v>
      </c>
      <c r="K282" s="20">
        <v>1</v>
      </c>
      <c r="L282" s="20" t="s">
        <v>776</v>
      </c>
      <c r="M282" s="59" t="s">
        <v>784</v>
      </c>
      <c r="N282" s="20">
        <f>IF(M282&lt;&gt;"",VLOOKUP(M282,'Drop-down lists'!$CA$8:$CB$20,2,FALSE),"-")</f>
        <v>2</v>
      </c>
      <c r="O282" s="20"/>
      <c r="P282" s="20"/>
      <c r="Q282" s="20" t="e">
        <f>IF(#REF!&lt;&gt;"",VLOOKUP(#REF!,'Drop-down lists'!$C$8:$D$12,2,FALSE),"-")</f>
        <v>#REF!</v>
      </c>
      <c r="R282" s="271" t="s">
        <v>382</v>
      </c>
      <c r="S282" s="20">
        <f>IF(R282&lt;&gt;"",VLOOKUP(R282,'Drop-down lists'!$CP$8:$CQ$20,2,FALSE),"-")</f>
        <v>4</v>
      </c>
      <c r="T282" s="338" t="s">
        <v>3383</v>
      </c>
      <c r="U282" s="271"/>
      <c r="V282" s="271"/>
      <c r="W282" s="20" t="s">
        <v>3232</v>
      </c>
      <c r="X282" s="20">
        <f>IF(W282&lt;&gt;"",VLOOKUP(W282,'Drop-down lists'!$CV$8:$CW$20,2,FALSE),"-")</f>
        <v>2</v>
      </c>
      <c r="Y282" s="18"/>
      <c r="Z282" s="20"/>
      <c r="AA282" s="18"/>
      <c r="AB282" s="59"/>
      <c r="AC282" s="20" t="str">
        <f>IF(AB282&lt;&gt;"",VLOOKUP(AB282,'Drop-down lists'!$CA$8:$CB$20,2,FALSE),"-")</f>
        <v>-</v>
      </c>
      <c r="AD282" s="20"/>
      <c r="AE282" s="20">
        <v>20</v>
      </c>
      <c r="AF282" s="63">
        <v>4</v>
      </c>
      <c r="AG282" s="63">
        <v>40</v>
      </c>
      <c r="AH282" s="63">
        <v>2</v>
      </c>
      <c r="AI282" s="64">
        <v>95</v>
      </c>
      <c r="AJ282" s="59"/>
      <c r="AK282" s="21"/>
      <c r="AL282" s="18" t="str">
        <f>IF(AK282&lt;&gt;"",VLOOKUP(AK282,'Drop-down lists'!$CY$8:$CZ$32,2,FALSE),"-")</f>
        <v>-</v>
      </c>
      <c r="AM282" s="21"/>
      <c r="AN282" s="21"/>
    </row>
    <row r="283" spans="1:40" x14ac:dyDescent="0.4">
      <c r="A283" s="152">
        <f>IF($B283="","-",COUNTA($B$4:$B283))</f>
        <v>280</v>
      </c>
      <c r="B283" s="59" t="s">
        <v>382</v>
      </c>
      <c r="C283" s="18">
        <f>IF(B283&lt;&gt;"",VLOOKUP(B283,'Drop-down lists'!$A$8:$B$19,2,FALSE),"-")</f>
        <v>7</v>
      </c>
      <c r="D283" s="18" t="s">
        <v>3351</v>
      </c>
      <c r="E283" s="59" t="s">
        <v>3359</v>
      </c>
      <c r="F283" s="20" t="e">
        <v>#N/A</v>
      </c>
      <c r="G283" s="59" t="s">
        <v>3376</v>
      </c>
      <c r="H283" s="59" t="s">
        <v>3377</v>
      </c>
      <c r="I283" s="20" t="s">
        <v>3378</v>
      </c>
      <c r="J283" s="59" t="s">
        <v>776</v>
      </c>
      <c r="K283" s="20">
        <v>1</v>
      </c>
      <c r="L283" s="20" t="s">
        <v>776</v>
      </c>
      <c r="M283" s="59" t="s">
        <v>784</v>
      </c>
      <c r="N283" s="20">
        <f>IF(M283&lt;&gt;"",VLOOKUP(M283,'Drop-down lists'!$CA$8:$CB$20,2,FALSE),"-")</f>
        <v>2</v>
      </c>
      <c r="O283" s="20"/>
      <c r="P283" s="20"/>
      <c r="Q283" s="20" t="e">
        <f>IF(#REF!&lt;&gt;"",VLOOKUP(#REF!,'Drop-down lists'!$C$8:$D$12,2,FALSE),"-")</f>
        <v>#REF!</v>
      </c>
      <c r="R283" s="271" t="s">
        <v>382</v>
      </c>
      <c r="S283" s="20">
        <f>IF(R283&lt;&gt;"",VLOOKUP(R283,'Drop-down lists'!$CP$8:$CQ$20,2,FALSE),"-")</f>
        <v>4</v>
      </c>
      <c r="T283" s="338" t="s">
        <v>3383</v>
      </c>
      <c r="U283" s="271"/>
      <c r="V283" s="271"/>
      <c r="W283" s="20" t="s">
        <v>3232</v>
      </c>
      <c r="X283" s="20">
        <f>IF(W283&lt;&gt;"",VLOOKUP(W283,'Drop-down lists'!$CV$8:$CW$20,2,FALSE),"-")</f>
        <v>2</v>
      </c>
      <c r="Y283" s="18"/>
      <c r="Z283" s="20"/>
      <c r="AA283" s="18"/>
      <c r="AB283" s="59"/>
      <c r="AC283" s="20" t="str">
        <f>IF(AB283&lt;&gt;"",VLOOKUP(AB283,'Drop-down lists'!$CA$8:$CB$20,2,FALSE),"-")</f>
        <v>-</v>
      </c>
      <c r="AD283" s="20"/>
      <c r="AE283" s="20">
        <v>20</v>
      </c>
      <c r="AF283" s="63">
        <v>4</v>
      </c>
      <c r="AG283" s="63">
        <v>40</v>
      </c>
      <c r="AH283" s="63">
        <v>2</v>
      </c>
      <c r="AI283" s="64">
        <v>95</v>
      </c>
      <c r="AJ283" s="59"/>
      <c r="AK283" s="21"/>
      <c r="AL283" s="18" t="str">
        <f>IF(AK283&lt;&gt;"",VLOOKUP(AK283,'Drop-down lists'!$CY$8:$CZ$32,2,FALSE),"-")</f>
        <v>-</v>
      </c>
      <c r="AM283" s="21"/>
      <c r="AN283" s="21"/>
    </row>
    <row r="284" spans="1:40" x14ac:dyDescent="0.4">
      <c r="A284" s="152">
        <f>IF($B284="","-",COUNTA($B$4:$B284))</f>
        <v>281</v>
      </c>
      <c r="B284" s="59" t="s">
        <v>382</v>
      </c>
      <c r="C284" s="18">
        <f>IF(B284&lt;&gt;"",VLOOKUP(B284,'Drop-down lists'!$A$8:$B$19,2,FALSE),"-")</f>
        <v>7</v>
      </c>
      <c r="D284" s="18" t="s">
        <v>3352</v>
      </c>
      <c r="E284" s="59" t="s">
        <v>3359</v>
      </c>
      <c r="F284" s="20" t="e">
        <v>#N/A</v>
      </c>
      <c r="G284" s="59" t="s">
        <v>3376</v>
      </c>
      <c r="H284" s="59" t="s">
        <v>3377</v>
      </c>
      <c r="I284" s="20" t="s">
        <v>3378</v>
      </c>
      <c r="J284" s="59" t="s">
        <v>776</v>
      </c>
      <c r="K284" s="20">
        <v>1</v>
      </c>
      <c r="L284" s="20" t="s">
        <v>776</v>
      </c>
      <c r="M284" s="59" t="s">
        <v>784</v>
      </c>
      <c r="N284" s="20">
        <f>IF(M284&lt;&gt;"",VLOOKUP(M284,'Drop-down lists'!$CA$8:$CB$20,2,FALSE),"-")</f>
        <v>2</v>
      </c>
      <c r="O284" s="20"/>
      <c r="P284" s="20"/>
      <c r="Q284" s="20" t="e">
        <f>IF(#REF!&lt;&gt;"",VLOOKUP(#REF!,'Drop-down lists'!$C$8:$D$12,2,FALSE),"-")</f>
        <v>#REF!</v>
      </c>
      <c r="R284" s="271" t="s">
        <v>382</v>
      </c>
      <c r="S284" s="20">
        <f>IF(R284&lt;&gt;"",VLOOKUP(R284,'Drop-down lists'!$CP$8:$CQ$20,2,FALSE),"-")</f>
        <v>4</v>
      </c>
      <c r="T284" s="338" t="s">
        <v>3383</v>
      </c>
      <c r="U284" s="271"/>
      <c r="V284" s="271"/>
      <c r="W284" s="20" t="s">
        <v>3232</v>
      </c>
      <c r="X284" s="20">
        <f>IF(W284&lt;&gt;"",VLOOKUP(W284,'Drop-down lists'!$CV$8:$CW$20,2,FALSE),"-")</f>
        <v>2</v>
      </c>
      <c r="Y284" s="18"/>
      <c r="Z284" s="20"/>
      <c r="AA284" s="18"/>
      <c r="AB284" s="59"/>
      <c r="AC284" s="20" t="str">
        <f>IF(AB284&lt;&gt;"",VLOOKUP(AB284,'Drop-down lists'!$CA$8:$CB$20,2,FALSE),"-")</f>
        <v>-</v>
      </c>
      <c r="AD284" s="20"/>
      <c r="AE284" s="20">
        <v>20</v>
      </c>
      <c r="AF284" s="63">
        <v>4</v>
      </c>
      <c r="AG284" s="63">
        <v>40</v>
      </c>
      <c r="AH284" s="63">
        <v>2</v>
      </c>
      <c r="AI284" s="64">
        <v>95</v>
      </c>
      <c r="AJ284" s="59"/>
      <c r="AK284" s="21"/>
      <c r="AL284" s="18" t="str">
        <f>IF(AK284&lt;&gt;"",VLOOKUP(AK284,'Drop-down lists'!$CY$8:$CZ$32,2,FALSE),"-")</f>
        <v>-</v>
      </c>
      <c r="AM284" s="21"/>
      <c r="AN284" s="21"/>
    </row>
    <row r="285" spans="1:40" x14ac:dyDescent="0.4">
      <c r="A285" s="152">
        <f>IF($B285="","-",COUNTA($B$4:$B285))</f>
        <v>282</v>
      </c>
      <c r="B285" s="59" t="s">
        <v>382</v>
      </c>
      <c r="C285" s="18">
        <f>IF(B285&lt;&gt;"",VLOOKUP(B285,'Drop-down lists'!$A$8:$B$19,2,FALSE),"-")</f>
        <v>7</v>
      </c>
      <c r="D285" s="18" t="s">
        <v>3352</v>
      </c>
      <c r="E285" s="59" t="s">
        <v>3359</v>
      </c>
      <c r="F285" s="20" t="e">
        <v>#N/A</v>
      </c>
      <c r="G285" s="59" t="s">
        <v>3376</v>
      </c>
      <c r="H285" s="59" t="s">
        <v>3377</v>
      </c>
      <c r="I285" s="20" t="s">
        <v>3378</v>
      </c>
      <c r="J285" s="59" t="s">
        <v>776</v>
      </c>
      <c r="K285" s="20">
        <v>1</v>
      </c>
      <c r="L285" s="20" t="s">
        <v>776</v>
      </c>
      <c r="M285" s="59" t="s">
        <v>784</v>
      </c>
      <c r="N285" s="20">
        <f>IF(M285&lt;&gt;"",VLOOKUP(M285,'Drop-down lists'!$CA$8:$CB$20,2,FALSE),"-")</f>
        <v>2</v>
      </c>
      <c r="O285" s="20"/>
      <c r="P285" s="20"/>
      <c r="Q285" s="20" t="e">
        <f>IF(#REF!&lt;&gt;"",VLOOKUP(#REF!,'Drop-down lists'!$C$8:$D$12,2,FALSE),"-")</f>
        <v>#REF!</v>
      </c>
      <c r="R285" s="271" t="s">
        <v>382</v>
      </c>
      <c r="S285" s="20">
        <f>IF(R285&lt;&gt;"",VLOOKUP(R285,'Drop-down lists'!$CP$8:$CQ$20,2,FALSE),"-")</f>
        <v>4</v>
      </c>
      <c r="T285" s="338" t="s">
        <v>3383</v>
      </c>
      <c r="U285" s="271"/>
      <c r="V285" s="271"/>
      <c r="W285" s="20" t="s">
        <v>3232</v>
      </c>
      <c r="X285" s="20">
        <f>IF(W285&lt;&gt;"",VLOOKUP(W285,'Drop-down lists'!$CV$8:$CW$20,2,FALSE),"-")</f>
        <v>2</v>
      </c>
      <c r="Y285" s="18"/>
      <c r="Z285" s="20"/>
      <c r="AA285" s="18"/>
      <c r="AB285" s="59"/>
      <c r="AC285" s="20" t="str">
        <f>IF(AB285&lt;&gt;"",VLOOKUP(AB285,'Drop-down lists'!$CA$8:$CB$20,2,FALSE),"-")</f>
        <v>-</v>
      </c>
      <c r="AD285" s="20"/>
      <c r="AE285" s="20">
        <v>20</v>
      </c>
      <c r="AF285" s="63">
        <v>4</v>
      </c>
      <c r="AG285" s="63">
        <v>40</v>
      </c>
      <c r="AH285" s="63">
        <v>2</v>
      </c>
      <c r="AI285" s="64">
        <v>95</v>
      </c>
      <c r="AJ285" s="59"/>
      <c r="AK285" s="21"/>
      <c r="AL285" s="18" t="str">
        <f>IF(AK285&lt;&gt;"",VLOOKUP(AK285,'Drop-down lists'!$CY$8:$CZ$32,2,FALSE),"-")</f>
        <v>-</v>
      </c>
      <c r="AM285" s="21"/>
      <c r="AN285" s="21"/>
    </row>
    <row r="286" spans="1:40" x14ac:dyDescent="0.4">
      <c r="A286" s="152">
        <f>IF($B286="","-",COUNTA($B$4:$B286))</f>
        <v>283</v>
      </c>
      <c r="B286" s="59" t="s">
        <v>382</v>
      </c>
      <c r="C286" s="18">
        <f>IF(B286&lt;&gt;"",VLOOKUP(B286,'Drop-down lists'!$A$8:$B$19,2,FALSE),"-")</f>
        <v>7</v>
      </c>
      <c r="D286" s="18" t="s">
        <v>3352</v>
      </c>
      <c r="E286" s="59" t="s">
        <v>3359</v>
      </c>
      <c r="F286" s="20" t="e">
        <v>#N/A</v>
      </c>
      <c r="G286" s="59" t="s">
        <v>3376</v>
      </c>
      <c r="H286" s="59" t="s">
        <v>3377</v>
      </c>
      <c r="I286" s="20" t="s">
        <v>3378</v>
      </c>
      <c r="J286" s="59" t="s">
        <v>776</v>
      </c>
      <c r="K286" s="20">
        <v>1</v>
      </c>
      <c r="L286" s="20" t="s">
        <v>776</v>
      </c>
      <c r="M286" s="59" t="s">
        <v>784</v>
      </c>
      <c r="N286" s="20">
        <f>IF(M286&lt;&gt;"",VLOOKUP(M286,'Drop-down lists'!$CA$8:$CB$20,2,FALSE),"-")</f>
        <v>2</v>
      </c>
      <c r="O286" s="20"/>
      <c r="P286" s="20"/>
      <c r="Q286" s="20" t="e">
        <f>IF(#REF!&lt;&gt;"",VLOOKUP(#REF!,'Drop-down lists'!$C$8:$D$12,2,FALSE),"-")</f>
        <v>#REF!</v>
      </c>
      <c r="R286" s="271" t="s">
        <v>382</v>
      </c>
      <c r="S286" s="20">
        <f>IF(R286&lt;&gt;"",VLOOKUP(R286,'Drop-down lists'!$CP$8:$CQ$20,2,FALSE),"-")</f>
        <v>4</v>
      </c>
      <c r="T286" s="338" t="s">
        <v>3383</v>
      </c>
      <c r="U286" s="271"/>
      <c r="V286" s="271"/>
      <c r="W286" s="20" t="s">
        <v>3232</v>
      </c>
      <c r="X286" s="20">
        <f>IF(W286&lt;&gt;"",VLOOKUP(W286,'Drop-down lists'!$CV$8:$CW$20,2,FALSE),"-")</f>
        <v>2</v>
      </c>
      <c r="Y286" s="18"/>
      <c r="Z286" s="20"/>
      <c r="AA286" s="18"/>
      <c r="AB286" s="59"/>
      <c r="AC286" s="20" t="str">
        <f>IF(AB286&lt;&gt;"",VLOOKUP(AB286,'Drop-down lists'!$CA$8:$CB$20,2,FALSE),"-")</f>
        <v>-</v>
      </c>
      <c r="AD286" s="20"/>
      <c r="AE286" s="20">
        <v>20</v>
      </c>
      <c r="AF286" s="63">
        <v>4</v>
      </c>
      <c r="AG286" s="63">
        <v>40</v>
      </c>
      <c r="AH286" s="63">
        <v>2</v>
      </c>
      <c r="AI286" s="64">
        <v>95</v>
      </c>
      <c r="AJ286" s="59"/>
      <c r="AK286" s="21"/>
      <c r="AL286" s="18" t="str">
        <f>IF(AK286&lt;&gt;"",VLOOKUP(AK286,'Drop-down lists'!$CY$8:$CZ$32,2,FALSE),"-")</f>
        <v>-</v>
      </c>
      <c r="AM286" s="21"/>
      <c r="AN286" s="21"/>
    </row>
    <row r="287" spans="1:40" x14ac:dyDescent="0.4">
      <c r="A287" s="152">
        <f>IF($B287="","-",COUNTA($B$4:$B287))</f>
        <v>284</v>
      </c>
      <c r="B287" s="59" t="s">
        <v>382</v>
      </c>
      <c r="C287" s="18">
        <f>IF(B287&lt;&gt;"",VLOOKUP(B287,'Drop-down lists'!$A$8:$B$19,2,FALSE),"-")</f>
        <v>7</v>
      </c>
      <c r="D287" s="18" t="s">
        <v>3352</v>
      </c>
      <c r="E287" s="59" t="s">
        <v>3359</v>
      </c>
      <c r="F287" s="20" t="e">
        <v>#N/A</v>
      </c>
      <c r="G287" s="59" t="s">
        <v>3376</v>
      </c>
      <c r="H287" s="59" t="s">
        <v>3377</v>
      </c>
      <c r="I287" s="20" t="s">
        <v>3378</v>
      </c>
      <c r="J287" s="59" t="s">
        <v>776</v>
      </c>
      <c r="K287" s="20">
        <v>1</v>
      </c>
      <c r="L287" s="20" t="s">
        <v>776</v>
      </c>
      <c r="M287" s="59" t="s">
        <v>784</v>
      </c>
      <c r="N287" s="20">
        <f>IF(M287&lt;&gt;"",VLOOKUP(M287,'Drop-down lists'!$CA$8:$CB$20,2,FALSE),"-")</f>
        <v>2</v>
      </c>
      <c r="O287" s="20"/>
      <c r="P287" s="20"/>
      <c r="Q287" s="20" t="e">
        <f>IF(#REF!&lt;&gt;"",VLOOKUP(#REF!,'Drop-down lists'!$C$8:$D$12,2,FALSE),"-")</f>
        <v>#REF!</v>
      </c>
      <c r="R287" s="271" t="s">
        <v>382</v>
      </c>
      <c r="S287" s="20">
        <f>IF(R287&lt;&gt;"",VLOOKUP(R287,'Drop-down lists'!$CP$8:$CQ$20,2,FALSE),"-")</f>
        <v>4</v>
      </c>
      <c r="T287" s="338" t="s">
        <v>3383</v>
      </c>
      <c r="U287" s="271"/>
      <c r="V287" s="271"/>
      <c r="W287" s="20" t="s">
        <v>3232</v>
      </c>
      <c r="X287" s="20">
        <f>IF(W287&lt;&gt;"",VLOOKUP(W287,'Drop-down lists'!$CV$8:$CW$20,2,FALSE),"-")</f>
        <v>2</v>
      </c>
      <c r="Y287" s="18"/>
      <c r="Z287" s="20"/>
      <c r="AA287" s="18"/>
      <c r="AB287" s="59"/>
      <c r="AC287" s="20" t="str">
        <f>IF(AB287&lt;&gt;"",VLOOKUP(AB287,'Drop-down lists'!$CA$8:$CB$20,2,FALSE),"-")</f>
        <v>-</v>
      </c>
      <c r="AD287" s="20"/>
      <c r="AE287" s="20">
        <v>20</v>
      </c>
      <c r="AF287" s="63">
        <v>4</v>
      </c>
      <c r="AG287" s="63">
        <v>40</v>
      </c>
      <c r="AH287" s="63">
        <v>2</v>
      </c>
      <c r="AI287" s="64">
        <v>95</v>
      </c>
      <c r="AJ287" s="59"/>
      <c r="AK287" s="21"/>
      <c r="AL287" s="18" t="str">
        <f>IF(AK287&lt;&gt;"",VLOOKUP(AK287,'Drop-down lists'!$CY$8:$CZ$32,2,FALSE),"-")</f>
        <v>-</v>
      </c>
      <c r="AM287" s="21"/>
      <c r="AN287" s="21"/>
    </row>
    <row r="288" spans="1:40" x14ac:dyDescent="0.4">
      <c r="A288" s="152">
        <f>IF($B288="","-",COUNTA($B$4:$B288))</f>
        <v>285</v>
      </c>
      <c r="B288" s="59" t="s">
        <v>382</v>
      </c>
      <c r="C288" s="18">
        <f>IF(B288&lt;&gt;"",VLOOKUP(B288,'Drop-down lists'!$A$8:$B$19,2,FALSE),"-")</f>
        <v>7</v>
      </c>
      <c r="D288" s="18" t="s">
        <v>3353</v>
      </c>
      <c r="E288" s="59" t="s">
        <v>3359</v>
      </c>
      <c r="F288" s="20" t="e">
        <v>#N/A</v>
      </c>
      <c r="G288" s="59" t="s">
        <v>3376</v>
      </c>
      <c r="H288" s="59" t="s">
        <v>3377</v>
      </c>
      <c r="I288" s="20" t="s">
        <v>3378</v>
      </c>
      <c r="J288" s="59" t="s">
        <v>776</v>
      </c>
      <c r="K288" s="20">
        <v>1</v>
      </c>
      <c r="L288" s="20" t="s">
        <v>776</v>
      </c>
      <c r="M288" s="59" t="s">
        <v>784</v>
      </c>
      <c r="N288" s="20">
        <f>IF(M288&lt;&gt;"",VLOOKUP(M288,'Drop-down lists'!$CA$8:$CB$20,2,FALSE),"-")</f>
        <v>2</v>
      </c>
      <c r="O288" s="20"/>
      <c r="P288" s="20"/>
      <c r="Q288" s="20" t="e">
        <f>IF(#REF!&lt;&gt;"",VLOOKUP(#REF!,'Drop-down lists'!$C$8:$D$12,2,FALSE),"-")</f>
        <v>#REF!</v>
      </c>
      <c r="R288" s="271" t="s">
        <v>382</v>
      </c>
      <c r="S288" s="20">
        <f>IF(R288&lt;&gt;"",VLOOKUP(R288,'Drop-down lists'!$CP$8:$CQ$20,2,FALSE),"-")</f>
        <v>4</v>
      </c>
      <c r="T288" s="338" t="s">
        <v>3383</v>
      </c>
      <c r="U288" s="271"/>
      <c r="V288" s="271"/>
      <c r="W288" s="20" t="s">
        <v>3232</v>
      </c>
      <c r="X288" s="20">
        <f>IF(W288&lt;&gt;"",VLOOKUP(W288,'Drop-down lists'!$CV$8:$CW$20,2,FALSE),"-")</f>
        <v>2</v>
      </c>
      <c r="Y288" s="18"/>
      <c r="Z288" s="20"/>
      <c r="AA288" s="18"/>
      <c r="AB288" s="59"/>
      <c r="AC288" s="20" t="str">
        <f>IF(AB288&lt;&gt;"",VLOOKUP(AB288,'Drop-down lists'!$CA$8:$CB$20,2,FALSE),"-")</f>
        <v>-</v>
      </c>
      <c r="AD288" s="20"/>
      <c r="AE288" s="20">
        <v>20</v>
      </c>
      <c r="AF288" s="63">
        <v>4</v>
      </c>
      <c r="AG288" s="63">
        <v>40</v>
      </c>
      <c r="AH288" s="63">
        <v>2</v>
      </c>
      <c r="AI288" s="64">
        <v>95</v>
      </c>
      <c r="AJ288" s="59"/>
      <c r="AK288" s="21"/>
      <c r="AL288" s="18" t="str">
        <f>IF(AK288&lt;&gt;"",VLOOKUP(AK288,'Drop-down lists'!$CY$8:$CZ$32,2,FALSE),"-")</f>
        <v>-</v>
      </c>
      <c r="AM288" s="21"/>
      <c r="AN288" s="21"/>
    </row>
    <row r="289" spans="1:40" x14ac:dyDescent="0.4">
      <c r="A289" s="152">
        <f>IF($B289="","-",COUNTA($B$4:$B289))</f>
        <v>286</v>
      </c>
      <c r="B289" s="59" t="s">
        <v>382</v>
      </c>
      <c r="C289" s="18">
        <f>IF(B289&lt;&gt;"",VLOOKUP(B289,'Drop-down lists'!$A$8:$B$19,2,FALSE),"-")</f>
        <v>7</v>
      </c>
      <c r="D289" s="18" t="s">
        <v>3353</v>
      </c>
      <c r="E289" s="59" t="s">
        <v>3359</v>
      </c>
      <c r="F289" s="20" t="e">
        <v>#N/A</v>
      </c>
      <c r="G289" s="59" t="s">
        <v>3376</v>
      </c>
      <c r="H289" s="59" t="s">
        <v>3377</v>
      </c>
      <c r="I289" s="20" t="s">
        <v>3378</v>
      </c>
      <c r="J289" s="59" t="s">
        <v>776</v>
      </c>
      <c r="K289" s="20">
        <v>1</v>
      </c>
      <c r="L289" s="20" t="s">
        <v>776</v>
      </c>
      <c r="M289" s="59" t="s">
        <v>784</v>
      </c>
      <c r="N289" s="20">
        <f>IF(M289&lt;&gt;"",VLOOKUP(M289,'Drop-down lists'!$CA$8:$CB$20,2,FALSE),"-")</f>
        <v>2</v>
      </c>
      <c r="O289" s="20"/>
      <c r="P289" s="20"/>
      <c r="Q289" s="20" t="e">
        <f>IF(#REF!&lt;&gt;"",VLOOKUP(#REF!,'Drop-down lists'!$C$8:$D$12,2,FALSE),"-")</f>
        <v>#REF!</v>
      </c>
      <c r="R289" s="271" t="s">
        <v>382</v>
      </c>
      <c r="S289" s="20">
        <f>IF(R289&lt;&gt;"",VLOOKUP(R289,'Drop-down lists'!$CP$8:$CQ$20,2,FALSE),"-")</f>
        <v>4</v>
      </c>
      <c r="T289" s="338" t="s">
        <v>3383</v>
      </c>
      <c r="U289" s="271"/>
      <c r="V289" s="271"/>
      <c r="W289" s="20" t="s">
        <v>3232</v>
      </c>
      <c r="X289" s="20">
        <f>IF(W289&lt;&gt;"",VLOOKUP(W289,'Drop-down lists'!$CV$8:$CW$20,2,FALSE),"-")</f>
        <v>2</v>
      </c>
      <c r="Y289" s="18"/>
      <c r="Z289" s="20"/>
      <c r="AA289" s="18"/>
      <c r="AB289" s="59"/>
      <c r="AC289" s="20" t="str">
        <f>IF(AB289&lt;&gt;"",VLOOKUP(AB289,'Drop-down lists'!$CA$8:$CB$20,2,FALSE),"-")</f>
        <v>-</v>
      </c>
      <c r="AD289" s="20"/>
      <c r="AE289" s="20">
        <v>20</v>
      </c>
      <c r="AF289" s="63">
        <v>4</v>
      </c>
      <c r="AG289" s="63">
        <v>40</v>
      </c>
      <c r="AH289" s="63">
        <v>2</v>
      </c>
      <c r="AI289" s="64">
        <v>95</v>
      </c>
      <c r="AJ289" s="59"/>
      <c r="AK289" s="21"/>
      <c r="AL289" s="18" t="str">
        <f>IF(AK289&lt;&gt;"",VLOOKUP(AK289,'Drop-down lists'!$CY$8:$CZ$32,2,FALSE),"-")</f>
        <v>-</v>
      </c>
      <c r="AM289" s="21"/>
      <c r="AN289" s="21"/>
    </row>
    <row r="290" spans="1:40" x14ac:dyDescent="0.4">
      <c r="A290" s="152">
        <f>IF($B290="","-",COUNTA($B$4:$B290))</f>
        <v>287</v>
      </c>
      <c r="B290" s="59" t="s">
        <v>382</v>
      </c>
      <c r="C290" s="18">
        <f>IF(B290&lt;&gt;"",VLOOKUP(B290,'Drop-down lists'!$A$8:$B$19,2,FALSE),"-")</f>
        <v>7</v>
      </c>
      <c r="D290" s="18" t="s">
        <v>3353</v>
      </c>
      <c r="E290" s="59" t="s">
        <v>3359</v>
      </c>
      <c r="F290" s="20" t="e">
        <v>#N/A</v>
      </c>
      <c r="G290" s="59" t="s">
        <v>3376</v>
      </c>
      <c r="H290" s="59" t="s">
        <v>3377</v>
      </c>
      <c r="I290" s="20" t="s">
        <v>3378</v>
      </c>
      <c r="J290" s="59" t="s">
        <v>776</v>
      </c>
      <c r="K290" s="20">
        <v>1</v>
      </c>
      <c r="L290" s="20" t="s">
        <v>776</v>
      </c>
      <c r="M290" s="59" t="s">
        <v>784</v>
      </c>
      <c r="N290" s="20">
        <f>IF(M290&lt;&gt;"",VLOOKUP(M290,'Drop-down lists'!$CA$8:$CB$20,2,FALSE),"-")</f>
        <v>2</v>
      </c>
      <c r="O290" s="20"/>
      <c r="P290" s="20"/>
      <c r="Q290" s="20" t="e">
        <f>IF(#REF!&lt;&gt;"",VLOOKUP(#REF!,'Drop-down lists'!$C$8:$D$12,2,FALSE),"-")</f>
        <v>#REF!</v>
      </c>
      <c r="R290" s="271" t="s">
        <v>382</v>
      </c>
      <c r="S290" s="20">
        <f>IF(R290&lt;&gt;"",VLOOKUP(R290,'Drop-down lists'!$CP$8:$CQ$20,2,FALSE),"-")</f>
        <v>4</v>
      </c>
      <c r="T290" s="338" t="s">
        <v>3383</v>
      </c>
      <c r="U290" s="271"/>
      <c r="V290" s="271"/>
      <c r="W290" s="20" t="s">
        <v>3232</v>
      </c>
      <c r="X290" s="20">
        <f>IF(W290&lt;&gt;"",VLOOKUP(W290,'Drop-down lists'!$CV$8:$CW$20,2,FALSE),"-")</f>
        <v>2</v>
      </c>
      <c r="Y290" s="18"/>
      <c r="Z290" s="20"/>
      <c r="AA290" s="18"/>
      <c r="AB290" s="59"/>
      <c r="AC290" s="20" t="str">
        <f>IF(AB290&lt;&gt;"",VLOOKUP(AB290,'Drop-down lists'!$CA$8:$CB$20,2,FALSE),"-")</f>
        <v>-</v>
      </c>
      <c r="AD290" s="20"/>
      <c r="AE290" s="20">
        <v>20</v>
      </c>
      <c r="AF290" s="63">
        <v>4</v>
      </c>
      <c r="AG290" s="63">
        <v>40</v>
      </c>
      <c r="AH290" s="63">
        <v>2</v>
      </c>
      <c r="AI290" s="64">
        <v>95</v>
      </c>
      <c r="AJ290" s="59"/>
      <c r="AK290" s="21"/>
      <c r="AL290" s="18" t="str">
        <f>IF(AK290&lt;&gt;"",VLOOKUP(AK290,'Drop-down lists'!$CY$8:$CZ$32,2,FALSE),"-")</f>
        <v>-</v>
      </c>
      <c r="AM290" s="21"/>
      <c r="AN290" s="21"/>
    </row>
    <row r="291" spans="1:40" x14ac:dyDescent="0.4">
      <c r="A291" s="152">
        <f>IF($B291="","-",COUNTA($B$4:$B291))</f>
        <v>288</v>
      </c>
      <c r="B291" s="59" t="s">
        <v>382</v>
      </c>
      <c r="C291" s="18">
        <f>IF(B291&lt;&gt;"",VLOOKUP(B291,'Drop-down lists'!$A$8:$B$19,2,FALSE),"-")</f>
        <v>7</v>
      </c>
      <c r="D291" s="18" t="s">
        <v>3353</v>
      </c>
      <c r="E291" s="59" t="s">
        <v>3359</v>
      </c>
      <c r="F291" s="20" t="e">
        <v>#N/A</v>
      </c>
      <c r="G291" s="59" t="s">
        <v>3376</v>
      </c>
      <c r="H291" s="59" t="s">
        <v>3377</v>
      </c>
      <c r="I291" s="20" t="s">
        <v>3378</v>
      </c>
      <c r="J291" s="59" t="s">
        <v>776</v>
      </c>
      <c r="K291" s="20">
        <v>1</v>
      </c>
      <c r="L291" s="20" t="s">
        <v>776</v>
      </c>
      <c r="M291" s="59" t="s">
        <v>784</v>
      </c>
      <c r="N291" s="20">
        <f>IF(M291&lt;&gt;"",VLOOKUP(M291,'Drop-down lists'!$CA$8:$CB$20,2,FALSE),"-")</f>
        <v>2</v>
      </c>
      <c r="O291" s="20"/>
      <c r="P291" s="20"/>
      <c r="Q291" s="20" t="e">
        <f>IF(#REF!&lt;&gt;"",VLOOKUP(#REF!,'Drop-down lists'!$C$8:$D$12,2,FALSE),"-")</f>
        <v>#REF!</v>
      </c>
      <c r="R291" s="271" t="s">
        <v>382</v>
      </c>
      <c r="S291" s="20">
        <f>IF(R291&lt;&gt;"",VLOOKUP(R291,'Drop-down lists'!$CP$8:$CQ$20,2,FALSE),"-")</f>
        <v>4</v>
      </c>
      <c r="T291" s="338" t="s">
        <v>3383</v>
      </c>
      <c r="U291" s="271"/>
      <c r="V291" s="271"/>
      <c r="W291" s="20" t="s">
        <v>3232</v>
      </c>
      <c r="X291" s="20">
        <f>IF(W291&lt;&gt;"",VLOOKUP(W291,'Drop-down lists'!$CV$8:$CW$20,2,FALSE),"-")</f>
        <v>2</v>
      </c>
      <c r="Y291" s="18"/>
      <c r="Z291" s="20"/>
      <c r="AA291" s="18"/>
      <c r="AB291" s="59"/>
      <c r="AC291" s="20" t="str">
        <f>IF(AB291&lt;&gt;"",VLOOKUP(AB291,'Drop-down lists'!$CA$8:$CB$20,2,FALSE),"-")</f>
        <v>-</v>
      </c>
      <c r="AD291" s="20"/>
      <c r="AE291" s="20">
        <v>20</v>
      </c>
      <c r="AF291" s="63">
        <v>4</v>
      </c>
      <c r="AG291" s="63">
        <v>40</v>
      </c>
      <c r="AH291" s="63">
        <v>2</v>
      </c>
      <c r="AI291" s="64">
        <v>95</v>
      </c>
      <c r="AJ291" s="59"/>
      <c r="AK291" s="21"/>
      <c r="AL291" s="18" t="str">
        <f>IF(AK291&lt;&gt;"",VLOOKUP(AK291,'Drop-down lists'!$CY$8:$CZ$32,2,FALSE),"-")</f>
        <v>-</v>
      </c>
      <c r="AM291" s="21"/>
      <c r="AN291" s="21"/>
    </row>
    <row r="292" spans="1:40" x14ac:dyDescent="0.4">
      <c r="A292" s="152">
        <f>IF($B292="","-",COUNTA($B$4:$B292))</f>
        <v>289</v>
      </c>
      <c r="B292" s="59" t="s">
        <v>3392</v>
      </c>
      <c r="C292" s="18">
        <f>IF(B292&lt;&gt;"",VLOOKUP(B292,'Drop-down lists'!$A$8:$B$19,2,FALSE),"-")</f>
        <v>5</v>
      </c>
      <c r="D292" s="18"/>
      <c r="E292" s="59" t="s">
        <v>3360</v>
      </c>
      <c r="F292" s="20" t="e">
        <v>#N/A</v>
      </c>
      <c r="G292" s="59" t="s">
        <v>3379</v>
      </c>
      <c r="H292" s="59" t="s">
        <v>3380</v>
      </c>
      <c r="I292" s="20" t="s">
        <v>3381</v>
      </c>
      <c r="J292" s="59" t="s">
        <v>776</v>
      </c>
      <c r="K292" s="20">
        <v>1</v>
      </c>
      <c r="L292" s="20" t="s">
        <v>776</v>
      </c>
      <c r="M292" s="59" t="s">
        <v>784</v>
      </c>
      <c r="N292" s="20">
        <f>IF(M292&lt;&gt;"",VLOOKUP(M292,'Drop-down lists'!$CA$8:$CB$20,2,FALSE),"-")</f>
        <v>2</v>
      </c>
      <c r="O292" s="20"/>
      <c r="P292" s="20"/>
      <c r="Q292" s="20" t="e">
        <f>IF(#REF!&lt;&gt;"",VLOOKUP(#REF!,'Drop-down lists'!$C$8:$D$12,2,FALSE),"-")</f>
        <v>#REF!</v>
      </c>
      <c r="R292" s="271" t="s">
        <v>3222</v>
      </c>
      <c r="S292" s="20">
        <f>IF(R292&lt;&gt;"",VLOOKUP(R292,'Drop-down lists'!$CP$8:$CQ$20,2,FALSE),"-")</f>
        <v>1</v>
      </c>
      <c r="T292" s="18"/>
      <c r="U292" s="271"/>
      <c r="V292" s="271"/>
      <c r="W292" s="20" t="s">
        <v>3232</v>
      </c>
      <c r="X292" s="20">
        <f>IF(W292&lt;&gt;"",VLOOKUP(W292,'Drop-down lists'!$CV$8:$CW$20,2,FALSE),"-")</f>
        <v>2</v>
      </c>
      <c r="Y292" s="18"/>
      <c r="Z292" s="20"/>
      <c r="AA292" s="18"/>
      <c r="AB292" s="59"/>
      <c r="AC292" s="20" t="str">
        <f>IF(AB292&lt;&gt;"",VLOOKUP(AB292,'Drop-down lists'!$CA$8:$CB$20,2,FALSE),"-")</f>
        <v>-</v>
      </c>
      <c r="AD292" s="20"/>
      <c r="AE292" s="20">
        <v>20</v>
      </c>
      <c r="AF292" s="63">
        <v>4</v>
      </c>
      <c r="AG292" s="63">
        <v>40</v>
      </c>
      <c r="AH292" s="63">
        <v>2</v>
      </c>
      <c r="AI292" s="64">
        <v>95</v>
      </c>
      <c r="AJ292" s="59"/>
      <c r="AK292" s="21"/>
      <c r="AL292" s="18" t="str">
        <f>IF(AK292&lt;&gt;"",VLOOKUP(AK292,'Drop-down lists'!$CY$8:$CZ$32,2,FALSE),"-")</f>
        <v>-</v>
      </c>
      <c r="AM292" s="21"/>
      <c r="AN292" s="21"/>
    </row>
    <row r="293" spans="1:40" x14ac:dyDescent="0.4">
      <c r="A293" s="152">
        <f>IF($B293="","-",COUNTA($B$4:$B293))</f>
        <v>290</v>
      </c>
      <c r="B293" s="59" t="s">
        <v>3392</v>
      </c>
      <c r="C293" s="18">
        <f>IF(B293&lt;&gt;"",VLOOKUP(B293,'Drop-down lists'!$A$8:$B$19,2,FALSE),"-")</f>
        <v>5</v>
      </c>
      <c r="D293" s="18"/>
      <c r="E293" s="59" t="s">
        <v>3360</v>
      </c>
      <c r="F293" s="20" t="e">
        <v>#N/A</v>
      </c>
      <c r="G293" s="59" t="s">
        <v>3379</v>
      </c>
      <c r="H293" s="59" t="s">
        <v>3380</v>
      </c>
      <c r="I293" s="20" t="s">
        <v>3381</v>
      </c>
      <c r="J293" s="59" t="s">
        <v>776</v>
      </c>
      <c r="K293" s="20">
        <v>1</v>
      </c>
      <c r="L293" s="20" t="s">
        <v>776</v>
      </c>
      <c r="M293" s="59" t="s">
        <v>784</v>
      </c>
      <c r="N293" s="20">
        <f>IF(M293&lt;&gt;"",VLOOKUP(M293,'Drop-down lists'!$CA$8:$CB$20,2,FALSE),"-")</f>
        <v>2</v>
      </c>
      <c r="O293" s="20"/>
      <c r="P293" s="20"/>
      <c r="Q293" s="20" t="e">
        <f>IF(#REF!&lt;&gt;"",VLOOKUP(#REF!,'Drop-down lists'!$C$8:$D$12,2,FALSE),"-")</f>
        <v>#REF!</v>
      </c>
      <c r="R293" s="271" t="s">
        <v>3222</v>
      </c>
      <c r="S293" s="20">
        <f>IF(R293&lt;&gt;"",VLOOKUP(R293,'Drop-down lists'!$CP$8:$CQ$20,2,FALSE),"-")</f>
        <v>1</v>
      </c>
      <c r="T293" s="18"/>
      <c r="U293" s="271"/>
      <c r="V293" s="271"/>
      <c r="W293" s="20" t="s">
        <v>3232</v>
      </c>
      <c r="X293" s="20">
        <f>IF(W293&lt;&gt;"",VLOOKUP(W293,'Drop-down lists'!$CV$8:$CW$20,2,FALSE),"-")</f>
        <v>2</v>
      </c>
      <c r="Y293" s="18"/>
      <c r="Z293" s="20"/>
      <c r="AA293" s="18"/>
      <c r="AB293" s="59"/>
      <c r="AC293" s="20" t="str">
        <f>IF(AB293&lt;&gt;"",VLOOKUP(AB293,'Drop-down lists'!$CA$8:$CB$20,2,FALSE),"-")</f>
        <v>-</v>
      </c>
      <c r="AD293" s="20"/>
      <c r="AE293" s="20">
        <v>20</v>
      </c>
      <c r="AF293" s="63">
        <v>4</v>
      </c>
      <c r="AG293" s="63">
        <v>40</v>
      </c>
      <c r="AH293" s="63">
        <v>2</v>
      </c>
      <c r="AI293" s="64">
        <v>95</v>
      </c>
      <c r="AJ293" s="59"/>
      <c r="AK293" s="21"/>
      <c r="AL293" s="18" t="str">
        <f>IF(AK293&lt;&gt;"",VLOOKUP(AK293,'Drop-down lists'!$CY$8:$CZ$32,2,FALSE),"-")</f>
        <v>-</v>
      </c>
      <c r="AM293" s="21"/>
      <c r="AN293" s="21"/>
    </row>
    <row r="294" spans="1:40" x14ac:dyDescent="0.4">
      <c r="A294" s="152">
        <f>IF($B294="","-",COUNTA($B$4:$B294))</f>
        <v>291</v>
      </c>
      <c r="B294" s="59" t="s">
        <v>3392</v>
      </c>
      <c r="C294" s="18">
        <f>IF(B294&lt;&gt;"",VLOOKUP(B294,'Drop-down lists'!$A$8:$B$19,2,FALSE),"-")</f>
        <v>5</v>
      </c>
      <c r="D294" s="18"/>
      <c r="E294" s="59" t="s">
        <v>3360</v>
      </c>
      <c r="F294" s="20" t="e">
        <v>#N/A</v>
      </c>
      <c r="G294" s="59" t="s">
        <v>3379</v>
      </c>
      <c r="H294" s="59" t="s">
        <v>3380</v>
      </c>
      <c r="I294" s="20" t="s">
        <v>3381</v>
      </c>
      <c r="J294" s="59" t="s">
        <v>776</v>
      </c>
      <c r="K294" s="20">
        <v>1</v>
      </c>
      <c r="L294" s="20" t="s">
        <v>776</v>
      </c>
      <c r="M294" s="59" t="s">
        <v>784</v>
      </c>
      <c r="N294" s="20">
        <f>IF(M294&lt;&gt;"",VLOOKUP(M294,'Drop-down lists'!$CA$8:$CB$20,2,FALSE),"-")</f>
        <v>2</v>
      </c>
      <c r="O294" s="20"/>
      <c r="P294" s="20"/>
      <c r="Q294" s="20" t="e">
        <f>IF(#REF!&lt;&gt;"",VLOOKUP(#REF!,'Drop-down lists'!$C$8:$D$12,2,FALSE),"-")</f>
        <v>#REF!</v>
      </c>
      <c r="R294" s="271" t="s">
        <v>3222</v>
      </c>
      <c r="S294" s="20">
        <f>IF(R294&lt;&gt;"",VLOOKUP(R294,'Drop-down lists'!$CP$8:$CQ$20,2,FALSE),"-")</f>
        <v>1</v>
      </c>
      <c r="T294" s="18"/>
      <c r="U294" s="271"/>
      <c r="V294" s="271"/>
      <c r="W294" s="20" t="s">
        <v>3232</v>
      </c>
      <c r="X294" s="20">
        <f>IF(W294&lt;&gt;"",VLOOKUP(W294,'Drop-down lists'!$CV$8:$CW$20,2,FALSE),"-")</f>
        <v>2</v>
      </c>
      <c r="Y294" s="18"/>
      <c r="Z294" s="20"/>
      <c r="AA294" s="18"/>
      <c r="AB294" s="59"/>
      <c r="AC294" s="20" t="str">
        <f>IF(AB294&lt;&gt;"",VLOOKUP(AB294,'Drop-down lists'!$CA$8:$CB$20,2,FALSE),"-")</f>
        <v>-</v>
      </c>
      <c r="AD294" s="20"/>
      <c r="AE294" s="20">
        <v>20</v>
      </c>
      <c r="AF294" s="63">
        <v>4</v>
      </c>
      <c r="AG294" s="63">
        <v>40</v>
      </c>
      <c r="AH294" s="63">
        <v>2</v>
      </c>
      <c r="AI294" s="64">
        <v>95</v>
      </c>
      <c r="AJ294" s="59"/>
      <c r="AK294" s="21"/>
      <c r="AL294" s="18" t="str">
        <f>IF(AK294&lt;&gt;"",VLOOKUP(AK294,'Drop-down lists'!$CY$8:$CZ$32,2,FALSE),"-")</f>
        <v>-</v>
      </c>
      <c r="AM294" s="21"/>
      <c r="AN294" s="21"/>
    </row>
    <row r="295" spans="1:40" x14ac:dyDescent="0.4">
      <c r="A295" s="152">
        <f>IF($B295="","-",COUNTA($B$4:$B295))</f>
        <v>292</v>
      </c>
      <c r="B295" s="59" t="s">
        <v>3392</v>
      </c>
      <c r="C295" s="18">
        <f>IF(B295&lt;&gt;"",VLOOKUP(B295,'Drop-down lists'!$A$8:$B$19,2,FALSE),"-")</f>
        <v>5</v>
      </c>
      <c r="D295" s="18"/>
      <c r="E295" s="59" t="s">
        <v>3360</v>
      </c>
      <c r="F295" s="20" t="e">
        <v>#N/A</v>
      </c>
      <c r="G295" s="59" t="s">
        <v>3379</v>
      </c>
      <c r="H295" s="59" t="s">
        <v>3380</v>
      </c>
      <c r="I295" s="20" t="s">
        <v>3381</v>
      </c>
      <c r="J295" s="59" t="s">
        <v>776</v>
      </c>
      <c r="K295" s="20">
        <v>1</v>
      </c>
      <c r="L295" s="20" t="s">
        <v>776</v>
      </c>
      <c r="M295" s="59" t="s">
        <v>784</v>
      </c>
      <c r="N295" s="20">
        <f>IF(M295&lt;&gt;"",VLOOKUP(M295,'Drop-down lists'!$CA$8:$CB$20,2,FALSE),"-")</f>
        <v>2</v>
      </c>
      <c r="O295" s="20"/>
      <c r="P295" s="20"/>
      <c r="Q295" s="20" t="e">
        <f>IF(#REF!&lt;&gt;"",VLOOKUP(#REF!,'Drop-down lists'!$C$8:$D$12,2,FALSE),"-")</f>
        <v>#REF!</v>
      </c>
      <c r="R295" s="271" t="s">
        <v>3222</v>
      </c>
      <c r="S295" s="20">
        <f>IF(R295&lt;&gt;"",VLOOKUP(R295,'Drop-down lists'!$CP$8:$CQ$20,2,FALSE),"-")</f>
        <v>1</v>
      </c>
      <c r="T295" s="18"/>
      <c r="U295" s="271"/>
      <c r="V295" s="271"/>
      <c r="W295" s="20" t="s">
        <v>3232</v>
      </c>
      <c r="X295" s="20">
        <f>IF(W295&lt;&gt;"",VLOOKUP(W295,'Drop-down lists'!$CV$8:$CW$20,2,FALSE),"-")</f>
        <v>2</v>
      </c>
      <c r="Y295" s="18"/>
      <c r="Z295" s="20"/>
      <c r="AA295" s="18"/>
      <c r="AB295" s="59"/>
      <c r="AC295" s="20" t="str">
        <f>IF(AB295&lt;&gt;"",VLOOKUP(AB295,'Drop-down lists'!$CA$8:$CB$20,2,FALSE),"-")</f>
        <v>-</v>
      </c>
      <c r="AD295" s="20"/>
      <c r="AE295" s="20">
        <v>20</v>
      </c>
      <c r="AF295" s="63">
        <v>4</v>
      </c>
      <c r="AG295" s="63">
        <v>40</v>
      </c>
      <c r="AH295" s="63">
        <v>2</v>
      </c>
      <c r="AI295" s="64">
        <v>95</v>
      </c>
      <c r="AJ295" s="59"/>
      <c r="AK295" s="21"/>
      <c r="AL295" s="18" t="str">
        <f>IF(AK295&lt;&gt;"",VLOOKUP(AK295,'Drop-down lists'!$CY$8:$CZ$32,2,FALSE),"-")</f>
        <v>-</v>
      </c>
      <c r="AM295" s="21"/>
      <c r="AN295" s="21"/>
    </row>
    <row r="296" spans="1:40" x14ac:dyDescent="0.4">
      <c r="A296" s="152">
        <f>IF($B296="","-",COUNTA($B$4:$B296))</f>
        <v>293</v>
      </c>
      <c r="B296" s="59" t="s">
        <v>3392</v>
      </c>
      <c r="C296" s="18">
        <f>IF(B296&lt;&gt;"",VLOOKUP(B296,'Drop-down lists'!$A$8:$B$19,2,FALSE),"-")</f>
        <v>5</v>
      </c>
      <c r="D296" s="18"/>
      <c r="E296" s="59" t="s">
        <v>3360</v>
      </c>
      <c r="F296" s="20" t="e">
        <v>#N/A</v>
      </c>
      <c r="G296" s="59" t="s">
        <v>3379</v>
      </c>
      <c r="H296" s="59" t="s">
        <v>3380</v>
      </c>
      <c r="I296" s="20" t="s">
        <v>3381</v>
      </c>
      <c r="J296" s="59" t="s">
        <v>776</v>
      </c>
      <c r="K296" s="20">
        <v>1</v>
      </c>
      <c r="L296" s="20" t="s">
        <v>776</v>
      </c>
      <c r="M296" s="59" t="s">
        <v>784</v>
      </c>
      <c r="N296" s="20">
        <f>IF(M296&lt;&gt;"",VLOOKUP(M296,'Drop-down lists'!$CA$8:$CB$20,2,FALSE),"-")</f>
        <v>2</v>
      </c>
      <c r="O296" s="20"/>
      <c r="P296" s="20"/>
      <c r="Q296" s="20" t="e">
        <f>IF(#REF!&lt;&gt;"",VLOOKUP(#REF!,'Drop-down lists'!$C$8:$D$12,2,FALSE),"-")</f>
        <v>#REF!</v>
      </c>
      <c r="R296" s="271" t="s">
        <v>3222</v>
      </c>
      <c r="S296" s="20">
        <f>IF(R296&lt;&gt;"",VLOOKUP(R296,'Drop-down lists'!$CP$8:$CQ$20,2,FALSE),"-")</f>
        <v>1</v>
      </c>
      <c r="T296" s="18"/>
      <c r="U296" s="271"/>
      <c r="V296" s="271"/>
      <c r="W296" s="20" t="s">
        <v>3232</v>
      </c>
      <c r="X296" s="20">
        <f>IF(W296&lt;&gt;"",VLOOKUP(W296,'Drop-down lists'!$CV$8:$CW$20,2,FALSE),"-")</f>
        <v>2</v>
      </c>
      <c r="Y296" s="18"/>
      <c r="Z296" s="20"/>
      <c r="AA296" s="18"/>
      <c r="AB296" s="59"/>
      <c r="AC296" s="20" t="str">
        <f>IF(AB296&lt;&gt;"",VLOOKUP(AB296,'Drop-down lists'!$CA$8:$CB$20,2,FALSE),"-")</f>
        <v>-</v>
      </c>
      <c r="AD296" s="20"/>
      <c r="AE296" s="20">
        <v>20</v>
      </c>
      <c r="AF296" s="63">
        <v>4</v>
      </c>
      <c r="AG296" s="63">
        <v>40</v>
      </c>
      <c r="AH296" s="63">
        <v>2</v>
      </c>
      <c r="AI296" s="64">
        <v>95</v>
      </c>
      <c r="AJ296" s="59"/>
      <c r="AK296" s="21"/>
      <c r="AL296" s="18" t="str">
        <f>IF(AK296&lt;&gt;"",VLOOKUP(AK296,'Drop-down lists'!$CY$8:$CZ$32,2,FALSE),"-")</f>
        <v>-</v>
      </c>
      <c r="AM296" s="21"/>
      <c r="AN296" s="21"/>
    </row>
    <row r="297" spans="1:40" x14ac:dyDescent="0.4">
      <c r="A297" s="152">
        <f>IF($B297="","-",COUNTA($B$4:$B297))</f>
        <v>294</v>
      </c>
      <c r="B297" s="59" t="s">
        <v>3392</v>
      </c>
      <c r="C297" s="18">
        <f>IF(B297&lt;&gt;"",VLOOKUP(B297,'Drop-down lists'!$A$8:$B$19,2,FALSE),"-")</f>
        <v>5</v>
      </c>
      <c r="D297" s="18"/>
      <c r="E297" s="59" t="s">
        <v>3360</v>
      </c>
      <c r="F297" s="20" t="e">
        <v>#N/A</v>
      </c>
      <c r="G297" s="59" t="s">
        <v>3379</v>
      </c>
      <c r="H297" s="59" t="s">
        <v>3380</v>
      </c>
      <c r="I297" s="20" t="s">
        <v>3381</v>
      </c>
      <c r="J297" s="59" t="s">
        <v>776</v>
      </c>
      <c r="K297" s="20">
        <v>1</v>
      </c>
      <c r="L297" s="20" t="s">
        <v>776</v>
      </c>
      <c r="M297" s="59" t="s">
        <v>784</v>
      </c>
      <c r="N297" s="20">
        <f>IF(M297&lt;&gt;"",VLOOKUP(M297,'Drop-down lists'!$CA$8:$CB$20,2,FALSE),"-")</f>
        <v>2</v>
      </c>
      <c r="O297" s="20"/>
      <c r="P297" s="20"/>
      <c r="Q297" s="20" t="e">
        <f>IF(#REF!&lt;&gt;"",VLOOKUP(#REF!,'Drop-down lists'!$C$8:$D$12,2,FALSE),"-")</f>
        <v>#REF!</v>
      </c>
      <c r="R297" s="271" t="s">
        <v>3222</v>
      </c>
      <c r="S297" s="20">
        <f>IF(R297&lt;&gt;"",VLOOKUP(R297,'Drop-down lists'!$CP$8:$CQ$20,2,FALSE),"-")</f>
        <v>1</v>
      </c>
      <c r="T297" s="18"/>
      <c r="U297" s="271"/>
      <c r="V297" s="271"/>
      <c r="W297" s="20" t="s">
        <v>3232</v>
      </c>
      <c r="X297" s="20">
        <f>IF(W297&lt;&gt;"",VLOOKUP(W297,'Drop-down lists'!$CV$8:$CW$20,2,FALSE),"-")</f>
        <v>2</v>
      </c>
      <c r="Y297" s="18"/>
      <c r="Z297" s="20"/>
      <c r="AA297" s="18"/>
      <c r="AB297" s="59"/>
      <c r="AC297" s="20" t="str">
        <f>IF(AB297&lt;&gt;"",VLOOKUP(AB297,'Drop-down lists'!$CA$8:$CB$20,2,FALSE),"-")</f>
        <v>-</v>
      </c>
      <c r="AD297" s="20"/>
      <c r="AE297" s="20">
        <v>20</v>
      </c>
      <c r="AF297" s="63">
        <v>4</v>
      </c>
      <c r="AG297" s="63">
        <v>40</v>
      </c>
      <c r="AH297" s="63">
        <v>2</v>
      </c>
      <c r="AI297" s="64">
        <v>95</v>
      </c>
      <c r="AJ297" s="59"/>
      <c r="AK297" s="21"/>
      <c r="AL297" s="18" t="str">
        <f>IF(AK297&lt;&gt;"",VLOOKUP(AK297,'Drop-down lists'!$CY$8:$CZ$32,2,FALSE),"-")</f>
        <v>-</v>
      </c>
      <c r="AM297" s="21"/>
      <c r="AN297" s="21"/>
    </row>
    <row r="298" spans="1:40" x14ac:dyDescent="0.4">
      <c r="A298" s="152">
        <f>IF($B298="","-",COUNTA($B$4:$B298))</f>
        <v>295</v>
      </c>
      <c r="B298" s="59" t="s">
        <v>3392</v>
      </c>
      <c r="C298" s="18">
        <f>IF(B298&lt;&gt;"",VLOOKUP(B298,'Drop-down lists'!$A$8:$B$19,2,FALSE),"-")</f>
        <v>5</v>
      </c>
      <c r="D298" s="18"/>
      <c r="E298" s="59" t="s">
        <v>3360</v>
      </c>
      <c r="F298" s="20" t="e">
        <v>#N/A</v>
      </c>
      <c r="G298" s="59" t="s">
        <v>3379</v>
      </c>
      <c r="H298" s="59" t="s">
        <v>3380</v>
      </c>
      <c r="I298" s="20" t="s">
        <v>3381</v>
      </c>
      <c r="J298" s="59" t="s">
        <v>776</v>
      </c>
      <c r="K298" s="20">
        <v>1</v>
      </c>
      <c r="L298" s="20" t="s">
        <v>776</v>
      </c>
      <c r="M298" s="59" t="s">
        <v>784</v>
      </c>
      <c r="N298" s="20">
        <f>IF(M298&lt;&gt;"",VLOOKUP(M298,'Drop-down lists'!$CA$8:$CB$20,2,FALSE),"-")</f>
        <v>2</v>
      </c>
      <c r="O298" s="20"/>
      <c r="P298" s="20"/>
      <c r="Q298" s="20" t="e">
        <f>IF(#REF!&lt;&gt;"",VLOOKUP(#REF!,'Drop-down lists'!$C$8:$D$12,2,FALSE),"-")</f>
        <v>#REF!</v>
      </c>
      <c r="R298" s="271" t="s">
        <v>3222</v>
      </c>
      <c r="S298" s="20">
        <f>IF(R298&lt;&gt;"",VLOOKUP(R298,'Drop-down lists'!$CP$8:$CQ$20,2,FALSE),"-")</f>
        <v>1</v>
      </c>
      <c r="T298" s="18"/>
      <c r="U298" s="271"/>
      <c r="V298" s="271"/>
      <c r="W298" s="20" t="s">
        <v>3232</v>
      </c>
      <c r="X298" s="20">
        <f>IF(W298&lt;&gt;"",VLOOKUP(W298,'Drop-down lists'!$CV$8:$CW$20,2,FALSE),"-")</f>
        <v>2</v>
      </c>
      <c r="Y298" s="18"/>
      <c r="Z298" s="20"/>
      <c r="AA298" s="18"/>
      <c r="AB298" s="59"/>
      <c r="AC298" s="20" t="str">
        <f>IF(AB298&lt;&gt;"",VLOOKUP(AB298,'Drop-down lists'!$CA$8:$CB$20,2,FALSE),"-")</f>
        <v>-</v>
      </c>
      <c r="AD298" s="20"/>
      <c r="AE298" s="20">
        <v>20</v>
      </c>
      <c r="AF298" s="63">
        <v>4</v>
      </c>
      <c r="AG298" s="63">
        <v>40</v>
      </c>
      <c r="AH298" s="63">
        <v>2</v>
      </c>
      <c r="AI298" s="64">
        <v>95</v>
      </c>
      <c r="AJ298" s="59"/>
      <c r="AK298" s="21"/>
      <c r="AL298" s="18" t="str">
        <f>IF(AK298&lt;&gt;"",VLOOKUP(AK298,'Drop-down lists'!$CY$8:$CZ$32,2,FALSE),"-")</f>
        <v>-</v>
      </c>
      <c r="AM298" s="21"/>
      <c r="AN298" s="21"/>
    </row>
    <row r="299" spans="1:40" x14ac:dyDescent="0.4">
      <c r="A299" s="152">
        <f>IF($B299="","-",COUNTA($B$4:$B299))</f>
        <v>296</v>
      </c>
      <c r="B299" s="59" t="s">
        <v>3392</v>
      </c>
      <c r="C299" s="18">
        <f>IF(B299&lt;&gt;"",VLOOKUP(B299,'Drop-down lists'!$A$8:$B$19,2,FALSE),"-")</f>
        <v>5</v>
      </c>
      <c r="D299" s="18"/>
      <c r="E299" s="59" t="s">
        <v>3360</v>
      </c>
      <c r="F299" s="20" t="e">
        <v>#N/A</v>
      </c>
      <c r="G299" s="59" t="s">
        <v>3379</v>
      </c>
      <c r="H299" s="59" t="s">
        <v>3380</v>
      </c>
      <c r="I299" s="20" t="s">
        <v>3381</v>
      </c>
      <c r="J299" s="59" t="s">
        <v>776</v>
      </c>
      <c r="K299" s="20">
        <v>1</v>
      </c>
      <c r="L299" s="20" t="s">
        <v>776</v>
      </c>
      <c r="M299" s="59" t="s">
        <v>784</v>
      </c>
      <c r="N299" s="20">
        <f>IF(M299&lt;&gt;"",VLOOKUP(M299,'Drop-down lists'!$CA$8:$CB$20,2,FALSE),"-")</f>
        <v>2</v>
      </c>
      <c r="O299" s="20"/>
      <c r="P299" s="20"/>
      <c r="Q299" s="20" t="e">
        <f>IF(#REF!&lt;&gt;"",VLOOKUP(#REF!,'Drop-down lists'!$C$8:$D$12,2,FALSE),"-")</f>
        <v>#REF!</v>
      </c>
      <c r="R299" s="271" t="s">
        <v>3222</v>
      </c>
      <c r="S299" s="20">
        <f>IF(R299&lt;&gt;"",VLOOKUP(R299,'Drop-down lists'!$CP$8:$CQ$20,2,FALSE),"-")</f>
        <v>1</v>
      </c>
      <c r="T299" s="18"/>
      <c r="U299" s="271"/>
      <c r="V299" s="271"/>
      <c r="W299" s="20" t="s">
        <v>3232</v>
      </c>
      <c r="X299" s="20">
        <f>IF(W299&lt;&gt;"",VLOOKUP(W299,'Drop-down lists'!$CV$8:$CW$20,2,FALSE),"-")</f>
        <v>2</v>
      </c>
      <c r="Y299" s="18"/>
      <c r="Z299" s="20"/>
      <c r="AA299" s="18"/>
      <c r="AB299" s="59"/>
      <c r="AC299" s="20" t="str">
        <f>IF(AB299&lt;&gt;"",VLOOKUP(AB299,'Drop-down lists'!$CA$8:$CB$20,2,FALSE),"-")</f>
        <v>-</v>
      </c>
      <c r="AD299" s="20"/>
      <c r="AE299" s="20">
        <v>20</v>
      </c>
      <c r="AF299" s="63">
        <v>4</v>
      </c>
      <c r="AG299" s="63">
        <v>40</v>
      </c>
      <c r="AH299" s="63">
        <v>2</v>
      </c>
      <c r="AI299" s="64">
        <v>95</v>
      </c>
      <c r="AJ299" s="59"/>
      <c r="AK299" s="21"/>
      <c r="AL299" s="18" t="str">
        <f>IF(AK299&lt;&gt;"",VLOOKUP(AK299,'Drop-down lists'!$CY$8:$CZ$32,2,FALSE),"-")</f>
        <v>-</v>
      </c>
      <c r="AM299" s="21"/>
      <c r="AN299" s="21"/>
    </row>
    <row r="300" spans="1:40" x14ac:dyDescent="0.4">
      <c r="A300" s="152">
        <f>IF($B300="","-",COUNTA($B$4:$B300))</f>
        <v>297</v>
      </c>
      <c r="B300" s="59" t="s">
        <v>3392</v>
      </c>
      <c r="C300" s="18">
        <f>IF(B300&lt;&gt;"",VLOOKUP(B300,'Drop-down lists'!$A$8:$B$19,2,FALSE),"-")</f>
        <v>5</v>
      </c>
      <c r="D300" s="18"/>
      <c r="E300" s="59" t="s">
        <v>3360</v>
      </c>
      <c r="F300" s="20" t="e">
        <v>#N/A</v>
      </c>
      <c r="G300" s="59" t="s">
        <v>3379</v>
      </c>
      <c r="H300" s="59" t="s">
        <v>3380</v>
      </c>
      <c r="I300" s="20" t="s">
        <v>3381</v>
      </c>
      <c r="J300" s="59" t="s">
        <v>776</v>
      </c>
      <c r="K300" s="20">
        <v>1</v>
      </c>
      <c r="L300" s="20" t="s">
        <v>776</v>
      </c>
      <c r="M300" s="59" t="s">
        <v>784</v>
      </c>
      <c r="N300" s="20">
        <f>IF(M300&lt;&gt;"",VLOOKUP(M300,'Drop-down lists'!$CA$8:$CB$20,2,FALSE),"-")</f>
        <v>2</v>
      </c>
      <c r="O300" s="20"/>
      <c r="P300" s="20"/>
      <c r="Q300" s="20" t="e">
        <f>IF(#REF!&lt;&gt;"",VLOOKUP(#REF!,'Drop-down lists'!$C$8:$D$12,2,FALSE),"-")</f>
        <v>#REF!</v>
      </c>
      <c r="R300" s="271" t="s">
        <v>3222</v>
      </c>
      <c r="S300" s="20">
        <f>IF(R300&lt;&gt;"",VLOOKUP(R300,'Drop-down lists'!$CP$8:$CQ$20,2,FALSE),"-")</f>
        <v>1</v>
      </c>
      <c r="T300" s="18"/>
      <c r="U300" s="271"/>
      <c r="V300" s="271"/>
      <c r="W300" s="20" t="s">
        <v>3232</v>
      </c>
      <c r="X300" s="20">
        <f>IF(W300&lt;&gt;"",VLOOKUP(W300,'Drop-down lists'!$CV$8:$CW$20,2,FALSE),"-")</f>
        <v>2</v>
      </c>
      <c r="Y300" s="18"/>
      <c r="Z300" s="20"/>
      <c r="AA300" s="18"/>
      <c r="AB300" s="59"/>
      <c r="AC300" s="20" t="str">
        <f>IF(AB300&lt;&gt;"",VLOOKUP(AB300,'Drop-down lists'!$CA$8:$CB$20,2,FALSE),"-")</f>
        <v>-</v>
      </c>
      <c r="AD300" s="20"/>
      <c r="AE300" s="20">
        <v>20</v>
      </c>
      <c r="AF300" s="63">
        <v>4</v>
      </c>
      <c r="AG300" s="63">
        <v>40</v>
      </c>
      <c r="AH300" s="63">
        <v>2</v>
      </c>
      <c r="AI300" s="64">
        <v>95</v>
      </c>
      <c r="AJ300" s="59"/>
      <c r="AK300" s="21"/>
      <c r="AL300" s="18" t="str">
        <f>IF(AK300&lt;&gt;"",VLOOKUP(AK300,'Drop-down lists'!$CY$8:$CZ$32,2,FALSE),"-")</f>
        <v>-</v>
      </c>
      <c r="AM300" s="21"/>
      <c r="AN300" s="21"/>
    </row>
    <row r="301" spans="1:40" x14ac:dyDescent="0.4">
      <c r="A301" s="152">
        <f>IF($B301="","-",COUNTA($B$4:$B301))</f>
        <v>298</v>
      </c>
      <c r="B301" s="59" t="s">
        <v>3392</v>
      </c>
      <c r="C301" s="18">
        <f>IF(B301&lt;&gt;"",VLOOKUP(B301,'Drop-down lists'!$A$8:$B$19,2,FALSE),"-")</f>
        <v>5</v>
      </c>
      <c r="D301" s="18"/>
      <c r="E301" s="59" t="s">
        <v>3360</v>
      </c>
      <c r="F301" s="20" t="e">
        <v>#N/A</v>
      </c>
      <c r="G301" s="59" t="s">
        <v>3379</v>
      </c>
      <c r="H301" s="59" t="s">
        <v>3380</v>
      </c>
      <c r="I301" s="20" t="s">
        <v>3381</v>
      </c>
      <c r="J301" s="59" t="s">
        <v>776</v>
      </c>
      <c r="K301" s="20">
        <v>1</v>
      </c>
      <c r="L301" s="20" t="s">
        <v>776</v>
      </c>
      <c r="M301" s="59" t="s">
        <v>784</v>
      </c>
      <c r="N301" s="20">
        <f>IF(M301&lt;&gt;"",VLOOKUP(M301,'Drop-down lists'!$CA$8:$CB$20,2,FALSE),"-")</f>
        <v>2</v>
      </c>
      <c r="O301" s="20"/>
      <c r="P301" s="20"/>
      <c r="Q301" s="20" t="e">
        <f>IF(#REF!&lt;&gt;"",VLOOKUP(#REF!,'Drop-down lists'!$C$8:$D$12,2,FALSE),"-")</f>
        <v>#REF!</v>
      </c>
      <c r="R301" s="271" t="s">
        <v>3222</v>
      </c>
      <c r="S301" s="20">
        <f>IF(R301&lt;&gt;"",VLOOKUP(R301,'Drop-down lists'!$CP$8:$CQ$20,2,FALSE),"-")</f>
        <v>1</v>
      </c>
      <c r="T301" s="18"/>
      <c r="U301" s="271"/>
      <c r="V301" s="271"/>
      <c r="W301" s="20" t="s">
        <v>3232</v>
      </c>
      <c r="X301" s="20">
        <f>IF(W301&lt;&gt;"",VLOOKUP(W301,'Drop-down lists'!$CV$8:$CW$20,2,FALSE),"-")</f>
        <v>2</v>
      </c>
      <c r="Y301" s="18"/>
      <c r="Z301" s="20"/>
      <c r="AA301" s="18"/>
      <c r="AB301" s="59"/>
      <c r="AC301" s="20" t="str">
        <f>IF(AB301&lt;&gt;"",VLOOKUP(AB301,'Drop-down lists'!$CA$8:$CB$20,2,FALSE),"-")</f>
        <v>-</v>
      </c>
      <c r="AD301" s="20"/>
      <c r="AE301" s="20">
        <v>20</v>
      </c>
      <c r="AF301" s="63">
        <v>4</v>
      </c>
      <c r="AG301" s="63">
        <v>40</v>
      </c>
      <c r="AH301" s="63">
        <v>2</v>
      </c>
      <c r="AI301" s="64">
        <v>95</v>
      </c>
      <c r="AJ301" s="59"/>
      <c r="AK301" s="21"/>
      <c r="AL301" s="18" t="str">
        <f>IF(AK301&lt;&gt;"",VLOOKUP(AK301,'Drop-down lists'!$CY$8:$CZ$32,2,FALSE),"-")</f>
        <v>-</v>
      </c>
      <c r="AM301" s="21"/>
      <c r="AN301" s="21"/>
    </row>
    <row r="302" spans="1:40" x14ac:dyDescent="0.4">
      <c r="A302" s="152">
        <f>IF($B302="","-",COUNTA($B$4:$B302))</f>
        <v>299</v>
      </c>
      <c r="B302" s="59" t="s">
        <v>3392</v>
      </c>
      <c r="C302" s="18">
        <f>IF(B302&lt;&gt;"",VLOOKUP(B302,'Drop-down lists'!$A$8:$B$19,2,FALSE),"-")</f>
        <v>5</v>
      </c>
      <c r="D302" s="18"/>
      <c r="E302" s="59" t="s">
        <v>3360</v>
      </c>
      <c r="F302" s="20" t="e">
        <v>#N/A</v>
      </c>
      <c r="G302" s="59" t="s">
        <v>3379</v>
      </c>
      <c r="H302" s="59" t="s">
        <v>3380</v>
      </c>
      <c r="I302" s="20" t="s">
        <v>3381</v>
      </c>
      <c r="J302" s="59" t="s">
        <v>776</v>
      </c>
      <c r="K302" s="20">
        <v>1</v>
      </c>
      <c r="L302" s="20" t="s">
        <v>776</v>
      </c>
      <c r="M302" s="59" t="s">
        <v>784</v>
      </c>
      <c r="N302" s="20">
        <f>IF(M302&lt;&gt;"",VLOOKUP(M302,'Drop-down lists'!$CA$8:$CB$20,2,FALSE),"-")</f>
        <v>2</v>
      </c>
      <c r="O302" s="20"/>
      <c r="P302" s="20"/>
      <c r="Q302" s="20" t="e">
        <f>IF(#REF!&lt;&gt;"",VLOOKUP(#REF!,'Drop-down lists'!$C$8:$D$12,2,FALSE),"-")</f>
        <v>#REF!</v>
      </c>
      <c r="R302" s="271" t="s">
        <v>3222</v>
      </c>
      <c r="S302" s="20">
        <f>IF(R302&lt;&gt;"",VLOOKUP(R302,'Drop-down lists'!$CP$8:$CQ$20,2,FALSE),"-")</f>
        <v>1</v>
      </c>
      <c r="T302" s="18"/>
      <c r="U302" s="271"/>
      <c r="V302" s="271"/>
      <c r="W302" s="20" t="s">
        <v>3232</v>
      </c>
      <c r="X302" s="20">
        <f>IF(W302&lt;&gt;"",VLOOKUP(W302,'Drop-down lists'!$CV$8:$CW$20,2,FALSE),"-")</f>
        <v>2</v>
      </c>
      <c r="Y302" s="18"/>
      <c r="Z302" s="20"/>
      <c r="AA302" s="18"/>
      <c r="AB302" s="59"/>
      <c r="AC302" s="20" t="str">
        <f>IF(AB302&lt;&gt;"",VLOOKUP(AB302,'Drop-down lists'!$CA$8:$CB$20,2,FALSE),"-")</f>
        <v>-</v>
      </c>
      <c r="AD302" s="20"/>
      <c r="AE302" s="20">
        <v>20</v>
      </c>
      <c r="AF302" s="63">
        <v>4</v>
      </c>
      <c r="AG302" s="63">
        <v>40</v>
      </c>
      <c r="AH302" s="63">
        <v>2</v>
      </c>
      <c r="AI302" s="64">
        <v>95</v>
      </c>
      <c r="AJ302" s="59"/>
      <c r="AK302" s="21"/>
      <c r="AL302" s="18" t="str">
        <f>IF(AK302&lt;&gt;"",VLOOKUP(AK302,'Drop-down lists'!$CY$8:$CZ$32,2,FALSE),"-")</f>
        <v>-</v>
      </c>
      <c r="AM302" s="21"/>
      <c r="AN302" s="21"/>
    </row>
    <row r="303" spans="1:40" x14ac:dyDescent="0.4">
      <c r="A303" s="152">
        <f>IF($B303="","-",COUNTA($B$4:$B303))</f>
        <v>300</v>
      </c>
      <c r="B303" s="59" t="s">
        <v>3392</v>
      </c>
      <c r="C303" s="18">
        <f>IF(B303&lt;&gt;"",VLOOKUP(B303,'Drop-down lists'!$A$8:$B$19,2,FALSE),"-")</f>
        <v>5</v>
      </c>
      <c r="D303" s="18"/>
      <c r="E303" s="59" t="s">
        <v>3360</v>
      </c>
      <c r="F303" s="20" t="e">
        <v>#N/A</v>
      </c>
      <c r="G303" s="59" t="s">
        <v>3379</v>
      </c>
      <c r="H303" s="59" t="s">
        <v>3380</v>
      </c>
      <c r="I303" s="20" t="s">
        <v>3381</v>
      </c>
      <c r="J303" s="59" t="s">
        <v>776</v>
      </c>
      <c r="K303" s="20">
        <v>1</v>
      </c>
      <c r="L303" s="20" t="s">
        <v>776</v>
      </c>
      <c r="M303" s="59" t="s">
        <v>784</v>
      </c>
      <c r="N303" s="20">
        <f>IF(M303&lt;&gt;"",VLOOKUP(M303,'Drop-down lists'!$CA$8:$CB$20,2,FALSE),"-")</f>
        <v>2</v>
      </c>
      <c r="O303" s="20"/>
      <c r="P303" s="20"/>
      <c r="Q303" s="20" t="e">
        <f>IF(#REF!&lt;&gt;"",VLOOKUP(#REF!,'Drop-down lists'!$C$8:$D$12,2,FALSE),"-")</f>
        <v>#REF!</v>
      </c>
      <c r="R303" s="271" t="s">
        <v>3222</v>
      </c>
      <c r="S303" s="20">
        <f>IF(R303&lt;&gt;"",VLOOKUP(R303,'Drop-down lists'!$CP$8:$CQ$20,2,FALSE),"-")</f>
        <v>1</v>
      </c>
      <c r="T303" s="18"/>
      <c r="U303" s="271"/>
      <c r="V303" s="271"/>
      <c r="W303" s="20" t="s">
        <v>3232</v>
      </c>
      <c r="X303" s="20">
        <f>IF(W303&lt;&gt;"",VLOOKUP(W303,'Drop-down lists'!$CV$8:$CW$20,2,FALSE),"-")</f>
        <v>2</v>
      </c>
      <c r="Y303" s="18"/>
      <c r="Z303" s="20"/>
      <c r="AA303" s="18"/>
      <c r="AB303" s="59"/>
      <c r="AC303" s="20" t="str">
        <f>IF(AB303&lt;&gt;"",VLOOKUP(AB303,'Drop-down lists'!$CA$8:$CB$20,2,FALSE),"-")</f>
        <v>-</v>
      </c>
      <c r="AD303" s="20"/>
      <c r="AE303" s="20">
        <v>20</v>
      </c>
      <c r="AF303" s="63">
        <v>4</v>
      </c>
      <c r="AG303" s="63">
        <v>40</v>
      </c>
      <c r="AH303" s="63">
        <v>2</v>
      </c>
      <c r="AI303" s="64">
        <v>95</v>
      </c>
      <c r="AJ303" s="59"/>
      <c r="AK303" s="21"/>
      <c r="AL303" s="18" t="str">
        <f>IF(AK303&lt;&gt;"",VLOOKUP(AK303,'Drop-down lists'!$CY$8:$CZ$32,2,FALSE),"-")</f>
        <v>-</v>
      </c>
      <c r="AM303" s="21"/>
      <c r="AN303" s="21"/>
    </row>
    <row r="304" spans="1:40" x14ac:dyDescent="0.4">
      <c r="A304" s="152">
        <f>IF($B304="","-",COUNTA($B$4:$B304))</f>
        <v>301</v>
      </c>
      <c r="B304" s="59" t="s">
        <v>3393</v>
      </c>
      <c r="C304" s="18">
        <f>IF(B304&lt;&gt;"",VLOOKUP(B304,'Drop-down lists'!$A$8:$B$19,2,FALSE),"-")</f>
        <v>4</v>
      </c>
      <c r="D304" s="18"/>
      <c r="E304" s="59" t="s">
        <v>3360</v>
      </c>
      <c r="F304" s="20" t="e">
        <v>#N/A</v>
      </c>
      <c r="G304" s="59" t="s">
        <v>3379</v>
      </c>
      <c r="H304" s="59" t="s">
        <v>3380</v>
      </c>
      <c r="I304" s="20" t="s">
        <v>3381</v>
      </c>
      <c r="J304" s="59" t="s">
        <v>776</v>
      </c>
      <c r="K304" s="20">
        <v>1</v>
      </c>
      <c r="L304" s="20" t="s">
        <v>776</v>
      </c>
      <c r="M304" s="59" t="s">
        <v>784</v>
      </c>
      <c r="N304" s="20">
        <f>IF(M304&lt;&gt;"",VLOOKUP(M304,'Drop-down lists'!$CA$8:$CB$20,2,FALSE),"-")</f>
        <v>2</v>
      </c>
      <c r="O304" s="20"/>
      <c r="P304" s="20"/>
      <c r="Q304" s="20" t="e">
        <f>IF(#REF!&lt;&gt;"",VLOOKUP(#REF!,'Drop-down lists'!$C$8:$D$12,2,FALSE),"-")</f>
        <v>#REF!</v>
      </c>
      <c r="R304" s="271" t="s">
        <v>3222</v>
      </c>
      <c r="S304" s="20">
        <f>IF(R304&lt;&gt;"",VLOOKUP(R304,'Drop-down lists'!$CP$8:$CQ$20,2,FALSE),"-")</f>
        <v>1</v>
      </c>
      <c r="T304" s="18"/>
      <c r="U304" s="271"/>
      <c r="V304" s="271"/>
      <c r="W304" s="20" t="s">
        <v>3232</v>
      </c>
      <c r="X304" s="20">
        <f>IF(W304&lt;&gt;"",VLOOKUP(W304,'Drop-down lists'!$CV$8:$CW$20,2,FALSE),"-")</f>
        <v>2</v>
      </c>
      <c r="Y304" s="18"/>
      <c r="Z304" s="20"/>
      <c r="AA304" s="18"/>
      <c r="AB304" s="59"/>
      <c r="AC304" s="20" t="str">
        <f>IF(AB304&lt;&gt;"",VLOOKUP(AB304,'Drop-down lists'!$CA$8:$CB$20,2,FALSE),"-")</f>
        <v>-</v>
      </c>
      <c r="AD304" s="20"/>
      <c r="AE304" s="20">
        <v>20</v>
      </c>
      <c r="AF304" s="63">
        <v>4</v>
      </c>
      <c r="AG304" s="63">
        <v>40</v>
      </c>
      <c r="AH304" s="63">
        <v>2</v>
      </c>
      <c r="AI304" s="64">
        <v>95</v>
      </c>
      <c r="AJ304" s="59"/>
      <c r="AK304" s="21"/>
      <c r="AL304" s="18" t="str">
        <f>IF(AK304&lt;&gt;"",VLOOKUP(AK304,'Drop-down lists'!$CY$8:$CZ$32,2,FALSE),"-")</f>
        <v>-</v>
      </c>
      <c r="AM304" s="21"/>
      <c r="AN304" s="21"/>
    </row>
    <row r="305" spans="1:40" x14ac:dyDescent="0.4">
      <c r="A305" s="152">
        <f>IF($B305="","-",COUNTA($B$4:$B305))</f>
        <v>302</v>
      </c>
      <c r="B305" s="59" t="s">
        <v>3393</v>
      </c>
      <c r="C305" s="18">
        <f>IF(B305&lt;&gt;"",VLOOKUP(B305,'Drop-down lists'!$A$8:$B$19,2,FALSE),"-")</f>
        <v>4</v>
      </c>
      <c r="D305" s="18"/>
      <c r="E305" s="59" t="s">
        <v>3360</v>
      </c>
      <c r="F305" s="20" t="e">
        <v>#N/A</v>
      </c>
      <c r="G305" s="59" t="s">
        <v>3379</v>
      </c>
      <c r="H305" s="59" t="s">
        <v>3380</v>
      </c>
      <c r="I305" s="20" t="s">
        <v>3381</v>
      </c>
      <c r="J305" s="59" t="s">
        <v>776</v>
      </c>
      <c r="K305" s="20">
        <v>1</v>
      </c>
      <c r="L305" s="20" t="s">
        <v>776</v>
      </c>
      <c r="M305" s="59" t="s">
        <v>784</v>
      </c>
      <c r="N305" s="20">
        <f>IF(M305&lt;&gt;"",VLOOKUP(M305,'Drop-down lists'!$CA$8:$CB$20,2,FALSE),"-")</f>
        <v>2</v>
      </c>
      <c r="O305" s="20"/>
      <c r="P305" s="20"/>
      <c r="Q305" s="20" t="e">
        <f>IF(#REF!&lt;&gt;"",VLOOKUP(#REF!,'Drop-down lists'!$C$8:$D$12,2,FALSE),"-")</f>
        <v>#REF!</v>
      </c>
      <c r="R305" s="271" t="s">
        <v>3222</v>
      </c>
      <c r="S305" s="20">
        <f>IF(R305&lt;&gt;"",VLOOKUP(R305,'Drop-down lists'!$CP$8:$CQ$20,2,FALSE),"-")</f>
        <v>1</v>
      </c>
      <c r="T305" s="18"/>
      <c r="U305" s="271"/>
      <c r="V305" s="271"/>
      <c r="W305" s="20" t="s">
        <v>3232</v>
      </c>
      <c r="X305" s="20">
        <f>IF(W305&lt;&gt;"",VLOOKUP(W305,'Drop-down lists'!$CV$8:$CW$20,2,FALSE),"-")</f>
        <v>2</v>
      </c>
      <c r="Y305" s="18"/>
      <c r="Z305" s="20"/>
      <c r="AA305" s="18"/>
      <c r="AB305" s="59"/>
      <c r="AC305" s="20" t="str">
        <f>IF(AB305&lt;&gt;"",VLOOKUP(AB305,'Drop-down lists'!$CA$8:$CB$20,2,FALSE),"-")</f>
        <v>-</v>
      </c>
      <c r="AD305" s="20"/>
      <c r="AE305" s="20">
        <v>20</v>
      </c>
      <c r="AF305" s="63">
        <v>4</v>
      </c>
      <c r="AG305" s="63">
        <v>40</v>
      </c>
      <c r="AH305" s="63">
        <v>2</v>
      </c>
      <c r="AI305" s="64">
        <v>95</v>
      </c>
      <c r="AJ305" s="59"/>
      <c r="AK305" s="21"/>
      <c r="AL305" s="18" t="str">
        <f>IF(AK305&lt;&gt;"",VLOOKUP(AK305,'Drop-down lists'!$CY$8:$CZ$32,2,FALSE),"-")</f>
        <v>-</v>
      </c>
      <c r="AM305" s="21"/>
      <c r="AN305" s="21"/>
    </row>
    <row r="306" spans="1:40" x14ac:dyDescent="0.4">
      <c r="A306" s="152">
        <f>IF($B306="","-",COUNTA($B$4:$B306))</f>
        <v>303</v>
      </c>
      <c r="B306" s="59" t="s">
        <v>3393</v>
      </c>
      <c r="C306" s="18">
        <f>IF(B306&lt;&gt;"",VLOOKUP(B306,'Drop-down lists'!$A$8:$B$19,2,FALSE),"-")</f>
        <v>4</v>
      </c>
      <c r="D306" s="18"/>
      <c r="E306" s="59" t="s">
        <v>3360</v>
      </c>
      <c r="F306" s="20" t="e">
        <v>#N/A</v>
      </c>
      <c r="G306" s="59" t="s">
        <v>3379</v>
      </c>
      <c r="H306" s="59" t="s">
        <v>3380</v>
      </c>
      <c r="I306" s="20" t="s">
        <v>3381</v>
      </c>
      <c r="J306" s="59" t="s">
        <v>776</v>
      </c>
      <c r="K306" s="20">
        <v>1</v>
      </c>
      <c r="L306" s="20" t="s">
        <v>776</v>
      </c>
      <c r="M306" s="59" t="s">
        <v>784</v>
      </c>
      <c r="N306" s="20">
        <f>IF(M306&lt;&gt;"",VLOOKUP(M306,'Drop-down lists'!$CA$8:$CB$20,2,FALSE),"-")</f>
        <v>2</v>
      </c>
      <c r="O306" s="20"/>
      <c r="P306" s="20"/>
      <c r="Q306" s="20" t="e">
        <f>IF(#REF!&lt;&gt;"",VLOOKUP(#REF!,'Drop-down lists'!$C$8:$D$12,2,FALSE),"-")</f>
        <v>#REF!</v>
      </c>
      <c r="R306" s="271" t="s">
        <v>3222</v>
      </c>
      <c r="S306" s="20">
        <f>IF(R306&lt;&gt;"",VLOOKUP(R306,'Drop-down lists'!$CP$8:$CQ$20,2,FALSE),"-")</f>
        <v>1</v>
      </c>
      <c r="T306" s="18"/>
      <c r="U306" s="271"/>
      <c r="V306" s="271"/>
      <c r="W306" s="20" t="s">
        <v>3232</v>
      </c>
      <c r="X306" s="20">
        <f>IF(W306&lt;&gt;"",VLOOKUP(W306,'Drop-down lists'!$CV$8:$CW$20,2,FALSE),"-")</f>
        <v>2</v>
      </c>
      <c r="Y306" s="18"/>
      <c r="Z306" s="20"/>
      <c r="AA306" s="18"/>
      <c r="AB306" s="59"/>
      <c r="AC306" s="20" t="str">
        <f>IF(AB306&lt;&gt;"",VLOOKUP(AB306,'Drop-down lists'!$CA$8:$CB$20,2,FALSE),"-")</f>
        <v>-</v>
      </c>
      <c r="AD306" s="20"/>
      <c r="AE306" s="20">
        <v>20</v>
      </c>
      <c r="AF306" s="63">
        <v>4</v>
      </c>
      <c r="AG306" s="63">
        <v>40</v>
      </c>
      <c r="AH306" s="63">
        <v>2</v>
      </c>
      <c r="AI306" s="64">
        <v>95</v>
      </c>
      <c r="AJ306" s="59"/>
      <c r="AK306" s="21"/>
      <c r="AL306" s="18" t="str">
        <f>IF(AK306&lt;&gt;"",VLOOKUP(AK306,'Drop-down lists'!$CY$8:$CZ$32,2,FALSE),"-")</f>
        <v>-</v>
      </c>
      <c r="AM306" s="21"/>
      <c r="AN306" s="21"/>
    </row>
    <row r="307" spans="1:40" x14ac:dyDescent="0.4">
      <c r="A307" s="152">
        <f>IF($B307="","-",COUNTA($B$4:$B307))</f>
        <v>304</v>
      </c>
      <c r="B307" s="59" t="s">
        <v>3393</v>
      </c>
      <c r="C307" s="18">
        <f>IF(B307&lt;&gt;"",VLOOKUP(B307,'Drop-down lists'!$A$8:$B$19,2,FALSE),"-")</f>
        <v>4</v>
      </c>
      <c r="D307" s="18"/>
      <c r="E307" s="59" t="s">
        <v>3360</v>
      </c>
      <c r="F307" s="20" t="e">
        <v>#N/A</v>
      </c>
      <c r="G307" s="59" t="s">
        <v>3379</v>
      </c>
      <c r="H307" s="59" t="s">
        <v>3380</v>
      </c>
      <c r="I307" s="20" t="s">
        <v>3381</v>
      </c>
      <c r="J307" s="59" t="s">
        <v>776</v>
      </c>
      <c r="K307" s="20">
        <v>1</v>
      </c>
      <c r="L307" s="20" t="s">
        <v>776</v>
      </c>
      <c r="M307" s="59" t="s">
        <v>784</v>
      </c>
      <c r="N307" s="20">
        <f>IF(M307&lt;&gt;"",VLOOKUP(M307,'Drop-down lists'!$CA$8:$CB$20,2,FALSE),"-")</f>
        <v>2</v>
      </c>
      <c r="O307" s="20"/>
      <c r="P307" s="20"/>
      <c r="Q307" s="20" t="e">
        <f>IF(#REF!&lt;&gt;"",VLOOKUP(#REF!,'Drop-down lists'!$C$8:$D$12,2,FALSE),"-")</f>
        <v>#REF!</v>
      </c>
      <c r="R307" s="271" t="s">
        <v>3222</v>
      </c>
      <c r="S307" s="20">
        <f>IF(R307&lt;&gt;"",VLOOKUP(R307,'Drop-down lists'!$CP$8:$CQ$20,2,FALSE),"-")</f>
        <v>1</v>
      </c>
      <c r="T307" s="18"/>
      <c r="U307" s="271"/>
      <c r="V307" s="271"/>
      <c r="W307" s="20" t="s">
        <v>3232</v>
      </c>
      <c r="X307" s="20">
        <f>IF(W307&lt;&gt;"",VLOOKUP(W307,'Drop-down lists'!$CV$8:$CW$20,2,FALSE),"-")</f>
        <v>2</v>
      </c>
      <c r="Y307" s="18"/>
      <c r="Z307" s="20"/>
      <c r="AA307" s="18"/>
      <c r="AB307" s="59"/>
      <c r="AC307" s="20" t="str">
        <f>IF(AB307&lt;&gt;"",VLOOKUP(AB307,'Drop-down lists'!$CA$8:$CB$20,2,FALSE),"-")</f>
        <v>-</v>
      </c>
      <c r="AD307" s="20"/>
      <c r="AE307" s="20">
        <v>20</v>
      </c>
      <c r="AF307" s="63">
        <v>4</v>
      </c>
      <c r="AG307" s="63">
        <v>40</v>
      </c>
      <c r="AH307" s="63">
        <v>2</v>
      </c>
      <c r="AI307" s="64">
        <v>95</v>
      </c>
      <c r="AJ307" s="59"/>
      <c r="AK307" s="21"/>
      <c r="AL307" s="18" t="str">
        <f>IF(AK307&lt;&gt;"",VLOOKUP(AK307,'Drop-down lists'!$CY$8:$CZ$32,2,FALSE),"-")</f>
        <v>-</v>
      </c>
      <c r="AM307" s="21"/>
      <c r="AN307" s="21"/>
    </row>
    <row r="308" spans="1:40" x14ac:dyDescent="0.4">
      <c r="A308" s="152">
        <f>IF($B308="","-",COUNTA($B$4:$B308))</f>
        <v>305</v>
      </c>
      <c r="B308" s="59" t="s">
        <v>3393</v>
      </c>
      <c r="C308" s="18">
        <f>IF(B308&lt;&gt;"",VLOOKUP(B308,'Drop-down lists'!$A$8:$B$19,2,FALSE),"-")</f>
        <v>4</v>
      </c>
      <c r="D308" s="18"/>
      <c r="E308" s="59" t="s">
        <v>3360</v>
      </c>
      <c r="F308" s="20" t="e">
        <v>#N/A</v>
      </c>
      <c r="G308" s="59" t="s">
        <v>3379</v>
      </c>
      <c r="H308" s="59" t="s">
        <v>3380</v>
      </c>
      <c r="I308" s="20" t="s">
        <v>3381</v>
      </c>
      <c r="J308" s="59" t="s">
        <v>776</v>
      </c>
      <c r="K308" s="20">
        <v>1</v>
      </c>
      <c r="L308" s="20" t="s">
        <v>776</v>
      </c>
      <c r="M308" s="59" t="s">
        <v>784</v>
      </c>
      <c r="N308" s="20">
        <f>IF(M308&lt;&gt;"",VLOOKUP(M308,'Drop-down lists'!$CA$8:$CB$20,2,FALSE),"-")</f>
        <v>2</v>
      </c>
      <c r="O308" s="20"/>
      <c r="P308" s="20"/>
      <c r="Q308" s="20" t="e">
        <f>IF(#REF!&lt;&gt;"",VLOOKUP(#REF!,'Drop-down lists'!$C$8:$D$12,2,FALSE),"-")</f>
        <v>#REF!</v>
      </c>
      <c r="R308" s="271" t="s">
        <v>3222</v>
      </c>
      <c r="S308" s="20">
        <f>IF(R308&lt;&gt;"",VLOOKUP(R308,'Drop-down lists'!$CP$8:$CQ$20,2,FALSE),"-")</f>
        <v>1</v>
      </c>
      <c r="T308" s="18"/>
      <c r="U308" s="271"/>
      <c r="V308" s="271"/>
      <c r="W308" s="20" t="s">
        <v>3232</v>
      </c>
      <c r="X308" s="20">
        <f>IF(W308&lt;&gt;"",VLOOKUP(W308,'Drop-down lists'!$CV$8:$CW$20,2,FALSE),"-")</f>
        <v>2</v>
      </c>
      <c r="Y308" s="18"/>
      <c r="Z308" s="20"/>
      <c r="AA308" s="18"/>
      <c r="AB308" s="59"/>
      <c r="AC308" s="20" t="str">
        <f>IF(AB308&lt;&gt;"",VLOOKUP(AB308,'Drop-down lists'!$CA$8:$CB$20,2,FALSE),"-")</f>
        <v>-</v>
      </c>
      <c r="AD308" s="20"/>
      <c r="AE308" s="20">
        <v>20</v>
      </c>
      <c r="AF308" s="63">
        <v>4</v>
      </c>
      <c r="AG308" s="63">
        <v>40</v>
      </c>
      <c r="AH308" s="63">
        <v>2</v>
      </c>
      <c r="AI308" s="64">
        <v>95</v>
      </c>
      <c r="AJ308" s="59"/>
      <c r="AK308" s="21"/>
      <c r="AL308" s="18" t="str">
        <f>IF(AK308&lt;&gt;"",VLOOKUP(AK308,'Drop-down lists'!$CY$8:$CZ$32,2,FALSE),"-")</f>
        <v>-</v>
      </c>
      <c r="AM308" s="21"/>
      <c r="AN308" s="21"/>
    </row>
    <row r="309" spans="1:40" x14ac:dyDescent="0.4">
      <c r="A309" s="152">
        <f>IF($B309="","-",COUNTA($B$4:$B309))</f>
        <v>306</v>
      </c>
      <c r="B309" s="59" t="s">
        <v>3393</v>
      </c>
      <c r="C309" s="18">
        <f>IF(B309&lt;&gt;"",VLOOKUP(B309,'Drop-down lists'!$A$8:$B$19,2,FALSE),"-")</f>
        <v>4</v>
      </c>
      <c r="D309" s="18"/>
      <c r="E309" s="59" t="s">
        <v>3360</v>
      </c>
      <c r="F309" s="20" t="e">
        <v>#N/A</v>
      </c>
      <c r="G309" s="59" t="s">
        <v>3379</v>
      </c>
      <c r="H309" s="59" t="s">
        <v>3380</v>
      </c>
      <c r="I309" s="20" t="s">
        <v>3381</v>
      </c>
      <c r="J309" s="59" t="s">
        <v>776</v>
      </c>
      <c r="K309" s="20">
        <v>1</v>
      </c>
      <c r="L309" s="20" t="s">
        <v>776</v>
      </c>
      <c r="M309" s="59" t="s">
        <v>784</v>
      </c>
      <c r="N309" s="20">
        <f>IF(M309&lt;&gt;"",VLOOKUP(M309,'Drop-down lists'!$CA$8:$CB$20,2,FALSE),"-")</f>
        <v>2</v>
      </c>
      <c r="O309" s="20"/>
      <c r="P309" s="20"/>
      <c r="Q309" s="20" t="e">
        <f>IF(#REF!&lt;&gt;"",VLOOKUP(#REF!,'Drop-down lists'!$C$8:$D$12,2,FALSE),"-")</f>
        <v>#REF!</v>
      </c>
      <c r="R309" s="271" t="s">
        <v>3222</v>
      </c>
      <c r="S309" s="20">
        <f>IF(R309&lt;&gt;"",VLOOKUP(R309,'Drop-down lists'!$CP$8:$CQ$20,2,FALSE),"-")</f>
        <v>1</v>
      </c>
      <c r="T309" s="18"/>
      <c r="U309" s="271"/>
      <c r="V309" s="271"/>
      <c r="W309" s="20" t="s">
        <v>3232</v>
      </c>
      <c r="X309" s="20">
        <f>IF(W309&lt;&gt;"",VLOOKUP(W309,'Drop-down lists'!$CV$8:$CW$20,2,FALSE),"-")</f>
        <v>2</v>
      </c>
      <c r="Y309" s="18"/>
      <c r="Z309" s="20"/>
      <c r="AA309" s="18"/>
      <c r="AB309" s="59"/>
      <c r="AC309" s="20" t="str">
        <f>IF(AB309&lt;&gt;"",VLOOKUP(AB309,'Drop-down lists'!$CA$8:$CB$20,2,FALSE),"-")</f>
        <v>-</v>
      </c>
      <c r="AD309" s="20"/>
      <c r="AE309" s="20">
        <v>20</v>
      </c>
      <c r="AF309" s="63">
        <v>4</v>
      </c>
      <c r="AG309" s="63">
        <v>40</v>
      </c>
      <c r="AH309" s="63">
        <v>2</v>
      </c>
      <c r="AI309" s="64">
        <v>95</v>
      </c>
      <c r="AJ309" s="59"/>
      <c r="AK309" s="21"/>
      <c r="AL309" s="18" t="str">
        <f>IF(AK309&lt;&gt;"",VLOOKUP(AK309,'Drop-down lists'!$CY$8:$CZ$32,2,FALSE),"-")</f>
        <v>-</v>
      </c>
      <c r="AM309" s="21"/>
      <c r="AN309" s="21"/>
    </row>
    <row r="310" spans="1:40" x14ac:dyDescent="0.4">
      <c r="A310" s="152">
        <f>IF($B310="","-",COUNTA($B$4:$B310))</f>
        <v>307</v>
      </c>
      <c r="B310" s="59" t="s">
        <v>3393</v>
      </c>
      <c r="C310" s="18">
        <f>IF(B310&lt;&gt;"",VLOOKUP(B310,'Drop-down lists'!$A$8:$B$19,2,FALSE),"-")</f>
        <v>4</v>
      </c>
      <c r="D310" s="18"/>
      <c r="E310" s="59" t="s">
        <v>3360</v>
      </c>
      <c r="F310" s="20" t="e">
        <v>#N/A</v>
      </c>
      <c r="G310" s="59" t="s">
        <v>3379</v>
      </c>
      <c r="H310" s="59" t="s">
        <v>3380</v>
      </c>
      <c r="I310" s="20" t="s">
        <v>3381</v>
      </c>
      <c r="J310" s="59" t="s">
        <v>776</v>
      </c>
      <c r="K310" s="20">
        <v>1</v>
      </c>
      <c r="L310" s="20" t="s">
        <v>776</v>
      </c>
      <c r="M310" s="59" t="s">
        <v>784</v>
      </c>
      <c r="N310" s="20">
        <f>IF(M310&lt;&gt;"",VLOOKUP(M310,'Drop-down lists'!$CA$8:$CB$20,2,FALSE),"-")</f>
        <v>2</v>
      </c>
      <c r="O310" s="20"/>
      <c r="P310" s="20"/>
      <c r="Q310" s="20" t="e">
        <f>IF(#REF!&lt;&gt;"",VLOOKUP(#REF!,'Drop-down lists'!$C$8:$D$12,2,FALSE),"-")</f>
        <v>#REF!</v>
      </c>
      <c r="R310" s="271" t="s">
        <v>3222</v>
      </c>
      <c r="S310" s="20">
        <f>IF(R310&lt;&gt;"",VLOOKUP(R310,'Drop-down lists'!$CP$8:$CQ$20,2,FALSE),"-")</f>
        <v>1</v>
      </c>
      <c r="T310" s="18"/>
      <c r="U310" s="271"/>
      <c r="V310" s="271"/>
      <c r="W310" s="20" t="s">
        <v>3232</v>
      </c>
      <c r="X310" s="20">
        <f>IF(W310&lt;&gt;"",VLOOKUP(W310,'Drop-down lists'!$CV$8:$CW$20,2,FALSE),"-")</f>
        <v>2</v>
      </c>
      <c r="Y310" s="18"/>
      <c r="Z310" s="20"/>
      <c r="AA310" s="18"/>
      <c r="AB310" s="59"/>
      <c r="AC310" s="20" t="str">
        <f>IF(AB310&lt;&gt;"",VLOOKUP(AB310,'Drop-down lists'!$CA$8:$CB$20,2,FALSE),"-")</f>
        <v>-</v>
      </c>
      <c r="AD310" s="20"/>
      <c r="AE310" s="20">
        <v>20</v>
      </c>
      <c r="AF310" s="63">
        <v>4</v>
      </c>
      <c r="AG310" s="63">
        <v>40</v>
      </c>
      <c r="AH310" s="63">
        <v>2</v>
      </c>
      <c r="AI310" s="64">
        <v>95</v>
      </c>
      <c r="AJ310" s="59"/>
      <c r="AK310" s="21"/>
      <c r="AL310" s="18" t="str">
        <f>IF(AK310&lt;&gt;"",VLOOKUP(AK310,'Drop-down lists'!$CY$8:$CZ$32,2,FALSE),"-")</f>
        <v>-</v>
      </c>
      <c r="AM310" s="21"/>
      <c r="AN310" s="21"/>
    </row>
    <row r="311" spans="1:40" x14ac:dyDescent="0.4">
      <c r="A311" s="152">
        <f>IF($B311="","-",COUNTA($B$4:$B311))</f>
        <v>308</v>
      </c>
      <c r="B311" s="59" t="s">
        <v>3393</v>
      </c>
      <c r="C311" s="18">
        <f>IF(B311&lt;&gt;"",VLOOKUP(B311,'Drop-down lists'!$A$8:$B$19,2,FALSE),"-")</f>
        <v>4</v>
      </c>
      <c r="D311" s="18"/>
      <c r="E311" s="59" t="s">
        <v>3360</v>
      </c>
      <c r="F311" s="20" t="e">
        <v>#N/A</v>
      </c>
      <c r="G311" s="59" t="s">
        <v>3379</v>
      </c>
      <c r="H311" s="59" t="s">
        <v>3380</v>
      </c>
      <c r="I311" s="20" t="s">
        <v>3381</v>
      </c>
      <c r="J311" s="59" t="s">
        <v>776</v>
      </c>
      <c r="K311" s="20">
        <v>1</v>
      </c>
      <c r="L311" s="20" t="s">
        <v>776</v>
      </c>
      <c r="M311" s="59" t="s">
        <v>784</v>
      </c>
      <c r="N311" s="20">
        <f>IF(M311&lt;&gt;"",VLOOKUP(M311,'Drop-down lists'!$CA$8:$CB$20,2,FALSE),"-")</f>
        <v>2</v>
      </c>
      <c r="O311" s="20"/>
      <c r="P311" s="20"/>
      <c r="Q311" s="20" t="e">
        <f>IF(#REF!&lt;&gt;"",VLOOKUP(#REF!,'Drop-down lists'!$C$8:$D$12,2,FALSE),"-")</f>
        <v>#REF!</v>
      </c>
      <c r="R311" s="271" t="s">
        <v>3222</v>
      </c>
      <c r="S311" s="20">
        <f>IF(R311&lt;&gt;"",VLOOKUP(R311,'Drop-down lists'!$CP$8:$CQ$20,2,FALSE),"-")</f>
        <v>1</v>
      </c>
      <c r="T311" s="18"/>
      <c r="U311" s="271"/>
      <c r="V311" s="271"/>
      <c r="W311" s="20" t="s">
        <v>3232</v>
      </c>
      <c r="X311" s="20">
        <f>IF(W311&lt;&gt;"",VLOOKUP(W311,'Drop-down lists'!$CV$8:$CW$20,2,FALSE),"-")</f>
        <v>2</v>
      </c>
      <c r="Y311" s="18"/>
      <c r="Z311" s="20"/>
      <c r="AA311" s="18"/>
      <c r="AB311" s="59"/>
      <c r="AC311" s="20" t="str">
        <f>IF(AB311&lt;&gt;"",VLOOKUP(AB311,'Drop-down lists'!$CA$8:$CB$20,2,FALSE),"-")</f>
        <v>-</v>
      </c>
      <c r="AD311" s="20"/>
      <c r="AE311" s="20">
        <v>20</v>
      </c>
      <c r="AF311" s="63">
        <v>4</v>
      </c>
      <c r="AG311" s="63">
        <v>40</v>
      </c>
      <c r="AH311" s="63">
        <v>2</v>
      </c>
      <c r="AI311" s="64">
        <v>95</v>
      </c>
      <c r="AJ311" s="59"/>
      <c r="AK311" s="21"/>
      <c r="AL311" s="18" t="str">
        <f>IF(AK311&lt;&gt;"",VLOOKUP(AK311,'Drop-down lists'!$CY$8:$CZ$32,2,FALSE),"-")</f>
        <v>-</v>
      </c>
      <c r="AM311" s="21"/>
      <c r="AN311" s="21"/>
    </row>
    <row r="312" spans="1:40" x14ac:dyDescent="0.4">
      <c r="A312" s="152">
        <f>IF($B312="","-",COUNTA($B$4:$B312))</f>
        <v>309</v>
      </c>
      <c r="B312" s="59" t="s">
        <v>3393</v>
      </c>
      <c r="C312" s="18">
        <f>IF(B312&lt;&gt;"",VLOOKUP(B312,'Drop-down lists'!$A$8:$B$19,2,FALSE),"-")</f>
        <v>4</v>
      </c>
      <c r="D312" s="18"/>
      <c r="E312" s="59" t="s">
        <v>3360</v>
      </c>
      <c r="F312" s="20" t="e">
        <v>#N/A</v>
      </c>
      <c r="G312" s="59" t="s">
        <v>3379</v>
      </c>
      <c r="H312" s="59" t="s">
        <v>3380</v>
      </c>
      <c r="I312" s="20" t="s">
        <v>3381</v>
      </c>
      <c r="J312" s="59" t="s">
        <v>776</v>
      </c>
      <c r="K312" s="20">
        <v>1</v>
      </c>
      <c r="L312" s="20" t="s">
        <v>776</v>
      </c>
      <c r="M312" s="59" t="s">
        <v>784</v>
      </c>
      <c r="N312" s="20">
        <f>IF(M312&lt;&gt;"",VLOOKUP(M312,'Drop-down lists'!$CA$8:$CB$20,2,FALSE),"-")</f>
        <v>2</v>
      </c>
      <c r="O312" s="20"/>
      <c r="P312" s="20"/>
      <c r="Q312" s="20" t="e">
        <f>IF(#REF!&lt;&gt;"",VLOOKUP(#REF!,'Drop-down lists'!$C$8:$D$12,2,FALSE),"-")</f>
        <v>#REF!</v>
      </c>
      <c r="R312" s="271" t="s">
        <v>3222</v>
      </c>
      <c r="S312" s="20">
        <f>IF(R312&lt;&gt;"",VLOOKUP(R312,'Drop-down lists'!$CP$8:$CQ$20,2,FALSE),"-")</f>
        <v>1</v>
      </c>
      <c r="T312" s="18"/>
      <c r="U312" s="271"/>
      <c r="V312" s="271"/>
      <c r="W312" s="20" t="s">
        <v>3232</v>
      </c>
      <c r="X312" s="20">
        <f>IF(W312&lt;&gt;"",VLOOKUP(W312,'Drop-down lists'!$CV$8:$CW$20,2,FALSE),"-")</f>
        <v>2</v>
      </c>
      <c r="Y312" s="18"/>
      <c r="Z312" s="20"/>
      <c r="AA312" s="18"/>
      <c r="AB312" s="59"/>
      <c r="AC312" s="20" t="str">
        <f>IF(AB312&lt;&gt;"",VLOOKUP(AB312,'Drop-down lists'!$CA$8:$CB$20,2,FALSE),"-")</f>
        <v>-</v>
      </c>
      <c r="AD312" s="20"/>
      <c r="AE312" s="20">
        <v>20</v>
      </c>
      <c r="AF312" s="63">
        <v>4</v>
      </c>
      <c r="AG312" s="63">
        <v>40</v>
      </c>
      <c r="AH312" s="63">
        <v>2</v>
      </c>
      <c r="AI312" s="64">
        <v>95</v>
      </c>
      <c r="AJ312" s="59"/>
      <c r="AK312" s="21"/>
      <c r="AL312" s="18" t="str">
        <f>IF(AK312&lt;&gt;"",VLOOKUP(AK312,'Drop-down lists'!$CY$8:$CZ$32,2,FALSE),"-")</f>
        <v>-</v>
      </c>
      <c r="AM312" s="21"/>
      <c r="AN312" s="21"/>
    </row>
    <row r="313" spans="1:40" x14ac:dyDescent="0.4">
      <c r="A313" s="152">
        <f>IF($B313="","-",COUNTA($B$4:$B313))</f>
        <v>310</v>
      </c>
      <c r="B313" s="59" t="s">
        <v>3393</v>
      </c>
      <c r="C313" s="18">
        <f>IF(B313&lt;&gt;"",VLOOKUP(B313,'Drop-down lists'!$A$8:$B$19,2,FALSE),"-")</f>
        <v>4</v>
      </c>
      <c r="D313" s="18"/>
      <c r="E313" s="59" t="s">
        <v>3360</v>
      </c>
      <c r="F313" s="20" t="e">
        <v>#N/A</v>
      </c>
      <c r="G313" s="59" t="s">
        <v>3379</v>
      </c>
      <c r="H313" s="59" t="s">
        <v>3380</v>
      </c>
      <c r="I313" s="20" t="s">
        <v>3381</v>
      </c>
      <c r="J313" s="59" t="s">
        <v>776</v>
      </c>
      <c r="K313" s="20">
        <v>1</v>
      </c>
      <c r="L313" s="20" t="s">
        <v>776</v>
      </c>
      <c r="M313" s="59" t="s">
        <v>784</v>
      </c>
      <c r="N313" s="20">
        <f>IF(M313&lt;&gt;"",VLOOKUP(M313,'Drop-down lists'!$CA$8:$CB$20,2,FALSE),"-")</f>
        <v>2</v>
      </c>
      <c r="O313" s="20"/>
      <c r="P313" s="20"/>
      <c r="Q313" s="20" t="e">
        <f>IF(#REF!&lt;&gt;"",VLOOKUP(#REF!,'Drop-down lists'!$C$8:$D$12,2,FALSE),"-")</f>
        <v>#REF!</v>
      </c>
      <c r="R313" s="271" t="s">
        <v>3222</v>
      </c>
      <c r="S313" s="20">
        <f>IF(R313&lt;&gt;"",VLOOKUP(R313,'Drop-down lists'!$CP$8:$CQ$20,2,FALSE),"-")</f>
        <v>1</v>
      </c>
      <c r="T313" s="18"/>
      <c r="U313" s="271"/>
      <c r="V313" s="271"/>
      <c r="W313" s="20" t="s">
        <v>3232</v>
      </c>
      <c r="X313" s="20">
        <f>IF(W313&lt;&gt;"",VLOOKUP(W313,'Drop-down lists'!$CV$8:$CW$20,2,FALSE),"-")</f>
        <v>2</v>
      </c>
      <c r="Y313" s="18"/>
      <c r="Z313" s="20"/>
      <c r="AA313" s="18"/>
      <c r="AB313" s="59"/>
      <c r="AC313" s="20" t="str">
        <f>IF(AB313&lt;&gt;"",VLOOKUP(AB313,'Drop-down lists'!$CA$8:$CB$20,2,FALSE),"-")</f>
        <v>-</v>
      </c>
      <c r="AD313" s="20"/>
      <c r="AE313" s="20">
        <v>20</v>
      </c>
      <c r="AF313" s="63">
        <v>4</v>
      </c>
      <c r="AG313" s="63">
        <v>40</v>
      </c>
      <c r="AH313" s="63">
        <v>2</v>
      </c>
      <c r="AI313" s="64">
        <v>95</v>
      </c>
      <c r="AJ313" s="59"/>
      <c r="AK313" s="21"/>
      <c r="AL313" s="18" t="str">
        <f>IF(AK313&lt;&gt;"",VLOOKUP(AK313,'Drop-down lists'!$CY$8:$CZ$32,2,FALSE),"-")</f>
        <v>-</v>
      </c>
      <c r="AM313" s="21"/>
      <c r="AN313" s="21"/>
    </row>
    <row r="314" spans="1:40" x14ac:dyDescent="0.4">
      <c r="A314" s="152">
        <f>IF($B314="","-",COUNTA($B$4:$B314))</f>
        <v>311</v>
      </c>
      <c r="B314" s="59" t="s">
        <v>3393</v>
      </c>
      <c r="C314" s="18">
        <f>IF(B314&lt;&gt;"",VLOOKUP(B314,'Drop-down lists'!$A$8:$B$19,2,FALSE),"-")</f>
        <v>4</v>
      </c>
      <c r="D314" s="18"/>
      <c r="E314" s="59" t="s">
        <v>3360</v>
      </c>
      <c r="F314" s="20" t="e">
        <v>#N/A</v>
      </c>
      <c r="G314" s="59" t="s">
        <v>3379</v>
      </c>
      <c r="H314" s="59" t="s">
        <v>3380</v>
      </c>
      <c r="I314" s="20" t="s">
        <v>3381</v>
      </c>
      <c r="J314" s="59" t="s">
        <v>776</v>
      </c>
      <c r="K314" s="20">
        <v>1</v>
      </c>
      <c r="L314" s="20" t="s">
        <v>776</v>
      </c>
      <c r="M314" s="59" t="s">
        <v>784</v>
      </c>
      <c r="N314" s="20">
        <f>IF(M314&lt;&gt;"",VLOOKUP(M314,'Drop-down lists'!$CA$8:$CB$20,2,FALSE),"-")</f>
        <v>2</v>
      </c>
      <c r="O314" s="20"/>
      <c r="P314" s="20"/>
      <c r="Q314" s="20" t="e">
        <f>IF(#REF!&lt;&gt;"",VLOOKUP(#REF!,'Drop-down lists'!$C$8:$D$12,2,FALSE),"-")</f>
        <v>#REF!</v>
      </c>
      <c r="R314" s="271" t="s">
        <v>3222</v>
      </c>
      <c r="S314" s="20">
        <f>IF(R314&lt;&gt;"",VLOOKUP(R314,'Drop-down lists'!$CP$8:$CQ$20,2,FALSE),"-")</f>
        <v>1</v>
      </c>
      <c r="T314" s="18"/>
      <c r="U314" s="271"/>
      <c r="V314" s="271"/>
      <c r="W314" s="20" t="s">
        <v>3232</v>
      </c>
      <c r="X314" s="20">
        <f>IF(W314&lt;&gt;"",VLOOKUP(W314,'Drop-down lists'!$CV$8:$CW$20,2,FALSE),"-")</f>
        <v>2</v>
      </c>
      <c r="Y314" s="18"/>
      <c r="Z314" s="20"/>
      <c r="AA314" s="18"/>
      <c r="AB314" s="59"/>
      <c r="AC314" s="20" t="str">
        <f>IF(AB314&lt;&gt;"",VLOOKUP(AB314,'Drop-down lists'!$CA$8:$CB$20,2,FALSE),"-")</f>
        <v>-</v>
      </c>
      <c r="AD314" s="20"/>
      <c r="AE314" s="20">
        <v>20</v>
      </c>
      <c r="AF314" s="63">
        <v>4</v>
      </c>
      <c r="AG314" s="63">
        <v>40</v>
      </c>
      <c r="AH314" s="63">
        <v>2</v>
      </c>
      <c r="AI314" s="64">
        <v>95</v>
      </c>
      <c r="AJ314" s="59"/>
      <c r="AK314" s="21"/>
      <c r="AL314" s="18" t="str">
        <f>IF(AK314&lt;&gt;"",VLOOKUP(AK314,'Drop-down lists'!$CY$8:$CZ$32,2,FALSE),"-")</f>
        <v>-</v>
      </c>
      <c r="AM314" s="21"/>
      <c r="AN314" s="21"/>
    </row>
    <row r="315" spans="1:40" x14ac:dyDescent="0.4">
      <c r="A315" s="152">
        <f>IF($B315="","-",COUNTA($B$4:$B315))</f>
        <v>312</v>
      </c>
      <c r="B315" s="59" t="s">
        <v>3393</v>
      </c>
      <c r="C315" s="18">
        <f>IF(B315&lt;&gt;"",VLOOKUP(B315,'Drop-down lists'!$A$8:$B$19,2,FALSE),"-")</f>
        <v>4</v>
      </c>
      <c r="D315" s="18"/>
      <c r="E315" s="59" t="s">
        <v>3360</v>
      </c>
      <c r="F315" s="20" t="e">
        <v>#N/A</v>
      </c>
      <c r="G315" s="59" t="s">
        <v>3379</v>
      </c>
      <c r="H315" s="59" t="s">
        <v>3380</v>
      </c>
      <c r="I315" s="20" t="s">
        <v>3381</v>
      </c>
      <c r="J315" s="59" t="s">
        <v>776</v>
      </c>
      <c r="K315" s="20">
        <v>1</v>
      </c>
      <c r="L315" s="20" t="s">
        <v>776</v>
      </c>
      <c r="M315" s="59" t="s">
        <v>784</v>
      </c>
      <c r="N315" s="20">
        <f>IF(M315&lt;&gt;"",VLOOKUP(M315,'Drop-down lists'!$CA$8:$CB$20,2,FALSE),"-")</f>
        <v>2</v>
      </c>
      <c r="O315" s="20"/>
      <c r="P315" s="20"/>
      <c r="Q315" s="20" t="e">
        <f>IF(#REF!&lt;&gt;"",VLOOKUP(#REF!,'Drop-down lists'!$C$8:$D$12,2,FALSE),"-")</f>
        <v>#REF!</v>
      </c>
      <c r="R315" s="271" t="s">
        <v>3222</v>
      </c>
      <c r="S315" s="20">
        <f>IF(R315&lt;&gt;"",VLOOKUP(R315,'Drop-down lists'!$CP$8:$CQ$20,2,FALSE),"-")</f>
        <v>1</v>
      </c>
      <c r="T315" s="18"/>
      <c r="U315" s="271"/>
      <c r="V315" s="271"/>
      <c r="W315" s="20" t="s">
        <v>3232</v>
      </c>
      <c r="X315" s="20">
        <f>IF(W315&lt;&gt;"",VLOOKUP(W315,'Drop-down lists'!$CV$8:$CW$20,2,FALSE),"-")</f>
        <v>2</v>
      </c>
      <c r="Y315" s="18"/>
      <c r="Z315" s="20"/>
      <c r="AA315" s="18"/>
      <c r="AB315" s="59"/>
      <c r="AC315" s="20" t="str">
        <f>IF(AB315&lt;&gt;"",VLOOKUP(AB315,'Drop-down lists'!$CA$8:$CB$20,2,FALSE),"-")</f>
        <v>-</v>
      </c>
      <c r="AD315" s="20"/>
      <c r="AE315" s="20">
        <v>20</v>
      </c>
      <c r="AF315" s="63">
        <v>4</v>
      </c>
      <c r="AG315" s="63">
        <v>40</v>
      </c>
      <c r="AH315" s="63">
        <v>2</v>
      </c>
      <c r="AI315" s="64">
        <v>95</v>
      </c>
      <c r="AJ315" s="59"/>
      <c r="AK315" s="21"/>
      <c r="AL315" s="18" t="str">
        <f>IF(AK315&lt;&gt;"",VLOOKUP(AK315,'Drop-down lists'!$CY$8:$CZ$32,2,FALSE),"-")</f>
        <v>-</v>
      </c>
      <c r="AM315" s="21"/>
      <c r="AN315" s="21"/>
    </row>
    <row r="316" spans="1:40" x14ac:dyDescent="0.4">
      <c r="A316" s="152">
        <f>IF($B316="","-",COUNTA($B$4:$B316))</f>
        <v>313</v>
      </c>
      <c r="B316" s="59" t="s">
        <v>382</v>
      </c>
      <c r="C316" s="18">
        <f>IF(B316&lt;&gt;"",VLOOKUP(B316,'Drop-down lists'!$A$8:$B$19,2,FALSE),"-")</f>
        <v>7</v>
      </c>
      <c r="D316" s="18" t="s">
        <v>3351</v>
      </c>
      <c r="E316" s="59" t="s">
        <v>3360</v>
      </c>
      <c r="F316" s="20" t="e">
        <v>#N/A</v>
      </c>
      <c r="G316" s="59" t="s">
        <v>3379</v>
      </c>
      <c r="H316" s="59" t="s">
        <v>3380</v>
      </c>
      <c r="I316" s="20" t="s">
        <v>3381</v>
      </c>
      <c r="J316" s="59" t="s">
        <v>776</v>
      </c>
      <c r="K316" s="20">
        <v>1</v>
      </c>
      <c r="L316" s="20" t="s">
        <v>776</v>
      </c>
      <c r="M316" s="59" t="s">
        <v>784</v>
      </c>
      <c r="N316" s="20">
        <f>IF(M316&lt;&gt;"",VLOOKUP(M316,'Drop-down lists'!$CA$8:$CB$20,2,FALSE),"-")</f>
        <v>2</v>
      </c>
      <c r="O316" s="20"/>
      <c r="P316" s="20"/>
      <c r="Q316" s="20" t="e">
        <f>IF(#REF!&lt;&gt;"",VLOOKUP(#REF!,'Drop-down lists'!$C$8:$D$12,2,FALSE),"-")</f>
        <v>#REF!</v>
      </c>
      <c r="R316" s="271" t="s">
        <v>382</v>
      </c>
      <c r="S316" s="20">
        <f>IF(R316&lt;&gt;"",VLOOKUP(R316,'Drop-down lists'!$CP$8:$CQ$20,2,FALSE),"-")</f>
        <v>4</v>
      </c>
      <c r="T316" s="338" t="s">
        <v>3383</v>
      </c>
      <c r="U316" s="271"/>
      <c r="V316" s="271"/>
      <c r="W316" s="20" t="s">
        <v>3232</v>
      </c>
      <c r="X316" s="20">
        <f>IF(W316&lt;&gt;"",VLOOKUP(W316,'Drop-down lists'!$CV$8:$CW$20,2,FALSE),"-")</f>
        <v>2</v>
      </c>
      <c r="Y316" s="18"/>
      <c r="Z316" s="20"/>
      <c r="AA316" s="18"/>
      <c r="AB316" s="59"/>
      <c r="AC316" s="20" t="str">
        <f>IF(AB316&lt;&gt;"",VLOOKUP(AB316,'Drop-down lists'!$CA$8:$CB$20,2,FALSE),"-")</f>
        <v>-</v>
      </c>
      <c r="AD316" s="20"/>
      <c r="AE316" s="20">
        <v>20</v>
      </c>
      <c r="AF316" s="63">
        <v>4</v>
      </c>
      <c r="AG316" s="63">
        <v>40</v>
      </c>
      <c r="AH316" s="63">
        <v>2</v>
      </c>
      <c r="AI316" s="64">
        <v>95</v>
      </c>
      <c r="AJ316" s="59"/>
      <c r="AK316" s="21"/>
      <c r="AL316" s="18" t="str">
        <f>IF(AK316&lt;&gt;"",VLOOKUP(AK316,'Drop-down lists'!$CY$8:$CZ$32,2,FALSE),"-")</f>
        <v>-</v>
      </c>
      <c r="AM316" s="21"/>
      <c r="AN316" s="21"/>
    </row>
    <row r="317" spans="1:40" x14ac:dyDescent="0.4">
      <c r="A317" s="152">
        <f>IF($B317="","-",COUNTA($B$4:$B317))</f>
        <v>314</v>
      </c>
      <c r="B317" s="59" t="s">
        <v>382</v>
      </c>
      <c r="C317" s="18">
        <f>IF(B317&lt;&gt;"",VLOOKUP(B317,'Drop-down lists'!$A$8:$B$19,2,FALSE),"-")</f>
        <v>7</v>
      </c>
      <c r="D317" s="18" t="s">
        <v>3351</v>
      </c>
      <c r="E317" s="59" t="s">
        <v>3360</v>
      </c>
      <c r="F317" s="20" t="e">
        <v>#N/A</v>
      </c>
      <c r="G317" s="59" t="s">
        <v>3379</v>
      </c>
      <c r="H317" s="59" t="s">
        <v>3380</v>
      </c>
      <c r="I317" s="20" t="s">
        <v>3381</v>
      </c>
      <c r="J317" s="59" t="s">
        <v>776</v>
      </c>
      <c r="K317" s="20">
        <v>1</v>
      </c>
      <c r="L317" s="20" t="s">
        <v>776</v>
      </c>
      <c r="M317" s="59" t="s">
        <v>784</v>
      </c>
      <c r="N317" s="20">
        <f>IF(M317&lt;&gt;"",VLOOKUP(M317,'Drop-down lists'!$CA$8:$CB$20,2,FALSE),"-")</f>
        <v>2</v>
      </c>
      <c r="O317" s="20"/>
      <c r="P317" s="20"/>
      <c r="Q317" s="20" t="e">
        <f>IF(#REF!&lt;&gt;"",VLOOKUP(#REF!,'Drop-down lists'!$C$8:$D$12,2,FALSE),"-")</f>
        <v>#REF!</v>
      </c>
      <c r="R317" s="271" t="s">
        <v>382</v>
      </c>
      <c r="S317" s="20">
        <f>IF(R317&lt;&gt;"",VLOOKUP(R317,'Drop-down lists'!$CP$8:$CQ$20,2,FALSE),"-")</f>
        <v>4</v>
      </c>
      <c r="T317" s="338" t="s">
        <v>3383</v>
      </c>
      <c r="U317" s="271"/>
      <c r="V317" s="271"/>
      <c r="W317" s="20" t="s">
        <v>3232</v>
      </c>
      <c r="X317" s="20">
        <f>IF(W317&lt;&gt;"",VLOOKUP(W317,'Drop-down lists'!$CV$8:$CW$20,2,FALSE),"-")</f>
        <v>2</v>
      </c>
      <c r="Y317" s="18"/>
      <c r="Z317" s="20"/>
      <c r="AA317" s="18"/>
      <c r="AB317" s="59"/>
      <c r="AC317" s="20" t="str">
        <f>IF(AB317&lt;&gt;"",VLOOKUP(AB317,'Drop-down lists'!$CA$8:$CB$20,2,FALSE),"-")</f>
        <v>-</v>
      </c>
      <c r="AD317" s="20"/>
      <c r="AE317" s="20">
        <v>20</v>
      </c>
      <c r="AF317" s="63">
        <v>4</v>
      </c>
      <c r="AG317" s="63">
        <v>40</v>
      </c>
      <c r="AH317" s="63">
        <v>2</v>
      </c>
      <c r="AI317" s="64">
        <v>95</v>
      </c>
      <c r="AJ317" s="59"/>
      <c r="AK317" s="21"/>
      <c r="AL317" s="18" t="str">
        <f>IF(AK317&lt;&gt;"",VLOOKUP(AK317,'Drop-down lists'!$CY$8:$CZ$32,2,FALSE),"-")</f>
        <v>-</v>
      </c>
      <c r="AM317" s="21"/>
      <c r="AN317" s="21"/>
    </row>
    <row r="318" spans="1:40" x14ac:dyDescent="0.4">
      <c r="A318" s="152">
        <f>IF($B318="","-",COUNTA($B$4:$B318))</f>
        <v>315</v>
      </c>
      <c r="B318" s="59" t="s">
        <v>382</v>
      </c>
      <c r="C318" s="18">
        <f>IF(B318&lt;&gt;"",VLOOKUP(B318,'Drop-down lists'!$A$8:$B$19,2,FALSE),"-")</f>
        <v>7</v>
      </c>
      <c r="D318" s="18" t="s">
        <v>3351</v>
      </c>
      <c r="E318" s="59" t="s">
        <v>3360</v>
      </c>
      <c r="F318" s="20" t="e">
        <v>#N/A</v>
      </c>
      <c r="G318" s="59" t="s">
        <v>3379</v>
      </c>
      <c r="H318" s="59" t="s">
        <v>3380</v>
      </c>
      <c r="I318" s="20" t="s">
        <v>3381</v>
      </c>
      <c r="J318" s="59" t="s">
        <v>776</v>
      </c>
      <c r="K318" s="20">
        <v>1</v>
      </c>
      <c r="L318" s="20" t="s">
        <v>776</v>
      </c>
      <c r="M318" s="59" t="s">
        <v>784</v>
      </c>
      <c r="N318" s="20">
        <f>IF(M318&lt;&gt;"",VLOOKUP(M318,'Drop-down lists'!$CA$8:$CB$20,2,FALSE),"-")</f>
        <v>2</v>
      </c>
      <c r="O318" s="20"/>
      <c r="P318" s="20"/>
      <c r="Q318" s="20" t="e">
        <f>IF(#REF!&lt;&gt;"",VLOOKUP(#REF!,'Drop-down lists'!$C$8:$D$12,2,FALSE),"-")</f>
        <v>#REF!</v>
      </c>
      <c r="R318" s="271" t="s">
        <v>382</v>
      </c>
      <c r="S318" s="20">
        <f>IF(R318&lt;&gt;"",VLOOKUP(R318,'Drop-down lists'!$CP$8:$CQ$20,2,FALSE),"-")</f>
        <v>4</v>
      </c>
      <c r="T318" s="338" t="s">
        <v>3383</v>
      </c>
      <c r="U318" s="271"/>
      <c r="V318" s="271"/>
      <c r="W318" s="20" t="s">
        <v>3232</v>
      </c>
      <c r="X318" s="20">
        <f>IF(W318&lt;&gt;"",VLOOKUP(W318,'Drop-down lists'!$CV$8:$CW$20,2,FALSE),"-")</f>
        <v>2</v>
      </c>
      <c r="Y318" s="18"/>
      <c r="Z318" s="20"/>
      <c r="AA318" s="18"/>
      <c r="AB318" s="59"/>
      <c r="AC318" s="20" t="str">
        <f>IF(AB318&lt;&gt;"",VLOOKUP(AB318,'Drop-down lists'!$CA$8:$CB$20,2,FALSE),"-")</f>
        <v>-</v>
      </c>
      <c r="AD318" s="20"/>
      <c r="AE318" s="20">
        <v>20</v>
      </c>
      <c r="AF318" s="63">
        <v>4</v>
      </c>
      <c r="AG318" s="63">
        <v>40</v>
      </c>
      <c r="AH318" s="63">
        <v>2</v>
      </c>
      <c r="AI318" s="64">
        <v>95</v>
      </c>
      <c r="AJ318" s="59"/>
      <c r="AK318" s="21"/>
      <c r="AL318" s="18" t="str">
        <f>IF(AK318&lt;&gt;"",VLOOKUP(AK318,'Drop-down lists'!$CY$8:$CZ$32,2,FALSE),"-")</f>
        <v>-</v>
      </c>
      <c r="AM318" s="21"/>
      <c r="AN318" s="21"/>
    </row>
    <row r="319" spans="1:40" x14ac:dyDescent="0.4">
      <c r="A319" s="152">
        <f>IF($B319="","-",COUNTA($B$4:$B319))</f>
        <v>316</v>
      </c>
      <c r="B319" s="59" t="s">
        <v>382</v>
      </c>
      <c r="C319" s="18">
        <f>IF(B319&lt;&gt;"",VLOOKUP(B319,'Drop-down lists'!$A$8:$B$19,2,FALSE),"-")</f>
        <v>7</v>
      </c>
      <c r="D319" s="18" t="s">
        <v>3351</v>
      </c>
      <c r="E319" s="59" t="s">
        <v>3360</v>
      </c>
      <c r="F319" s="20" t="e">
        <v>#N/A</v>
      </c>
      <c r="G319" s="59" t="s">
        <v>3379</v>
      </c>
      <c r="H319" s="59" t="s">
        <v>3380</v>
      </c>
      <c r="I319" s="20" t="s">
        <v>3381</v>
      </c>
      <c r="J319" s="59" t="s">
        <v>776</v>
      </c>
      <c r="K319" s="20">
        <v>1</v>
      </c>
      <c r="L319" s="20" t="s">
        <v>776</v>
      </c>
      <c r="M319" s="59" t="s">
        <v>784</v>
      </c>
      <c r="N319" s="20">
        <f>IF(M319&lt;&gt;"",VLOOKUP(M319,'Drop-down lists'!$CA$8:$CB$20,2,FALSE),"-")</f>
        <v>2</v>
      </c>
      <c r="O319" s="20"/>
      <c r="P319" s="20"/>
      <c r="Q319" s="20" t="e">
        <f>IF(#REF!&lt;&gt;"",VLOOKUP(#REF!,'Drop-down lists'!$C$8:$D$12,2,FALSE),"-")</f>
        <v>#REF!</v>
      </c>
      <c r="R319" s="271" t="s">
        <v>382</v>
      </c>
      <c r="S319" s="20">
        <f>IF(R319&lt;&gt;"",VLOOKUP(R319,'Drop-down lists'!$CP$8:$CQ$20,2,FALSE),"-")</f>
        <v>4</v>
      </c>
      <c r="T319" s="338" t="s">
        <v>3383</v>
      </c>
      <c r="U319" s="271"/>
      <c r="V319" s="271"/>
      <c r="W319" s="20" t="s">
        <v>3232</v>
      </c>
      <c r="X319" s="20">
        <f>IF(W319&lt;&gt;"",VLOOKUP(W319,'Drop-down lists'!$CV$8:$CW$20,2,FALSE),"-")</f>
        <v>2</v>
      </c>
      <c r="Y319" s="18"/>
      <c r="Z319" s="20"/>
      <c r="AA319" s="18"/>
      <c r="AB319" s="59"/>
      <c r="AC319" s="20" t="str">
        <f>IF(AB319&lt;&gt;"",VLOOKUP(AB319,'Drop-down lists'!$CA$8:$CB$20,2,FALSE),"-")</f>
        <v>-</v>
      </c>
      <c r="AD319" s="20"/>
      <c r="AE319" s="20">
        <v>20</v>
      </c>
      <c r="AF319" s="63">
        <v>4</v>
      </c>
      <c r="AG319" s="63">
        <v>40</v>
      </c>
      <c r="AH319" s="63">
        <v>2</v>
      </c>
      <c r="AI319" s="64">
        <v>95</v>
      </c>
      <c r="AJ319" s="59"/>
      <c r="AK319" s="21"/>
      <c r="AL319" s="18" t="str">
        <f>IF(AK319&lt;&gt;"",VLOOKUP(AK319,'Drop-down lists'!$CY$8:$CZ$32,2,FALSE),"-")</f>
        <v>-</v>
      </c>
      <c r="AM319" s="21"/>
      <c r="AN319" s="21"/>
    </row>
    <row r="320" spans="1:40" x14ac:dyDescent="0.4">
      <c r="A320" s="152">
        <f>IF($B320="","-",COUNTA($B$4:$B320))</f>
        <v>317</v>
      </c>
      <c r="B320" s="59" t="s">
        <v>382</v>
      </c>
      <c r="C320" s="18">
        <f>IF(B320&lt;&gt;"",VLOOKUP(B320,'Drop-down lists'!$A$8:$B$19,2,FALSE),"-")</f>
        <v>7</v>
      </c>
      <c r="D320" s="18" t="s">
        <v>3351</v>
      </c>
      <c r="E320" s="59" t="s">
        <v>3360</v>
      </c>
      <c r="F320" s="20" t="e">
        <v>#N/A</v>
      </c>
      <c r="G320" s="59" t="s">
        <v>3379</v>
      </c>
      <c r="H320" s="59" t="s">
        <v>3380</v>
      </c>
      <c r="I320" s="20" t="s">
        <v>3381</v>
      </c>
      <c r="J320" s="59" t="s">
        <v>776</v>
      </c>
      <c r="K320" s="20">
        <v>1</v>
      </c>
      <c r="L320" s="20" t="s">
        <v>776</v>
      </c>
      <c r="M320" s="59" t="s">
        <v>784</v>
      </c>
      <c r="N320" s="20">
        <f>IF(M320&lt;&gt;"",VLOOKUP(M320,'Drop-down lists'!$CA$8:$CB$20,2,FALSE),"-")</f>
        <v>2</v>
      </c>
      <c r="O320" s="20"/>
      <c r="P320" s="20"/>
      <c r="Q320" s="20" t="e">
        <f>IF(#REF!&lt;&gt;"",VLOOKUP(#REF!,'Drop-down lists'!$C$8:$D$12,2,FALSE),"-")</f>
        <v>#REF!</v>
      </c>
      <c r="R320" s="271" t="s">
        <v>382</v>
      </c>
      <c r="S320" s="20">
        <f>IF(R320&lt;&gt;"",VLOOKUP(R320,'Drop-down lists'!$CP$8:$CQ$20,2,FALSE),"-")</f>
        <v>4</v>
      </c>
      <c r="T320" s="338" t="s">
        <v>3383</v>
      </c>
      <c r="U320" s="271"/>
      <c r="V320" s="271"/>
      <c r="W320" s="20" t="s">
        <v>3232</v>
      </c>
      <c r="X320" s="20">
        <f>IF(W320&lt;&gt;"",VLOOKUP(W320,'Drop-down lists'!$CV$8:$CW$20,2,FALSE),"-")</f>
        <v>2</v>
      </c>
      <c r="Y320" s="18"/>
      <c r="Z320" s="20"/>
      <c r="AA320" s="18"/>
      <c r="AB320" s="59"/>
      <c r="AC320" s="20" t="str">
        <f>IF(AB320&lt;&gt;"",VLOOKUP(AB320,'Drop-down lists'!$CA$8:$CB$20,2,FALSE),"-")</f>
        <v>-</v>
      </c>
      <c r="AD320" s="20"/>
      <c r="AE320" s="20">
        <v>20</v>
      </c>
      <c r="AF320" s="63">
        <v>4</v>
      </c>
      <c r="AG320" s="63">
        <v>40</v>
      </c>
      <c r="AH320" s="63">
        <v>2</v>
      </c>
      <c r="AI320" s="64">
        <v>95</v>
      </c>
      <c r="AJ320" s="59"/>
      <c r="AK320" s="21"/>
      <c r="AL320" s="18" t="str">
        <f>IF(AK320&lt;&gt;"",VLOOKUP(AK320,'Drop-down lists'!$CY$8:$CZ$32,2,FALSE),"-")</f>
        <v>-</v>
      </c>
      <c r="AM320" s="21"/>
      <c r="AN320" s="21"/>
    </row>
    <row r="321" spans="1:40" x14ac:dyDescent="0.4">
      <c r="A321" s="152">
        <f>IF($B321="","-",COUNTA($B$4:$B321))</f>
        <v>318</v>
      </c>
      <c r="B321" s="59" t="s">
        <v>382</v>
      </c>
      <c r="C321" s="18">
        <f>IF(B321&lt;&gt;"",VLOOKUP(B321,'Drop-down lists'!$A$8:$B$19,2,FALSE),"-")</f>
        <v>7</v>
      </c>
      <c r="D321" s="18" t="s">
        <v>3351</v>
      </c>
      <c r="E321" s="59" t="s">
        <v>3360</v>
      </c>
      <c r="F321" s="20" t="e">
        <v>#N/A</v>
      </c>
      <c r="G321" s="59" t="s">
        <v>3379</v>
      </c>
      <c r="H321" s="59" t="s">
        <v>3380</v>
      </c>
      <c r="I321" s="20" t="s">
        <v>3381</v>
      </c>
      <c r="J321" s="59" t="s">
        <v>776</v>
      </c>
      <c r="K321" s="20">
        <v>1</v>
      </c>
      <c r="L321" s="20" t="s">
        <v>776</v>
      </c>
      <c r="M321" s="59" t="s">
        <v>784</v>
      </c>
      <c r="N321" s="20">
        <f>IF(M321&lt;&gt;"",VLOOKUP(M321,'Drop-down lists'!$CA$8:$CB$20,2,FALSE),"-")</f>
        <v>2</v>
      </c>
      <c r="O321" s="20"/>
      <c r="P321" s="20"/>
      <c r="Q321" s="20" t="e">
        <f>IF(#REF!&lt;&gt;"",VLOOKUP(#REF!,'Drop-down lists'!$C$8:$D$12,2,FALSE),"-")</f>
        <v>#REF!</v>
      </c>
      <c r="R321" s="271" t="s">
        <v>382</v>
      </c>
      <c r="S321" s="20">
        <f>IF(R321&lt;&gt;"",VLOOKUP(R321,'Drop-down lists'!$CP$8:$CQ$20,2,FALSE),"-")</f>
        <v>4</v>
      </c>
      <c r="T321" s="338" t="s">
        <v>3383</v>
      </c>
      <c r="U321" s="271"/>
      <c r="V321" s="271"/>
      <c r="W321" s="20" t="s">
        <v>3232</v>
      </c>
      <c r="X321" s="20">
        <f>IF(W321&lt;&gt;"",VLOOKUP(W321,'Drop-down lists'!$CV$8:$CW$20,2,FALSE),"-")</f>
        <v>2</v>
      </c>
      <c r="Y321" s="18"/>
      <c r="Z321" s="20"/>
      <c r="AA321" s="18"/>
      <c r="AB321" s="59"/>
      <c r="AC321" s="20" t="str">
        <f>IF(AB321&lt;&gt;"",VLOOKUP(AB321,'Drop-down lists'!$CA$8:$CB$20,2,FALSE),"-")</f>
        <v>-</v>
      </c>
      <c r="AD321" s="20"/>
      <c r="AE321" s="20">
        <v>20</v>
      </c>
      <c r="AF321" s="63">
        <v>4</v>
      </c>
      <c r="AG321" s="63">
        <v>40</v>
      </c>
      <c r="AH321" s="63">
        <v>2</v>
      </c>
      <c r="AI321" s="64">
        <v>95</v>
      </c>
      <c r="AJ321" s="59"/>
      <c r="AK321" s="21"/>
      <c r="AL321" s="18" t="str">
        <f>IF(AK321&lt;&gt;"",VLOOKUP(AK321,'Drop-down lists'!$CY$8:$CZ$32,2,FALSE),"-")</f>
        <v>-</v>
      </c>
      <c r="AM321" s="21"/>
      <c r="AN321" s="21"/>
    </row>
    <row r="322" spans="1:40" x14ac:dyDescent="0.4">
      <c r="A322" s="152">
        <f>IF($B322="","-",COUNTA($B$4:$B322))</f>
        <v>319</v>
      </c>
      <c r="B322" s="59" t="s">
        <v>382</v>
      </c>
      <c r="C322" s="18">
        <f>IF(B322&lt;&gt;"",VLOOKUP(B322,'Drop-down lists'!$A$8:$B$19,2,FALSE),"-")</f>
        <v>7</v>
      </c>
      <c r="D322" s="18" t="s">
        <v>3351</v>
      </c>
      <c r="E322" s="59" t="s">
        <v>3360</v>
      </c>
      <c r="F322" s="20" t="e">
        <v>#N/A</v>
      </c>
      <c r="G322" s="59" t="s">
        <v>3379</v>
      </c>
      <c r="H322" s="59" t="s">
        <v>3380</v>
      </c>
      <c r="I322" s="20" t="s">
        <v>3381</v>
      </c>
      <c r="J322" s="59" t="s">
        <v>776</v>
      </c>
      <c r="K322" s="20">
        <v>1</v>
      </c>
      <c r="L322" s="20" t="s">
        <v>776</v>
      </c>
      <c r="M322" s="59" t="s">
        <v>784</v>
      </c>
      <c r="N322" s="20">
        <f>IF(M322&lt;&gt;"",VLOOKUP(M322,'Drop-down lists'!$CA$8:$CB$20,2,FALSE),"-")</f>
        <v>2</v>
      </c>
      <c r="O322" s="20"/>
      <c r="P322" s="20"/>
      <c r="Q322" s="20" t="e">
        <f>IF(#REF!&lt;&gt;"",VLOOKUP(#REF!,'Drop-down lists'!$C$8:$D$12,2,FALSE),"-")</f>
        <v>#REF!</v>
      </c>
      <c r="R322" s="271" t="s">
        <v>382</v>
      </c>
      <c r="S322" s="20">
        <f>IF(R322&lt;&gt;"",VLOOKUP(R322,'Drop-down lists'!$CP$8:$CQ$20,2,FALSE),"-")</f>
        <v>4</v>
      </c>
      <c r="T322" s="338" t="s">
        <v>3383</v>
      </c>
      <c r="U322" s="271"/>
      <c r="V322" s="271"/>
      <c r="W322" s="20" t="s">
        <v>3232</v>
      </c>
      <c r="X322" s="20">
        <f>IF(W322&lt;&gt;"",VLOOKUP(W322,'Drop-down lists'!$CV$8:$CW$20,2,FALSE),"-")</f>
        <v>2</v>
      </c>
      <c r="Y322" s="18"/>
      <c r="Z322" s="20"/>
      <c r="AA322" s="18"/>
      <c r="AB322" s="59"/>
      <c r="AC322" s="20" t="str">
        <f>IF(AB322&lt;&gt;"",VLOOKUP(AB322,'Drop-down lists'!$CA$8:$CB$20,2,FALSE),"-")</f>
        <v>-</v>
      </c>
      <c r="AD322" s="20"/>
      <c r="AE322" s="20">
        <v>20</v>
      </c>
      <c r="AF322" s="63">
        <v>4</v>
      </c>
      <c r="AG322" s="63">
        <v>40</v>
      </c>
      <c r="AH322" s="63">
        <v>2</v>
      </c>
      <c r="AI322" s="64">
        <v>95</v>
      </c>
      <c r="AJ322" s="59"/>
      <c r="AK322" s="21"/>
      <c r="AL322" s="18" t="str">
        <f>IF(AK322&lt;&gt;"",VLOOKUP(AK322,'Drop-down lists'!$CY$8:$CZ$32,2,FALSE),"-")</f>
        <v>-</v>
      </c>
      <c r="AM322" s="21"/>
      <c r="AN322" s="21"/>
    </row>
    <row r="323" spans="1:40" x14ac:dyDescent="0.4">
      <c r="A323" s="152">
        <f>IF($B323="","-",COUNTA($B$4:$B323))</f>
        <v>320</v>
      </c>
      <c r="B323" s="59" t="s">
        <v>382</v>
      </c>
      <c r="C323" s="18">
        <f>IF(B323&lt;&gt;"",VLOOKUP(B323,'Drop-down lists'!$A$8:$B$19,2,FALSE),"-")</f>
        <v>7</v>
      </c>
      <c r="D323" s="18" t="s">
        <v>3351</v>
      </c>
      <c r="E323" s="59" t="s">
        <v>3360</v>
      </c>
      <c r="F323" s="20" t="e">
        <v>#N/A</v>
      </c>
      <c r="G323" s="59" t="s">
        <v>3379</v>
      </c>
      <c r="H323" s="59" t="s">
        <v>3380</v>
      </c>
      <c r="I323" s="20" t="s">
        <v>3381</v>
      </c>
      <c r="J323" s="59" t="s">
        <v>776</v>
      </c>
      <c r="K323" s="20">
        <v>1</v>
      </c>
      <c r="L323" s="20" t="s">
        <v>776</v>
      </c>
      <c r="M323" s="59" t="s">
        <v>784</v>
      </c>
      <c r="N323" s="20">
        <f>IF(M323&lt;&gt;"",VLOOKUP(M323,'Drop-down lists'!$CA$8:$CB$20,2,FALSE),"-")</f>
        <v>2</v>
      </c>
      <c r="O323" s="20"/>
      <c r="P323" s="20"/>
      <c r="Q323" s="20" t="e">
        <f>IF(#REF!&lt;&gt;"",VLOOKUP(#REF!,'Drop-down lists'!$C$8:$D$12,2,FALSE),"-")</f>
        <v>#REF!</v>
      </c>
      <c r="R323" s="271" t="s">
        <v>382</v>
      </c>
      <c r="S323" s="20">
        <f>IF(R323&lt;&gt;"",VLOOKUP(R323,'Drop-down lists'!$CP$8:$CQ$20,2,FALSE),"-")</f>
        <v>4</v>
      </c>
      <c r="T323" s="338" t="s">
        <v>3383</v>
      </c>
      <c r="U323" s="271"/>
      <c r="V323" s="271"/>
      <c r="W323" s="20" t="s">
        <v>3232</v>
      </c>
      <c r="X323" s="20">
        <f>IF(W323&lt;&gt;"",VLOOKUP(W323,'Drop-down lists'!$CV$8:$CW$20,2,FALSE),"-")</f>
        <v>2</v>
      </c>
      <c r="Y323" s="18"/>
      <c r="Z323" s="20"/>
      <c r="AA323" s="18"/>
      <c r="AB323" s="59"/>
      <c r="AC323" s="20" t="str">
        <f>IF(AB323&lt;&gt;"",VLOOKUP(AB323,'Drop-down lists'!$CA$8:$CB$20,2,FALSE),"-")</f>
        <v>-</v>
      </c>
      <c r="AD323" s="20"/>
      <c r="AE323" s="20">
        <v>20</v>
      </c>
      <c r="AF323" s="63">
        <v>4</v>
      </c>
      <c r="AG323" s="63">
        <v>40</v>
      </c>
      <c r="AH323" s="63">
        <v>2</v>
      </c>
      <c r="AI323" s="64">
        <v>95</v>
      </c>
      <c r="AJ323" s="59"/>
      <c r="AK323" s="21"/>
      <c r="AL323" s="18" t="str">
        <f>IF(AK323&lt;&gt;"",VLOOKUP(AK323,'Drop-down lists'!$CY$8:$CZ$32,2,FALSE),"-")</f>
        <v>-</v>
      </c>
      <c r="AM323" s="21"/>
      <c r="AN323" s="21"/>
    </row>
    <row r="324" spans="1:40" x14ac:dyDescent="0.4">
      <c r="A324" s="152">
        <f>IF($B324="","-",COUNTA($B$4:$B324))</f>
        <v>321</v>
      </c>
      <c r="B324" s="59" t="s">
        <v>382</v>
      </c>
      <c r="C324" s="18">
        <f>IF(B324&lt;&gt;"",VLOOKUP(B324,'Drop-down lists'!$A$8:$B$19,2,FALSE),"-")</f>
        <v>7</v>
      </c>
      <c r="D324" s="18" t="s">
        <v>3351</v>
      </c>
      <c r="E324" s="59" t="s">
        <v>3360</v>
      </c>
      <c r="F324" s="20" t="e">
        <v>#N/A</v>
      </c>
      <c r="G324" s="59" t="s">
        <v>3379</v>
      </c>
      <c r="H324" s="59" t="s">
        <v>3380</v>
      </c>
      <c r="I324" s="20" t="s">
        <v>3381</v>
      </c>
      <c r="J324" s="59" t="s">
        <v>776</v>
      </c>
      <c r="K324" s="20">
        <v>1</v>
      </c>
      <c r="L324" s="20" t="s">
        <v>776</v>
      </c>
      <c r="M324" s="59" t="s">
        <v>784</v>
      </c>
      <c r="N324" s="20">
        <f>IF(M324&lt;&gt;"",VLOOKUP(M324,'Drop-down lists'!$CA$8:$CB$20,2,FALSE),"-")</f>
        <v>2</v>
      </c>
      <c r="O324" s="20"/>
      <c r="P324" s="20"/>
      <c r="Q324" s="20" t="e">
        <f>IF(#REF!&lt;&gt;"",VLOOKUP(#REF!,'Drop-down lists'!$C$8:$D$12,2,FALSE),"-")</f>
        <v>#REF!</v>
      </c>
      <c r="R324" s="271" t="s">
        <v>382</v>
      </c>
      <c r="S324" s="20">
        <f>IF(R324&lt;&gt;"",VLOOKUP(R324,'Drop-down lists'!$CP$8:$CQ$20,2,FALSE),"-")</f>
        <v>4</v>
      </c>
      <c r="T324" s="338" t="s">
        <v>3383</v>
      </c>
      <c r="U324" s="271"/>
      <c r="V324" s="271"/>
      <c r="W324" s="20" t="s">
        <v>3232</v>
      </c>
      <c r="X324" s="20">
        <f>IF(W324&lt;&gt;"",VLOOKUP(W324,'Drop-down lists'!$CV$8:$CW$20,2,FALSE),"-")</f>
        <v>2</v>
      </c>
      <c r="Y324" s="18"/>
      <c r="Z324" s="20"/>
      <c r="AA324" s="18"/>
      <c r="AB324" s="59"/>
      <c r="AC324" s="20" t="str">
        <f>IF(AB324&lt;&gt;"",VLOOKUP(AB324,'Drop-down lists'!$CA$8:$CB$20,2,FALSE),"-")</f>
        <v>-</v>
      </c>
      <c r="AD324" s="20"/>
      <c r="AE324" s="20">
        <v>20</v>
      </c>
      <c r="AF324" s="63">
        <v>4</v>
      </c>
      <c r="AG324" s="63">
        <v>40</v>
      </c>
      <c r="AH324" s="63">
        <v>2</v>
      </c>
      <c r="AI324" s="64">
        <v>95</v>
      </c>
      <c r="AJ324" s="59"/>
      <c r="AK324" s="21"/>
      <c r="AL324" s="18" t="str">
        <f>IF(AK324&lt;&gt;"",VLOOKUP(AK324,'Drop-down lists'!$CY$8:$CZ$32,2,FALSE),"-")</f>
        <v>-</v>
      </c>
      <c r="AM324" s="21"/>
      <c r="AN324" s="21"/>
    </row>
    <row r="325" spans="1:40" x14ac:dyDescent="0.4">
      <c r="A325" s="152">
        <f>IF($B325="","-",COUNTA($B$4:$B325))</f>
        <v>322</v>
      </c>
      <c r="B325" s="59" t="s">
        <v>382</v>
      </c>
      <c r="C325" s="18">
        <f>IF(B325&lt;&gt;"",VLOOKUP(B325,'Drop-down lists'!$A$8:$B$19,2,FALSE),"-")</f>
        <v>7</v>
      </c>
      <c r="D325" s="18" t="s">
        <v>3351</v>
      </c>
      <c r="E325" s="59" t="s">
        <v>3360</v>
      </c>
      <c r="F325" s="20" t="e">
        <v>#N/A</v>
      </c>
      <c r="G325" s="59" t="s">
        <v>3379</v>
      </c>
      <c r="H325" s="59" t="s">
        <v>3380</v>
      </c>
      <c r="I325" s="20" t="s">
        <v>3381</v>
      </c>
      <c r="J325" s="59" t="s">
        <v>776</v>
      </c>
      <c r="K325" s="20">
        <v>1</v>
      </c>
      <c r="L325" s="20" t="s">
        <v>776</v>
      </c>
      <c r="M325" s="59" t="s">
        <v>784</v>
      </c>
      <c r="N325" s="20">
        <f>IF(M325&lt;&gt;"",VLOOKUP(M325,'Drop-down lists'!$CA$8:$CB$20,2,FALSE),"-")</f>
        <v>2</v>
      </c>
      <c r="O325" s="20"/>
      <c r="P325" s="20"/>
      <c r="Q325" s="20" t="e">
        <f>IF(#REF!&lt;&gt;"",VLOOKUP(#REF!,'Drop-down lists'!$C$8:$D$12,2,FALSE),"-")</f>
        <v>#REF!</v>
      </c>
      <c r="R325" s="271" t="s">
        <v>382</v>
      </c>
      <c r="S325" s="20">
        <f>IF(R325&lt;&gt;"",VLOOKUP(R325,'Drop-down lists'!$CP$8:$CQ$20,2,FALSE),"-")</f>
        <v>4</v>
      </c>
      <c r="T325" s="338" t="s">
        <v>3383</v>
      </c>
      <c r="U325" s="271"/>
      <c r="V325" s="271"/>
      <c r="W325" s="20" t="s">
        <v>3232</v>
      </c>
      <c r="X325" s="20">
        <f>IF(W325&lt;&gt;"",VLOOKUP(W325,'Drop-down lists'!$CV$8:$CW$20,2,FALSE),"-")</f>
        <v>2</v>
      </c>
      <c r="Y325" s="18"/>
      <c r="Z325" s="20"/>
      <c r="AA325" s="18"/>
      <c r="AB325" s="59"/>
      <c r="AC325" s="20" t="str">
        <f>IF(AB325&lt;&gt;"",VLOOKUP(AB325,'Drop-down lists'!$CA$8:$CB$20,2,FALSE),"-")</f>
        <v>-</v>
      </c>
      <c r="AD325" s="20"/>
      <c r="AE325" s="20">
        <v>20</v>
      </c>
      <c r="AF325" s="63">
        <v>4</v>
      </c>
      <c r="AG325" s="63">
        <v>40</v>
      </c>
      <c r="AH325" s="63">
        <v>2</v>
      </c>
      <c r="AI325" s="64">
        <v>95</v>
      </c>
      <c r="AJ325" s="59"/>
      <c r="AK325" s="21"/>
      <c r="AL325" s="18" t="str">
        <f>IF(AK325&lt;&gt;"",VLOOKUP(AK325,'Drop-down lists'!$CY$8:$CZ$32,2,FALSE),"-")</f>
        <v>-</v>
      </c>
      <c r="AM325" s="21"/>
      <c r="AN325" s="21"/>
    </row>
    <row r="326" spans="1:40" x14ac:dyDescent="0.4">
      <c r="A326" s="152">
        <f>IF($B326="","-",COUNTA($B$4:$B326))</f>
        <v>323</v>
      </c>
      <c r="B326" s="59" t="s">
        <v>382</v>
      </c>
      <c r="C326" s="18">
        <f>IF(B326&lt;&gt;"",VLOOKUP(B326,'Drop-down lists'!$A$8:$B$19,2,FALSE),"-")</f>
        <v>7</v>
      </c>
      <c r="D326" s="18" t="s">
        <v>3351</v>
      </c>
      <c r="E326" s="59" t="s">
        <v>3360</v>
      </c>
      <c r="F326" s="20" t="e">
        <v>#N/A</v>
      </c>
      <c r="G326" s="59" t="s">
        <v>3379</v>
      </c>
      <c r="H326" s="59" t="s">
        <v>3380</v>
      </c>
      <c r="I326" s="20" t="s">
        <v>3381</v>
      </c>
      <c r="J326" s="59" t="s">
        <v>776</v>
      </c>
      <c r="K326" s="20">
        <v>1</v>
      </c>
      <c r="L326" s="20" t="s">
        <v>776</v>
      </c>
      <c r="M326" s="59" t="s">
        <v>784</v>
      </c>
      <c r="N326" s="20">
        <f>IF(M326&lt;&gt;"",VLOOKUP(M326,'Drop-down lists'!$CA$8:$CB$20,2,FALSE),"-")</f>
        <v>2</v>
      </c>
      <c r="O326" s="20"/>
      <c r="P326" s="20"/>
      <c r="Q326" s="20" t="e">
        <f>IF(#REF!&lt;&gt;"",VLOOKUP(#REF!,'Drop-down lists'!$C$8:$D$12,2,FALSE),"-")</f>
        <v>#REF!</v>
      </c>
      <c r="R326" s="271" t="s">
        <v>382</v>
      </c>
      <c r="S326" s="20">
        <f>IF(R326&lt;&gt;"",VLOOKUP(R326,'Drop-down lists'!$CP$8:$CQ$20,2,FALSE),"-")</f>
        <v>4</v>
      </c>
      <c r="T326" s="338" t="s">
        <v>3383</v>
      </c>
      <c r="U326" s="271"/>
      <c r="V326" s="271"/>
      <c r="W326" s="20" t="s">
        <v>3232</v>
      </c>
      <c r="X326" s="20">
        <f>IF(W326&lt;&gt;"",VLOOKUP(W326,'Drop-down lists'!$CV$8:$CW$20,2,FALSE),"-")</f>
        <v>2</v>
      </c>
      <c r="Y326" s="18"/>
      <c r="Z326" s="20"/>
      <c r="AA326" s="18"/>
      <c r="AB326" s="59"/>
      <c r="AC326" s="20" t="str">
        <f>IF(AB326&lt;&gt;"",VLOOKUP(AB326,'Drop-down lists'!$CA$8:$CB$20,2,FALSE),"-")</f>
        <v>-</v>
      </c>
      <c r="AD326" s="20"/>
      <c r="AE326" s="20">
        <v>20</v>
      </c>
      <c r="AF326" s="63">
        <v>4</v>
      </c>
      <c r="AG326" s="63">
        <v>40</v>
      </c>
      <c r="AH326" s="63">
        <v>2</v>
      </c>
      <c r="AI326" s="64">
        <v>95</v>
      </c>
      <c r="AJ326" s="59"/>
      <c r="AK326" s="21"/>
      <c r="AL326" s="18" t="str">
        <f>IF(AK326&lt;&gt;"",VLOOKUP(AK326,'Drop-down lists'!$CY$8:$CZ$32,2,FALSE),"-")</f>
        <v>-</v>
      </c>
      <c r="AM326" s="21"/>
      <c r="AN326" s="21"/>
    </row>
    <row r="327" spans="1:40" x14ac:dyDescent="0.4">
      <c r="A327" s="152">
        <f>IF($B327="","-",COUNTA($B$4:$B327))</f>
        <v>324</v>
      </c>
      <c r="B327" s="59" t="s">
        <v>382</v>
      </c>
      <c r="C327" s="18">
        <f>IF(B327&lt;&gt;"",VLOOKUP(B327,'Drop-down lists'!$A$8:$B$19,2,FALSE),"-")</f>
        <v>7</v>
      </c>
      <c r="D327" s="18" t="s">
        <v>3351</v>
      </c>
      <c r="E327" s="59" t="s">
        <v>3360</v>
      </c>
      <c r="F327" s="20" t="e">
        <v>#N/A</v>
      </c>
      <c r="G327" s="59" t="s">
        <v>3379</v>
      </c>
      <c r="H327" s="59" t="s">
        <v>3380</v>
      </c>
      <c r="I327" s="20" t="s">
        <v>3381</v>
      </c>
      <c r="J327" s="59" t="s">
        <v>776</v>
      </c>
      <c r="K327" s="20">
        <v>1</v>
      </c>
      <c r="L327" s="20" t="s">
        <v>776</v>
      </c>
      <c r="M327" s="59" t="s">
        <v>784</v>
      </c>
      <c r="N327" s="20">
        <f>IF(M327&lt;&gt;"",VLOOKUP(M327,'Drop-down lists'!$CA$8:$CB$20,2,FALSE),"-")</f>
        <v>2</v>
      </c>
      <c r="O327" s="20"/>
      <c r="P327" s="20"/>
      <c r="Q327" s="20" t="e">
        <f>IF(#REF!&lt;&gt;"",VLOOKUP(#REF!,'Drop-down lists'!$C$8:$D$12,2,FALSE),"-")</f>
        <v>#REF!</v>
      </c>
      <c r="R327" s="271" t="s">
        <v>382</v>
      </c>
      <c r="S327" s="20">
        <f>IF(R327&lt;&gt;"",VLOOKUP(R327,'Drop-down lists'!$CP$8:$CQ$20,2,FALSE),"-")</f>
        <v>4</v>
      </c>
      <c r="T327" s="338" t="s">
        <v>3383</v>
      </c>
      <c r="U327" s="271"/>
      <c r="V327" s="271"/>
      <c r="W327" s="20" t="s">
        <v>3232</v>
      </c>
      <c r="X327" s="20">
        <f>IF(W327&lt;&gt;"",VLOOKUP(W327,'Drop-down lists'!$CV$8:$CW$20,2,FALSE),"-")</f>
        <v>2</v>
      </c>
      <c r="Y327" s="18"/>
      <c r="Z327" s="20"/>
      <c r="AA327" s="18"/>
      <c r="AB327" s="59"/>
      <c r="AC327" s="20" t="str">
        <f>IF(AB327&lt;&gt;"",VLOOKUP(AB327,'Drop-down lists'!$CA$8:$CB$20,2,FALSE),"-")</f>
        <v>-</v>
      </c>
      <c r="AD327" s="20"/>
      <c r="AE327" s="20">
        <v>20</v>
      </c>
      <c r="AF327" s="63">
        <v>4</v>
      </c>
      <c r="AG327" s="63">
        <v>40</v>
      </c>
      <c r="AH327" s="63">
        <v>2</v>
      </c>
      <c r="AI327" s="64">
        <v>95</v>
      </c>
      <c r="AJ327" s="59"/>
      <c r="AK327" s="21"/>
      <c r="AL327" s="18" t="str">
        <f>IF(AK327&lt;&gt;"",VLOOKUP(AK327,'Drop-down lists'!$CY$8:$CZ$32,2,FALSE),"-")</f>
        <v>-</v>
      </c>
      <c r="AM327" s="21"/>
      <c r="AN327" s="21"/>
    </row>
    <row r="328" spans="1:40" x14ac:dyDescent="0.4">
      <c r="A328" s="152">
        <f>IF($B328="","-",COUNTA($B$4:$B328))</f>
        <v>325</v>
      </c>
      <c r="B328" s="59" t="s">
        <v>382</v>
      </c>
      <c r="C328" s="18">
        <f>IF(B328&lt;&gt;"",VLOOKUP(B328,'Drop-down lists'!$A$8:$B$19,2,FALSE),"-")</f>
        <v>7</v>
      </c>
      <c r="D328" s="18" t="s">
        <v>3351</v>
      </c>
      <c r="E328" s="59" t="s">
        <v>3360</v>
      </c>
      <c r="F328" s="20" t="e">
        <v>#N/A</v>
      </c>
      <c r="G328" s="59" t="s">
        <v>3379</v>
      </c>
      <c r="H328" s="59" t="s">
        <v>3380</v>
      </c>
      <c r="I328" s="20" t="s">
        <v>3381</v>
      </c>
      <c r="J328" s="59" t="s">
        <v>776</v>
      </c>
      <c r="K328" s="20">
        <v>1</v>
      </c>
      <c r="L328" s="20" t="s">
        <v>776</v>
      </c>
      <c r="M328" s="59" t="s">
        <v>784</v>
      </c>
      <c r="N328" s="20">
        <f>IF(M328&lt;&gt;"",VLOOKUP(M328,'Drop-down lists'!$CA$8:$CB$20,2,FALSE),"-")</f>
        <v>2</v>
      </c>
      <c r="O328" s="20"/>
      <c r="P328" s="20"/>
      <c r="Q328" s="20" t="e">
        <f>IF(#REF!&lt;&gt;"",VLOOKUP(#REF!,'Drop-down lists'!$C$8:$D$12,2,FALSE),"-")</f>
        <v>#REF!</v>
      </c>
      <c r="R328" s="271" t="s">
        <v>382</v>
      </c>
      <c r="S328" s="20">
        <f>IF(R328&lt;&gt;"",VLOOKUP(R328,'Drop-down lists'!$CP$8:$CQ$20,2,FALSE),"-")</f>
        <v>4</v>
      </c>
      <c r="T328" s="338" t="s">
        <v>3383</v>
      </c>
      <c r="U328" s="271"/>
      <c r="V328" s="271"/>
      <c r="W328" s="20" t="s">
        <v>3232</v>
      </c>
      <c r="X328" s="20">
        <f>IF(W328&lt;&gt;"",VLOOKUP(W328,'Drop-down lists'!$CV$8:$CW$20,2,FALSE),"-")</f>
        <v>2</v>
      </c>
      <c r="Y328" s="18"/>
      <c r="Z328" s="20"/>
      <c r="AA328" s="18"/>
      <c r="AB328" s="59"/>
      <c r="AC328" s="20" t="str">
        <f>IF(AB328&lt;&gt;"",VLOOKUP(AB328,'Drop-down lists'!$CA$8:$CB$20,2,FALSE),"-")</f>
        <v>-</v>
      </c>
      <c r="AD328" s="20"/>
      <c r="AE328" s="20">
        <v>20</v>
      </c>
      <c r="AF328" s="63">
        <v>4</v>
      </c>
      <c r="AG328" s="63">
        <v>40</v>
      </c>
      <c r="AH328" s="63">
        <v>2</v>
      </c>
      <c r="AI328" s="64">
        <v>95</v>
      </c>
      <c r="AJ328" s="59"/>
      <c r="AK328" s="21"/>
      <c r="AL328" s="18" t="str">
        <f>IF(AK328&lt;&gt;"",VLOOKUP(AK328,'Drop-down lists'!$CY$8:$CZ$32,2,FALSE),"-")</f>
        <v>-</v>
      </c>
      <c r="AM328" s="21"/>
      <c r="AN328" s="21"/>
    </row>
    <row r="329" spans="1:40" x14ac:dyDescent="0.4">
      <c r="A329" s="152">
        <f>IF($B329="","-",COUNTA($B$4:$B329))</f>
        <v>326</v>
      </c>
      <c r="B329" s="59" t="s">
        <v>382</v>
      </c>
      <c r="C329" s="18">
        <f>IF(B329&lt;&gt;"",VLOOKUP(B329,'Drop-down lists'!$A$8:$B$19,2,FALSE),"-")</f>
        <v>7</v>
      </c>
      <c r="D329" s="18" t="s">
        <v>3351</v>
      </c>
      <c r="E329" s="59" t="s">
        <v>3360</v>
      </c>
      <c r="F329" s="20" t="e">
        <v>#N/A</v>
      </c>
      <c r="G329" s="59" t="s">
        <v>3379</v>
      </c>
      <c r="H329" s="59" t="s">
        <v>3380</v>
      </c>
      <c r="I329" s="20" t="s">
        <v>3381</v>
      </c>
      <c r="J329" s="59" t="s">
        <v>776</v>
      </c>
      <c r="K329" s="20">
        <v>1</v>
      </c>
      <c r="L329" s="20" t="s">
        <v>776</v>
      </c>
      <c r="M329" s="59" t="s">
        <v>784</v>
      </c>
      <c r="N329" s="20">
        <f>IF(M329&lt;&gt;"",VLOOKUP(M329,'Drop-down lists'!$CA$8:$CB$20,2,FALSE),"-")</f>
        <v>2</v>
      </c>
      <c r="O329" s="20"/>
      <c r="P329" s="20"/>
      <c r="Q329" s="20" t="e">
        <f>IF(#REF!&lt;&gt;"",VLOOKUP(#REF!,'Drop-down lists'!$C$8:$D$12,2,FALSE),"-")</f>
        <v>#REF!</v>
      </c>
      <c r="R329" s="271" t="s">
        <v>382</v>
      </c>
      <c r="S329" s="20">
        <f>IF(R329&lt;&gt;"",VLOOKUP(R329,'Drop-down lists'!$CP$8:$CQ$20,2,FALSE),"-")</f>
        <v>4</v>
      </c>
      <c r="T329" s="338" t="s">
        <v>3383</v>
      </c>
      <c r="U329" s="271"/>
      <c r="V329" s="271"/>
      <c r="W329" s="20" t="s">
        <v>3232</v>
      </c>
      <c r="X329" s="20">
        <f>IF(W329&lt;&gt;"",VLOOKUP(W329,'Drop-down lists'!$CV$8:$CW$20,2,FALSE),"-")</f>
        <v>2</v>
      </c>
      <c r="Y329" s="18"/>
      <c r="Z329" s="20"/>
      <c r="AA329" s="18"/>
      <c r="AB329" s="59"/>
      <c r="AC329" s="20" t="str">
        <f>IF(AB329&lt;&gt;"",VLOOKUP(AB329,'Drop-down lists'!$CA$8:$CB$20,2,FALSE),"-")</f>
        <v>-</v>
      </c>
      <c r="AD329" s="20"/>
      <c r="AE329" s="20">
        <v>20</v>
      </c>
      <c r="AF329" s="63">
        <v>4</v>
      </c>
      <c r="AG329" s="63">
        <v>40</v>
      </c>
      <c r="AH329" s="63">
        <v>2</v>
      </c>
      <c r="AI329" s="64">
        <v>95</v>
      </c>
      <c r="AJ329" s="59"/>
      <c r="AK329" s="21"/>
      <c r="AL329" s="18" t="str">
        <f>IF(AK329&lt;&gt;"",VLOOKUP(AK329,'Drop-down lists'!$CY$8:$CZ$32,2,FALSE),"-")</f>
        <v>-</v>
      </c>
      <c r="AM329" s="21"/>
      <c r="AN329" s="21"/>
    </row>
    <row r="330" spans="1:40" x14ac:dyDescent="0.4">
      <c r="A330" s="152">
        <f>IF($B330="","-",COUNTA($B$4:$B330))</f>
        <v>327</v>
      </c>
      <c r="B330" s="59" t="s">
        <v>382</v>
      </c>
      <c r="C330" s="18">
        <f>IF(B330&lt;&gt;"",VLOOKUP(B330,'Drop-down lists'!$A$8:$B$19,2,FALSE),"-")</f>
        <v>7</v>
      </c>
      <c r="D330" s="18" t="s">
        <v>3351</v>
      </c>
      <c r="E330" s="59" t="s">
        <v>3360</v>
      </c>
      <c r="F330" s="20" t="e">
        <v>#N/A</v>
      </c>
      <c r="G330" s="59" t="s">
        <v>3379</v>
      </c>
      <c r="H330" s="59" t="s">
        <v>3380</v>
      </c>
      <c r="I330" s="20" t="s">
        <v>3381</v>
      </c>
      <c r="J330" s="59" t="s">
        <v>776</v>
      </c>
      <c r="K330" s="20">
        <v>1</v>
      </c>
      <c r="L330" s="20" t="s">
        <v>776</v>
      </c>
      <c r="M330" s="59" t="s">
        <v>784</v>
      </c>
      <c r="N330" s="20">
        <f>IF(M330&lt;&gt;"",VLOOKUP(M330,'Drop-down lists'!$CA$8:$CB$20,2,FALSE),"-")</f>
        <v>2</v>
      </c>
      <c r="O330" s="20"/>
      <c r="P330" s="20"/>
      <c r="Q330" s="20" t="e">
        <f>IF(#REF!&lt;&gt;"",VLOOKUP(#REF!,'Drop-down lists'!$C$8:$D$12,2,FALSE),"-")</f>
        <v>#REF!</v>
      </c>
      <c r="R330" s="271" t="s">
        <v>382</v>
      </c>
      <c r="S330" s="20">
        <f>IF(R330&lt;&gt;"",VLOOKUP(R330,'Drop-down lists'!$CP$8:$CQ$20,2,FALSE),"-")</f>
        <v>4</v>
      </c>
      <c r="T330" s="338" t="s">
        <v>3383</v>
      </c>
      <c r="U330" s="271"/>
      <c r="V330" s="271"/>
      <c r="W330" s="20" t="s">
        <v>3232</v>
      </c>
      <c r="X330" s="20">
        <f>IF(W330&lt;&gt;"",VLOOKUP(W330,'Drop-down lists'!$CV$8:$CW$20,2,FALSE),"-")</f>
        <v>2</v>
      </c>
      <c r="Y330" s="18"/>
      <c r="Z330" s="20"/>
      <c r="AA330" s="18"/>
      <c r="AB330" s="59"/>
      <c r="AC330" s="20" t="str">
        <f>IF(AB330&lt;&gt;"",VLOOKUP(AB330,'Drop-down lists'!$CA$8:$CB$20,2,FALSE),"-")</f>
        <v>-</v>
      </c>
      <c r="AD330" s="20"/>
      <c r="AE330" s="20">
        <v>20</v>
      </c>
      <c r="AF330" s="63">
        <v>4</v>
      </c>
      <c r="AG330" s="63">
        <v>40</v>
      </c>
      <c r="AH330" s="63">
        <v>2</v>
      </c>
      <c r="AI330" s="64">
        <v>95</v>
      </c>
      <c r="AJ330" s="59"/>
      <c r="AK330" s="21"/>
      <c r="AL330" s="18" t="str">
        <f>IF(AK330&lt;&gt;"",VLOOKUP(AK330,'Drop-down lists'!$CY$8:$CZ$32,2,FALSE),"-")</f>
        <v>-</v>
      </c>
      <c r="AM330" s="21"/>
      <c r="AN330" s="21"/>
    </row>
    <row r="331" spans="1:40" x14ac:dyDescent="0.4">
      <c r="A331" s="152">
        <f>IF($B331="","-",COUNTA($B$4:$B331))</f>
        <v>328</v>
      </c>
      <c r="B331" s="59" t="s">
        <v>382</v>
      </c>
      <c r="C331" s="18">
        <f>IF(B331&lt;&gt;"",VLOOKUP(B331,'Drop-down lists'!$A$8:$B$19,2,FALSE),"-")</f>
        <v>7</v>
      </c>
      <c r="D331" s="18" t="s">
        <v>3351</v>
      </c>
      <c r="E331" s="59" t="s">
        <v>3360</v>
      </c>
      <c r="F331" s="20" t="e">
        <v>#N/A</v>
      </c>
      <c r="G331" s="59" t="s">
        <v>3379</v>
      </c>
      <c r="H331" s="59" t="s">
        <v>3380</v>
      </c>
      <c r="I331" s="20" t="s">
        <v>3381</v>
      </c>
      <c r="J331" s="59" t="s">
        <v>776</v>
      </c>
      <c r="K331" s="20">
        <v>1</v>
      </c>
      <c r="L331" s="20" t="s">
        <v>776</v>
      </c>
      <c r="M331" s="59" t="s">
        <v>784</v>
      </c>
      <c r="N331" s="20">
        <f>IF(M331&lt;&gt;"",VLOOKUP(M331,'Drop-down lists'!$CA$8:$CB$20,2,FALSE),"-")</f>
        <v>2</v>
      </c>
      <c r="O331" s="20"/>
      <c r="P331" s="20"/>
      <c r="Q331" s="20" t="e">
        <f>IF(#REF!&lt;&gt;"",VLOOKUP(#REF!,'Drop-down lists'!$C$8:$D$12,2,FALSE),"-")</f>
        <v>#REF!</v>
      </c>
      <c r="R331" s="271" t="s">
        <v>382</v>
      </c>
      <c r="S331" s="20">
        <f>IF(R331&lt;&gt;"",VLOOKUP(R331,'Drop-down lists'!$CP$8:$CQ$20,2,FALSE),"-")</f>
        <v>4</v>
      </c>
      <c r="T331" s="338" t="s">
        <v>3383</v>
      </c>
      <c r="U331" s="271"/>
      <c r="V331" s="271"/>
      <c r="W331" s="20" t="s">
        <v>3232</v>
      </c>
      <c r="X331" s="20">
        <f>IF(W331&lt;&gt;"",VLOOKUP(W331,'Drop-down lists'!$CV$8:$CW$20,2,FALSE),"-")</f>
        <v>2</v>
      </c>
      <c r="Y331" s="18"/>
      <c r="Z331" s="20"/>
      <c r="AA331" s="18"/>
      <c r="AB331" s="59"/>
      <c r="AC331" s="20" t="str">
        <f>IF(AB331&lt;&gt;"",VLOOKUP(AB331,'Drop-down lists'!$CA$8:$CB$20,2,FALSE),"-")</f>
        <v>-</v>
      </c>
      <c r="AD331" s="20"/>
      <c r="AE331" s="20">
        <v>20</v>
      </c>
      <c r="AF331" s="63">
        <v>4</v>
      </c>
      <c r="AG331" s="63">
        <v>40</v>
      </c>
      <c r="AH331" s="63">
        <v>2</v>
      </c>
      <c r="AI331" s="64">
        <v>95</v>
      </c>
      <c r="AJ331" s="59"/>
      <c r="AK331" s="21"/>
      <c r="AL331" s="18" t="str">
        <f>IF(AK331&lt;&gt;"",VLOOKUP(AK331,'Drop-down lists'!$CY$8:$CZ$32,2,FALSE),"-")</f>
        <v>-</v>
      </c>
      <c r="AM331" s="21"/>
      <c r="AN331" s="21"/>
    </row>
    <row r="332" spans="1:40" x14ac:dyDescent="0.4">
      <c r="A332" s="152">
        <f>IF($B332="","-",COUNTA($B$4:$B332))</f>
        <v>329</v>
      </c>
      <c r="B332" s="59" t="s">
        <v>382</v>
      </c>
      <c r="C332" s="18">
        <f>IF(B332&lt;&gt;"",VLOOKUP(B332,'Drop-down lists'!$A$8:$B$19,2,FALSE),"-")</f>
        <v>7</v>
      </c>
      <c r="D332" s="18" t="s">
        <v>3352</v>
      </c>
      <c r="E332" s="59" t="s">
        <v>3360</v>
      </c>
      <c r="F332" s="20" t="e">
        <v>#N/A</v>
      </c>
      <c r="G332" s="59" t="s">
        <v>3379</v>
      </c>
      <c r="H332" s="59" t="s">
        <v>3380</v>
      </c>
      <c r="I332" s="20" t="s">
        <v>3381</v>
      </c>
      <c r="J332" s="59" t="s">
        <v>776</v>
      </c>
      <c r="K332" s="20">
        <v>1</v>
      </c>
      <c r="L332" s="20" t="s">
        <v>776</v>
      </c>
      <c r="M332" s="59" t="s">
        <v>784</v>
      </c>
      <c r="N332" s="20">
        <f>IF(M332&lt;&gt;"",VLOOKUP(M332,'Drop-down lists'!$CA$8:$CB$20,2,FALSE),"-")</f>
        <v>2</v>
      </c>
      <c r="O332" s="20"/>
      <c r="P332" s="20"/>
      <c r="Q332" s="20" t="e">
        <f>IF(#REF!&lt;&gt;"",VLOOKUP(#REF!,'Drop-down lists'!$C$8:$D$12,2,FALSE),"-")</f>
        <v>#REF!</v>
      </c>
      <c r="R332" s="271" t="s">
        <v>382</v>
      </c>
      <c r="S332" s="20">
        <f>IF(R332&lt;&gt;"",VLOOKUP(R332,'Drop-down lists'!$CP$8:$CQ$20,2,FALSE),"-")</f>
        <v>4</v>
      </c>
      <c r="T332" s="338" t="s">
        <v>3383</v>
      </c>
      <c r="U332" s="271"/>
      <c r="V332" s="271"/>
      <c r="W332" s="20" t="s">
        <v>3232</v>
      </c>
      <c r="X332" s="20">
        <f>IF(W332&lt;&gt;"",VLOOKUP(W332,'Drop-down lists'!$CV$8:$CW$20,2,FALSE),"-")</f>
        <v>2</v>
      </c>
      <c r="Y332" s="18"/>
      <c r="Z332" s="20"/>
      <c r="AA332" s="18"/>
      <c r="AB332" s="59"/>
      <c r="AC332" s="20" t="str">
        <f>IF(AB332&lt;&gt;"",VLOOKUP(AB332,'Drop-down lists'!$CA$8:$CB$20,2,FALSE),"-")</f>
        <v>-</v>
      </c>
      <c r="AD332" s="20"/>
      <c r="AE332" s="20">
        <v>20</v>
      </c>
      <c r="AF332" s="63">
        <v>4</v>
      </c>
      <c r="AG332" s="63">
        <v>40</v>
      </c>
      <c r="AH332" s="63">
        <v>2</v>
      </c>
      <c r="AI332" s="64">
        <v>95</v>
      </c>
      <c r="AJ332" s="59"/>
      <c r="AK332" s="21"/>
      <c r="AL332" s="18" t="str">
        <f>IF(AK332&lt;&gt;"",VLOOKUP(AK332,'Drop-down lists'!$CY$8:$CZ$32,2,FALSE),"-")</f>
        <v>-</v>
      </c>
      <c r="AM332" s="21"/>
      <c r="AN332" s="21"/>
    </row>
    <row r="333" spans="1:40" x14ac:dyDescent="0.4">
      <c r="A333" s="152">
        <f>IF($B333="","-",COUNTA($B$4:$B333))</f>
        <v>330</v>
      </c>
      <c r="B333" s="59" t="s">
        <v>382</v>
      </c>
      <c r="C333" s="18">
        <f>IF(B333&lt;&gt;"",VLOOKUP(B333,'Drop-down lists'!$A$8:$B$19,2,FALSE),"-")</f>
        <v>7</v>
      </c>
      <c r="D333" s="18" t="s">
        <v>3352</v>
      </c>
      <c r="E333" s="59" t="s">
        <v>3360</v>
      </c>
      <c r="F333" s="20" t="e">
        <v>#N/A</v>
      </c>
      <c r="G333" s="59" t="s">
        <v>3379</v>
      </c>
      <c r="H333" s="59" t="s">
        <v>3380</v>
      </c>
      <c r="I333" s="20" t="s">
        <v>3381</v>
      </c>
      <c r="J333" s="59" t="s">
        <v>776</v>
      </c>
      <c r="K333" s="20">
        <v>1</v>
      </c>
      <c r="L333" s="20" t="s">
        <v>776</v>
      </c>
      <c r="M333" s="59" t="s">
        <v>784</v>
      </c>
      <c r="N333" s="20">
        <f>IF(M333&lt;&gt;"",VLOOKUP(M333,'Drop-down lists'!$CA$8:$CB$20,2,FALSE),"-")</f>
        <v>2</v>
      </c>
      <c r="O333" s="20"/>
      <c r="P333" s="20"/>
      <c r="Q333" s="20" t="e">
        <f>IF(#REF!&lt;&gt;"",VLOOKUP(#REF!,'Drop-down lists'!$C$8:$D$12,2,FALSE),"-")</f>
        <v>#REF!</v>
      </c>
      <c r="R333" s="271" t="s">
        <v>382</v>
      </c>
      <c r="S333" s="20">
        <f>IF(R333&lt;&gt;"",VLOOKUP(R333,'Drop-down lists'!$CP$8:$CQ$20,2,FALSE),"-")</f>
        <v>4</v>
      </c>
      <c r="T333" s="338" t="s">
        <v>3383</v>
      </c>
      <c r="U333" s="271"/>
      <c r="V333" s="271"/>
      <c r="W333" s="20" t="s">
        <v>3232</v>
      </c>
      <c r="X333" s="20">
        <f>IF(W333&lt;&gt;"",VLOOKUP(W333,'Drop-down lists'!$CV$8:$CW$20,2,FALSE),"-")</f>
        <v>2</v>
      </c>
      <c r="Y333" s="18"/>
      <c r="Z333" s="20"/>
      <c r="AA333" s="18"/>
      <c r="AB333" s="59"/>
      <c r="AC333" s="20" t="str">
        <f>IF(AB333&lt;&gt;"",VLOOKUP(AB333,'Drop-down lists'!$CA$8:$CB$20,2,FALSE),"-")</f>
        <v>-</v>
      </c>
      <c r="AD333" s="20"/>
      <c r="AE333" s="20">
        <v>20</v>
      </c>
      <c r="AF333" s="63">
        <v>4</v>
      </c>
      <c r="AG333" s="63">
        <v>40</v>
      </c>
      <c r="AH333" s="63">
        <v>2</v>
      </c>
      <c r="AI333" s="64">
        <v>95</v>
      </c>
      <c r="AJ333" s="59"/>
      <c r="AK333" s="21"/>
      <c r="AL333" s="18" t="str">
        <f>IF(AK333&lt;&gt;"",VLOOKUP(AK333,'Drop-down lists'!$CY$8:$CZ$32,2,FALSE),"-")</f>
        <v>-</v>
      </c>
      <c r="AM333" s="21"/>
      <c r="AN333" s="21"/>
    </row>
    <row r="334" spans="1:40" x14ac:dyDescent="0.4">
      <c r="A334" s="152">
        <f>IF($B334="","-",COUNTA($B$4:$B334))</f>
        <v>331</v>
      </c>
      <c r="B334" s="59" t="s">
        <v>382</v>
      </c>
      <c r="C334" s="18">
        <f>IF(B334&lt;&gt;"",VLOOKUP(B334,'Drop-down lists'!$A$8:$B$19,2,FALSE),"-")</f>
        <v>7</v>
      </c>
      <c r="D334" s="18" t="s">
        <v>3352</v>
      </c>
      <c r="E334" s="59" t="s">
        <v>3360</v>
      </c>
      <c r="F334" s="20" t="e">
        <v>#N/A</v>
      </c>
      <c r="G334" s="59" t="s">
        <v>3379</v>
      </c>
      <c r="H334" s="59" t="s">
        <v>3380</v>
      </c>
      <c r="I334" s="20" t="s">
        <v>3381</v>
      </c>
      <c r="J334" s="59" t="s">
        <v>776</v>
      </c>
      <c r="K334" s="20">
        <v>1</v>
      </c>
      <c r="L334" s="20" t="s">
        <v>776</v>
      </c>
      <c r="M334" s="59" t="s">
        <v>784</v>
      </c>
      <c r="N334" s="20">
        <f>IF(M334&lt;&gt;"",VLOOKUP(M334,'Drop-down lists'!$CA$8:$CB$20,2,FALSE),"-")</f>
        <v>2</v>
      </c>
      <c r="O334" s="20"/>
      <c r="P334" s="20"/>
      <c r="Q334" s="20" t="e">
        <f>IF(#REF!&lt;&gt;"",VLOOKUP(#REF!,'Drop-down lists'!$C$8:$D$12,2,FALSE),"-")</f>
        <v>#REF!</v>
      </c>
      <c r="R334" s="271" t="s">
        <v>382</v>
      </c>
      <c r="S334" s="20">
        <f>IF(R334&lt;&gt;"",VLOOKUP(R334,'Drop-down lists'!$CP$8:$CQ$20,2,FALSE),"-")</f>
        <v>4</v>
      </c>
      <c r="T334" s="338" t="s">
        <v>3383</v>
      </c>
      <c r="U334" s="271"/>
      <c r="V334" s="271"/>
      <c r="W334" s="20" t="s">
        <v>3232</v>
      </c>
      <c r="X334" s="20">
        <f>IF(W334&lt;&gt;"",VLOOKUP(W334,'Drop-down lists'!$CV$8:$CW$20,2,FALSE),"-")</f>
        <v>2</v>
      </c>
      <c r="Y334" s="18"/>
      <c r="Z334" s="20"/>
      <c r="AA334" s="18"/>
      <c r="AB334" s="59"/>
      <c r="AC334" s="20" t="str">
        <f>IF(AB334&lt;&gt;"",VLOOKUP(AB334,'Drop-down lists'!$CA$8:$CB$20,2,FALSE),"-")</f>
        <v>-</v>
      </c>
      <c r="AD334" s="20"/>
      <c r="AE334" s="20">
        <v>20</v>
      </c>
      <c r="AF334" s="63">
        <v>4</v>
      </c>
      <c r="AG334" s="63">
        <v>40</v>
      </c>
      <c r="AH334" s="63">
        <v>2</v>
      </c>
      <c r="AI334" s="64">
        <v>95</v>
      </c>
      <c r="AJ334" s="59"/>
      <c r="AK334" s="21"/>
      <c r="AL334" s="18" t="str">
        <f>IF(AK334&lt;&gt;"",VLOOKUP(AK334,'Drop-down lists'!$CY$8:$CZ$32,2,FALSE),"-")</f>
        <v>-</v>
      </c>
      <c r="AM334" s="21"/>
      <c r="AN334" s="21"/>
    </row>
    <row r="335" spans="1:40" x14ac:dyDescent="0.4">
      <c r="A335" s="152">
        <f>IF($B335="","-",COUNTA($B$4:$B335))</f>
        <v>332</v>
      </c>
      <c r="B335" s="59" t="s">
        <v>382</v>
      </c>
      <c r="C335" s="18">
        <f>IF(B335&lt;&gt;"",VLOOKUP(B335,'Drop-down lists'!$A$8:$B$19,2,FALSE),"-")</f>
        <v>7</v>
      </c>
      <c r="D335" s="18" t="s">
        <v>3352</v>
      </c>
      <c r="E335" s="59" t="s">
        <v>3360</v>
      </c>
      <c r="F335" s="20" t="e">
        <v>#N/A</v>
      </c>
      <c r="G335" s="59" t="s">
        <v>3379</v>
      </c>
      <c r="H335" s="59" t="s">
        <v>3380</v>
      </c>
      <c r="I335" s="20" t="s">
        <v>3381</v>
      </c>
      <c r="J335" s="59" t="s">
        <v>776</v>
      </c>
      <c r="K335" s="20">
        <v>1</v>
      </c>
      <c r="L335" s="20" t="s">
        <v>776</v>
      </c>
      <c r="M335" s="59" t="s">
        <v>784</v>
      </c>
      <c r="N335" s="20">
        <f>IF(M335&lt;&gt;"",VLOOKUP(M335,'Drop-down lists'!$CA$8:$CB$20,2,FALSE),"-")</f>
        <v>2</v>
      </c>
      <c r="O335" s="20"/>
      <c r="P335" s="20"/>
      <c r="Q335" s="20" t="e">
        <f>IF(#REF!&lt;&gt;"",VLOOKUP(#REF!,'Drop-down lists'!$C$8:$D$12,2,FALSE),"-")</f>
        <v>#REF!</v>
      </c>
      <c r="R335" s="271" t="s">
        <v>382</v>
      </c>
      <c r="S335" s="20">
        <f>IF(R335&lt;&gt;"",VLOOKUP(R335,'Drop-down lists'!$CP$8:$CQ$20,2,FALSE),"-")</f>
        <v>4</v>
      </c>
      <c r="T335" s="338" t="s">
        <v>3383</v>
      </c>
      <c r="U335" s="271"/>
      <c r="V335" s="271"/>
      <c r="W335" s="20" t="s">
        <v>3232</v>
      </c>
      <c r="X335" s="20">
        <f>IF(W335&lt;&gt;"",VLOOKUP(W335,'Drop-down lists'!$CV$8:$CW$20,2,FALSE),"-")</f>
        <v>2</v>
      </c>
      <c r="Y335" s="18"/>
      <c r="Z335" s="20"/>
      <c r="AA335" s="18"/>
      <c r="AB335" s="59"/>
      <c r="AC335" s="20" t="str">
        <f>IF(AB335&lt;&gt;"",VLOOKUP(AB335,'Drop-down lists'!$CA$8:$CB$20,2,FALSE),"-")</f>
        <v>-</v>
      </c>
      <c r="AD335" s="20"/>
      <c r="AE335" s="20">
        <v>20</v>
      </c>
      <c r="AF335" s="63">
        <v>4</v>
      </c>
      <c r="AG335" s="63">
        <v>40</v>
      </c>
      <c r="AH335" s="63">
        <v>2</v>
      </c>
      <c r="AI335" s="64">
        <v>95</v>
      </c>
      <c r="AJ335" s="59"/>
      <c r="AK335" s="21"/>
      <c r="AL335" s="18" t="str">
        <f>IF(AK335&lt;&gt;"",VLOOKUP(AK335,'Drop-down lists'!$CY$8:$CZ$32,2,FALSE),"-")</f>
        <v>-</v>
      </c>
      <c r="AM335" s="21"/>
      <c r="AN335" s="21"/>
    </row>
    <row r="336" spans="1:40" x14ac:dyDescent="0.4">
      <c r="A336" s="152">
        <f>IF($B336="","-",COUNTA($B$4:$B336))</f>
        <v>333</v>
      </c>
      <c r="B336" s="59" t="s">
        <v>382</v>
      </c>
      <c r="C336" s="18">
        <f>IF(B336&lt;&gt;"",VLOOKUP(B336,'Drop-down lists'!$A$8:$B$19,2,FALSE),"-")</f>
        <v>7</v>
      </c>
      <c r="D336" s="18" t="s">
        <v>3353</v>
      </c>
      <c r="E336" s="59" t="s">
        <v>3360</v>
      </c>
      <c r="F336" s="20" t="e">
        <v>#N/A</v>
      </c>
      <c r="G336" s="59" t="s">
        <v>3379</v>
      </c>
      <c r="H336" s="59" t="s">
        <v>3380</v>
      </c>
      <c r="I336" s="20" t="s">
        <v>3381</v>
      </c>
      <c r="J336" s="59" t="s">
        <v>776</v>
      </c>
      <c r="K336" s="20">
        <v>1</v>
      </c>
      <c r="L336" s="20" t="s">
        <v>776</v>
      </c>
      <c r="M336" s="59" t="s">
        <v>784</v>
      </c>
      <c r="N336" s="20">
        <f>IF(M336&lt;&gt;"",VLOOKUP(M336,'Drop-down lists'!$CA$8:$CB$20,2,FALSE),"-")</f>
        <v>2</v>
      </c>
      <c r="O336" s="20"/>
      <c r="P336" s="20"/>
      <c r="Q336" s="20" t="e">
        <f>IF(#REF!&lt;&gt;"",VLOOKUP(#REF!,'Drop-down lists'!$C$8:$D$12,2,FALSE),"-")</f>
        <v>#REF!</v>
      </c>
      <c r="R336" s="271" t="s">
        <v>382</v>
      </c>
      <c r="S336" s="20">
        <f>IF(R336&lt;&gt;"",VLOOKUP(R336,'Drop-down lists'!$CP$8:$CQ$20,2,FALSE),"-")</f>
        <v>4</v>
      </c>
      <c r="T336" s="338" t="s">
        <v>3383</v>
      </c>
      <c r="U336" s="271"/>
      <c r="V336" s="271"/>
      <c r="W336" s="20" t="s">
        <v>3232</v>
      </c>
      <c r="X336" s="20">
        <f>IF(W336&lt;&gt;"",VLOOKUP(W336,'Drop-down lists'!$CV$8:$CW$20,2,FALSE),"-")</f>
        <v>2</v>
      </c>
      <c r="Y336" s="18"/>
      <c r="Z336" s="20"/>
      <c r="AA336" s="18"/>
      <c r="AB336" s="59"/>
      <c r="AC336" s="20" t="str">
        <f>IF(AB336&lt;&gt;"",VLOOKUP(AB336,'Drop-down lists'!$CA$8:$CB$20,2,FALSE),"-")</f>
        <v>-</v>
      </c>
      <c r="AD336" s="20"/>
      <c r="AE336" s="20">
        <v>20</v>
      </c>
      <c r="AF336" s="63">
        <v>4</v>
      </c>
      <c r="AG336" s="63">
        <v>40</v>
      </c>
      <c r="AH336" s="63">
        <v>2</v>
      </c>
      <c r="AI336" s="64">
        <v>95</v>
      </c>
      <c r="AJ336" s="59"/>
      <c r="AK336" s="21"/>
      <c r="AL336" s="18" t="str">
        <f>IF(AK336&lt;&gt;"",VLOOKUP(AK336,'Drop-down lists'!$CY$8:$CZ$32,2,FALSE),"-")</f>
        <v>-</v>
      </c>
      <c r="AM336" s="21"/>
      <c r="AN336" s="21"/>
    </row>
    <row r="337" spans="1:40" x14ac:dyDescent="0.4">
      <c r="A337" s="152">
        <f>IF($B337="","-",COUNTA($B$4:$B337))</f>
        <v>334</v>
      </c>
      <c r="B337" s="59" t="s">
        <v>382</v>
      </c>
      <c r="C337" s="18">
        <f>IF(B337&lt;&gt;"",VLOOKUP(B337,'Drop-down lists'!$A$8:$B$19,2,FALSE),"-")</f>
        <v>7</v>
      </c>
      <c r="D337" s="18" t="s">
        <v>3353</v>
      </c>
      <c r="E337" s="59" t="s">
        <v>3360</v>
      </c>
      <c r="F337" s="20" t="e">
        <v>#N/A</v>
      </c>
      <c r="G337" s="59" t="s">
        <v>3379</v>
      </c>
      <c r="H337" s="59" t="s">
        <v>3380</v>
      </c>
      <c r="I337" s="20" t="s">
        <v>3381</v>
      </c>
      <c r="J337" s="59" t="s">
        <v>776</v>
      </c>
      <c r="K337" s="20">
        <v>1</v>
      </c>
      <c r="L337" s="20" t="s">
        <v>776</v>
      </c>
      <c r="M337" s="59" t="s">
        <v>784</v>
      </c>
      <c r="N337" s="20">
        <f>IF(M337&lt;&gt;"",VLOOKUP(M337,'Drop-down lists'!$CA$8:$CB$20,2,FALSE),"-")</f>
        <v>2</v>
      </c>
      <c r="O337" s="20"/>
      <c r="P337" s="20"/>
      <c r="Q337" s="20" t="e">
        <f>IF(#REF!&lt;&gt;"",VLOOKUP(#REF!,'Drop-down lists'!$C$8:$D$12,2,FALSE),"-")</f>
        <v>#REF!</v>
      </c>
      <c r="R337" s="271" t="s">
        <v>382</v>
      </c>
      <c r="S337" s="20">
        <f>IF(R337&lt;&gt;"",VLOOKUP(R337,'Drop-down lists'!$CP$8:$CQ$20,2,FALSE),"-")</f>
        <v>4</v>
      </c>
      <c r="T337" s="338" t="s">
        <v>3383</v>
      </c>
      <c r="U337" s="271"/>
      <c r="V337" s="271"/>
      <c r="W337" s="20" t="s">
        <v>3232</v>
      </c>
      <c r="X337" s="20">
        <f>IF(W337&lt;&gt;"",VLOOKUP(W337,'Drop-down lists'!$CV$8:$CW$20,2,FALSE),"-")</f>
        <v>2</v>
      </c>
      <c r="Y337" s="18"/>
      <c r="Z337" s="20"/>
      <c r="AA337" s="18"/>
      <c r="AB337" s="59"/>
      <c r="AC337" s="20" t="str">
        <f>IF(AB337&lt;&gt;"",VLOOKUP(AB337,'Drop-down lists'!$CA$8:$CB$20,2,FALSE),"-")</f>
        <v>-</v>
      </c>
      <c r="AD337" s="20"/>
      <c r="AE337" s="20">
        <v>20</v>
      </c>
      <c r="AF337" s="63">
        <v>4</v>
      </c>
      <c r="AG337" s="63">
        <v>40</v>
      </c>
      <c r="AH337" s="63">
        <v>2</v>
      </c>
      <c r="AI337" s="64">
        <v>95</v>
      </c>
      <c r="AJ337" s="59"/>
      <c r="AK337" s="21"/>
      <c r="AL337" s="18" t="str">
        <f>IF(AK337&lt;&gt;"",VLOOKUP(AK337,'Drop-down lists'!$CY$8:$CZ$32,2,FALSE),"-")</f>
        <v>-</v>
      </c>
      <c r="AM337" s="21"/>
      <c r="AN337" s="21"/>
    </row>
    <row r="338" spans="1:40" x14ac:dyDescent="0.4">
      <c r="A338" s="152">
        <f>IF($B338="","-",COUNTA($B$4:$B338))</f>
        <v>335</v>
      </c>
      <c r="B338" s="59" t="s">
        <v>382</v>
      </c>
      <c r="C338" s="18">
        <f>IF(B338&lt;&gt;"",VLOOKUP(B338,'Drop-down lists'!$A$8:$B$19,2,FALSE),"-")</f>
        <v>7</v>
      </c>
      <c r="D338" s="18" t="s">
        <v>3353</v>
      </c>
      <c r="E338" s="59" t="s">
        <v>3360</v>
      </c>
      <c r="F338" s="20" t="e">
        <v>#N/A</v>
      </c>
      <c r="G338" s="59" t="s">
        <v>3379</v>
      </c>
      <c r="H338" s="59" t="s">
        <v>3380</v>
      </c>
      <c r="I338" s="20" t="s">
        <v>3381</v>
      </c>
      <c r="J338" s="59" t="s">
        <v>776</v>
      </c>
      <c r="K338" s="20">
        <v>1</v>
      </c>
      <c r="L338" s="20" t="s">
        <v>776</v>
      </c>
      <c r="M338" s="59" t="s">
        <v>784</v>
      </c>
      <c r="N338" s="20">
        <f>IF(M338&lt;&gt;"",VLOOKUP(M338,'Drop-down lists'!$CA$8:$CB$20,2,FALSE),"-")</f>
        <v>2</v>
      </c>
      <c r="O338" s="20"/>
      <c r="P338" s="20"/>
      <c r="Q338" s="20" t="e">
        <f>IF(#REF!&lt;&gt;"",VLOOKUP(#REF!,'Drop-down lists'!$C$8:$D$12,2,FALSE),"-")</f>
        <v>#REF!</v>
      </c>
      <c r="R338" s="271" t="s">
        <v>382</v>
      </c>
      <c r="S338" s="20">
        <f>IF(R338&lt;&gt;"",VLOOKUP(R338,'Drop-down lists'!$CP$8:$CQ$20,2,FALSE),"-")</f>
        <v>4</v>
      </c>
      <c r="T338" s="338" t="s">
        <v>3383</v>
      </c>
      <c r="U338" s="271"/>
      <c r="V338" s="271"/>
      <c r="W338" s="20" t="s">
        <v>3232</v>
      </c>
      <c r="X338" s="20">
        <f>IF(W338&lt;&gt;"",VLOOKUP(W338,'Drop-down lists'!$CV$8:$CW$20,2,FALSE),"-")</f>
        <v>2</v>
      </c>
      <c r="Y338" s="18"/>
      <c r="Z338" s="20"/>
      <c r="AA338" s="18"/>
      <c r="AB338" s="59"/>
      <c r="AC338" s="20" t="str">
        <f>IF(AB338&lt;&gt;"",VLOOKUP(AB338,'Drop-down lists'!$CA$8:$CB$20,2,FALSE),"-")</f>
        <v>-</v>
      </c>
      <c r="AD338" s="20"/>
      <c r="AE338" s="20">
        <v>20</v>
      </c>
      <c r="AF338" s="63">
        <v>4</v>
      </c>
      <c r="AG338" s="63">
        <v>40</v>
      </c>
      <c r="AH338" s="63">
        <v>2</v>
      </c>
      <c r="AI338" s="64">
        <v>95</v>
      </c>
      <c r="AJ338" s="59"/>
      <c r="AK338" s="21"/>
      <c r="AL338" s="18" t="str">
        <f>IF(AK338&lt;&gt;"",VLOOKUP(AK338,'Drop-down lists'!$CY$8:$CZ$32,2,FALSE),"-")</f>
        <v>-</v>
      </c>
      <c r="AM338" s="21"/>
      <c r="AN338" s="21"/>
    </row>
    <row r="339" spans="1:40" x14ac:dyDescent="0.4">
      <c r="A339" s="152">
        <f>IF($B339="","-",COUNTA($B$4:$B339))</f>
        <v>336</v>
      </c>
      <c r="B339" s="59" t="s">
        <v>382</v>
      </c>
      <c r="C339" s="18">
        <f>IF(B339&lt;&gt;"",VLOOKUP(B339,'Drop-down lists'!$A$8:$B$19,2,FALSE),"-")</f>
        <v>7</v>
      </c>
      <c r="D339" s="18" t="s">
        <v>3353</v>
      </c>
      <c r="E339" s="59" t="s">
        <v>3360</v>
      </c>
      <c r="F339" s="20" t="e">
        <v>#N/A</v>
      </c>
      <c r="G339" s="59" t="s">
        <v>3379</v>
      </c>
      <c r="H339" s="59" t="s">
        <v>3380</v>
      </c>
      <c r="I339" s="20" t="s">
        <v>3381</v>
      </c>
      <c r="J339" s="59" t="s">
        <v>776</v>
      </c>
      <c r="K339" s="20">
        <v>1</v>
      </c>
      <c r="L339" s="20" t="s">
        <v>776</v>
      </c>
      <c r="M339" s="59" t="s">
        <v>784</v>
      </c>
      <c r="N339" s="20">
        <f>IF(M339&lt;&gt;"",VLOOKUP(M339,'Drop-down lists'!$CA$8:$CB$20,2,FALSE),"-")</f>
        <v>2</v>
      </c>
      <c r="O339" s="20"/>
      <c r="P339" s="20"/>
      <c r="Q339" s="20" t="e">
        <f>IF(#REF!&lt;&gt;"",VLOOKUP(#REF!,'Drop-down lists'!$C$8:$D$12,2,FALSE),"-")</f>
        <v>#REF!</v>
      </c>
      <c r="R339" s="271" t="s">
        <v>382</v>
      </c>
      <c r="S339" s="20">
        <f>IF(R339&lt;&gt;"",VLOOKUP(R339,'Drop-down lists'!$CP$8:$CQ$20,2,FALSE),"-")</f>
        <v>4</v>
      </c>
      <c r="T339" s="338" t="s">
        <v>3383</v>
      </c>
      <c r="U339" s="271"/>
      <c r="V339" s="271"/>
      <c r="W339" s="20" t="s">
        <v>3232</v>
      </c>
      <c r="X339" s="20">
        <f>IF(W339&lt;&gt;"",VLOOKUP(W339,'Drop-down lists'!$CV$8:$CW$20,2,FALSE),"-")</f>
        <v>2</v>
      </c>
      <c r="Y339" s="18"/>
      <c r="Z339" s="20"/>
      <c r="AA339" s="18"/>
      <c r="AB339" s="59"/>
      <c r="AC339" s="20" t="str">
        <f>IF(AB339&lt;&gt;"",VLOOKUP(AB339,'Drop-down lists'!$CA$8:$CB$20,2,FALSE),"-")</f>
        <v>-</v>
      </c>
      <c r="AD339" s="20"/>
      <c r="AE339" s="20">
        <v>20</v>
      </c>
      <c r="AF339" s="63">
        <v>4</v>
      </c>
      <c r="AG339" s="63">
        <v>40</v>
      </c>
      <c r="AH339" s="63">
        <v>2</v>
      </c>
      <c r="AI339" s="64">
        <v>95</v>
      </c>
      <c r="AJ339" s="59"/>
      <c r="AK339" s="21"/>
      <c r="AL339" s="18" t="str">
        <f>IF(AK339&lt;&gt;"",VLOOKUP(AK339,'Drop-down lists'!$CY$8:$CZ$32,2,FALSE),"-")</f>
        <v>-</v>
      </c>
      <c r="AM339" s="21"/>
      <c r="AN339" s="21"/>
    </row>
    <row r="340" spans="1:40" x14ac:dyDescent="0.4">
      <c r="A340" s="152"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271"/>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2"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271"/>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2"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271"/>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2"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271"/>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2"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271"/>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2"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271"/>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2"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271"/>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2"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271"/>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2"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271"/>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2"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271"/>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2"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271"/>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2"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271"/>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2"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271"/>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2"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271"/>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2"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271"/>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2"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271"/>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2"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271"/>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2"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271"/>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2"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271"/>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2"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271"/>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2"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271"/>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2"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271"/>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2"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271"/>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2"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271"/>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2"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271"/>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2"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271"/>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2"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271"/>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2"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271"/>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2"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271"/>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2"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271"/>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2"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271"/>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2"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271"/>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2"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271"/>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2"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271"/>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2"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271"/>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2"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271"/>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2"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271"/>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2"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271"/>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2"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271"/>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2"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271"/>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2"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271"/>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2"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271"/>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2"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271"/>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2"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271"/>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2"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271"/>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2"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271"/>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2"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271"/>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2"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271"/>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2"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271"/>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2"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271"/>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2"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271"/>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2"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271"/>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2"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271"/>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2"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271"/>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2"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271"/>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2"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271"/>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2"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271"/>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2"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271"/>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2"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271"/>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2"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271"/>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2"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271"/>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2"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271"/>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2"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271"/>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2"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271"/>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2"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271"/>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2"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271"/>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2"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271"/>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2"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271"/>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2"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271"/>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2"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271"/>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2"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271"/>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2"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271"/>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2"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271"/>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2"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271"/>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2"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271"/>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2"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271"/>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2"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271"/>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2"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271"/>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2"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271"/>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2"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271"/>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2"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271"/>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2"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271"/>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2"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271"/>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2"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271"/>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2"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271"/>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2"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271"/>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2"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271"/>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2"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271"/>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2"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271"/>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2"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271"/>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2"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271"/>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2"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271"/>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2"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271"/>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2"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271"/>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2"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271"/>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2"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271"/>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2"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271"/>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2"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271"/>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2"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271"/>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2"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271"/>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2"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271"/>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2"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271"/>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2"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271"/>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2"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271"/>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2"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271"/>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2"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271"/>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2"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271"/>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2"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271"/>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2"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271"/>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2"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271"/>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2"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271"/>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2"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271"/>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2"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271"/>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2"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271"/>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2"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271"/>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2"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271"/>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2"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271"/>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2"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271"/>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2"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271"/>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2"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271"/>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2"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271"/>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2"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271"/>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2"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271"/>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2"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271"/>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2"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271"/>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2"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271"/>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2"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271"/>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2"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271"/>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2"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271"/>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2"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271"/>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2"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271"/>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2"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271"/>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2"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271"/>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2"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271"/>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2"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271"/>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2"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271"/>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2"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271"/>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2"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271"/>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2"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271"/>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2"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271"/>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2"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271"/>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2"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271"/>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2"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271"/>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2"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271"/>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2"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271"/>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2"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271"/>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2"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271"/>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2"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271"/>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2"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271"/>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2"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271"/>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2"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271"/>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2"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271"/>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2"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271"/>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2"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271"/>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2"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271"/>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2"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271"/>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2"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271"/>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2"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271"/>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2"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271"/>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2"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271"/>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2"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271"/>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2"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271"/>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2"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271"/>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2"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271"/>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2"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271"/>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2"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271"/>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2"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271"/>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2"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271"/>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2"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271"/>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2"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271"/>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2"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271"/>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2"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271"/>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2"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271"/>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2"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271"/>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2"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271"/>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2"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271"/>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2"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271"/>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2"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271"/>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2"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271"/>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2"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271"/>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2"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271"/>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2"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271"/>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2"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271"/>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2"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271"/>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2"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271"/>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2"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271"/>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2"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271"/>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2"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271"/>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2"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271"/>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2"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271"/>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2"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271"/>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2"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271"/>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2"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271"/>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2"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271"/>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2"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271"/>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2"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271"/>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2"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271"/>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2"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271"/>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2"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271"/>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2"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271"/>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2"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271"/>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2"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271"/>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2"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271"/>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2"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271"/>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2"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271"/>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2"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271"/>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2"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271"/>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2"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271"/>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2"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271"/>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2"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271"/>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2"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271"/>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2"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271"/>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2"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271"/>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2"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271"/>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2"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271"/>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2"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271"/>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2"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271"/>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2"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271"/>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2"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271"/>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2"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271"/>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2"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271"/>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2"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271"/>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2"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271"/>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2"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271"/>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2"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271"/>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2"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271"/>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2"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271"/>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2"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271"/>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2"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271"/>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2"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271"/>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2"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271"/>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2"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271"/>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2"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271"/>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2"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271"/>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2"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271"/>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2"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271"/>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2"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271"/>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2"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271"/>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2"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271"/>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2"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271"/>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2"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271"/>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2"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271"/>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2"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271"/>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2"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271"/>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2"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271"/>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2"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271"/>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2"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271"/>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2"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271"/>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2"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271"/>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2"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271"/>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2"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271"/>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2"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271"/>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2"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271"/>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2"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271"/>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2"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271"/>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2"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271"/>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2"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271"/>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2"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271"/>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2"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271"/>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2"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271"/>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2"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271"/>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2"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271"/>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2"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271"/>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2"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271"/>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2"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271"/>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2"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271"/>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2"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271"/>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2"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271"/>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2"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271"/>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2"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271"/>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2"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271"/>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2"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271"/>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2"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271"/>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2"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271"/>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2"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271"/>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2"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271"/>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2"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271"/>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2"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271"/>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2"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271"/>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2"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271"/>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2"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271"/>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2"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271"/>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2"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271"/>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2"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271"/>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2"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271"/>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2"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271"/>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2"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271"/>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2"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271"/>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2"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271"/>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2"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271"/>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2"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271"/>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2"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271"/>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2"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271"/>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2"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271"/>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2"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271"/>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2"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271"/>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2"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271"/>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2"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271"/>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2"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271"/>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2"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271"/>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2"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271"/>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2"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271"/>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2"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271"/>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2"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271"/>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2"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271"/>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2"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271"/>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2"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271"/>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2"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271"/>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2"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271"/>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2"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271"/>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2"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271"/>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2"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271"/>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2"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271"/>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2"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271"/>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2"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271"/>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2"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271"/>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2"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271"/>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2"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271"/>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2"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271"/>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2"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271"/>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2"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271"/>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2"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271"/>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2"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271"/>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2"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271"/>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2"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271"/>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2"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271"/>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2"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271"/>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2"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271"/>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2"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271"/>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2"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271"/>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2"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271"/>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2"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271"/>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2"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271"/>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2"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271"/>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2"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271"/>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2"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271"/>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2"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271"/>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2"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271"/>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2"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271"/>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2"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271"/>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2"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271"/>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2"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271"/>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2"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271"/>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2"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271"/>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2"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271"/>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2"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271"/>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2"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271"/>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2"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271"/>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2"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271"/>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2"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271"/>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2"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271"/>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2"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271"/>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2"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271"/>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2"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271"/>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2"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271"/>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2"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271"/>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2"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271"/>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2"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271"/>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2"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271"/>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2"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271"/>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2"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271"/>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2"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271"/>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2"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271"/>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2"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271"/>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2"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271"/>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2"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271"/>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2"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271"/>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2"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271"/>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2"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271"/>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2"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271"/>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2"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271"/>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2"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271"/>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2"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271"/>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2"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271"/>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2"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271"/>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2"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271"/>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2"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271"/>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2"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271"/>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2"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271"/>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2"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271"/>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2"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271"/>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2"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271"/>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2"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271"/>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2"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271"/>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2"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271"/>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2"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271"/>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2"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271"/>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2"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271"/>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2"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271"/>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2"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271"/>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2"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271"/>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2"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271"/>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2"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271"/>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2"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271"/>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2"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271"/>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2"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271"/>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2"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271"/>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2"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271"/>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2"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271"/>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2"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271"/>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2"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271"/>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2"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271"/>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2"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271"/>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2"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271"/>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2"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271"/>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2"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271"/>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2"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271"/>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2"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271"/>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2"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271"/>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2"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271"/>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2"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271"/>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2"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271"/>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2"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271"/>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2"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271"/>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2"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271"/>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2"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271"/>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2"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271"/>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2"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271"/>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2"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271"/>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2"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271"/>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2"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271"/>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2"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271"/>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2"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271"/>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2"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271"/>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2"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271"/>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2"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271"/>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2"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271"/>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2"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271"/>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2"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271"/>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2"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271"/>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2"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271"/>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2"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271"/>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2"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271"/>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2"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271"/>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2"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271"/>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2"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271"/>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2"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271"/>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2"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271"/>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2"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271"/>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2"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271"/>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2"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271"/>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2"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271"/>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2"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271"/>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2"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271"/>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2"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271"/>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2"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271"/>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2"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271"/>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2"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271"/>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2"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271"/>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2"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271"/>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2"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271"/>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2"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271"/>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2"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271"/>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2"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271"/>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2"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271"/>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2"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271"/>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2"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271"/>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2"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271"/>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2"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271"/>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2"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271"/>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2"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271"/>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2"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271"/>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2"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271"/>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2"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271"/>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2"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271"/>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2"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271"/>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2"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271"/>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2"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271"/>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2"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271"/>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2"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271"/>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2"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271"/>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2"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271"/>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2"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271"/>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2"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271"/>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2"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271"/>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2"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271"/>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2"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271"/>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2"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271"/>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2"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271"/>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2"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271"/>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2"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271"/>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2"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271"/>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2"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271"/>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2"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271"/>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2"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271"/>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2"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271"/>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2"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271"/>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2"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271"/>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2"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271"/>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2"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271"/>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2"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271"/>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2"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271"/>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2"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271"/>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2"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271"/>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2"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271"/>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2"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271"/>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2"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271"/>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2"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271"/>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2"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271"/>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2"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271"/>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2"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271"/>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2"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271"/>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2"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271"/>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2"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271"/>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2"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271"/>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2"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271"/>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2"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271"/>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2"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271"/>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2"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271"/>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2"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271"/>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2"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271"/>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2"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271"/>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2"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271"/>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2"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271"/>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2"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271"/>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2"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271"/>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2"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271"/>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2"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271"/>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2"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271"/>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2"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271"/>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2"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271"/>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2"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271"/>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2"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271"/>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2"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271"/>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2"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271"/>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2"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271"/>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2"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271"/>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2"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271"/>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2"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271"/>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2"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271"/>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2"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271"/>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2"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271"/>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2"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271"/>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2"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271"/>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2"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271"/>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2"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271"/>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2"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271"/>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2"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271"/>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2"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271"/>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2"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271"/>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2"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271"/>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2"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271"/>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2"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271"/>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2"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271"/>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2"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271"/>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2"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271"/>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2"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271"/>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2"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271"/>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2"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271"/>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2"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271"/>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2"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271"/>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2"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271"/>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2"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271"/>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2"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271"/>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2"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271"/>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2"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271"/>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2"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271"/>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2"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271"/>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2"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271"/>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2"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271"/>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2"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271"/>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2"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271"/>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2"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271"/>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2"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271"/>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2"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271"/>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2"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271"/>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2"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271"/>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2"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271"/>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2"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271"/>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2"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271"/>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2"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271"/>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2"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271"/>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2"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271"/>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2"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271"/>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2"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271"/>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2"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271"/>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2"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271"/>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2"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271"/>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2"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271"/>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2"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271"/>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2"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271"/>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2"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271"/>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2"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271"/>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2"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271"/>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2"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271"/>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2"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271"/>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2"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271"/>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2"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271"/>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2"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271"/>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2"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271"/>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2"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271"/>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2"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271"/>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2"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271"/>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2"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271"/>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2"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271"/>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2"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271"/>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2"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271"/>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2"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271"/>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2"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271"/>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2"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271"/>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2"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271"/>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2"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271"/>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2"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271"/>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2"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271"/>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2"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271"/>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2"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271"/>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2"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271"/>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2"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271"/>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2"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271"/>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2"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271"/>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2"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271"/>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2"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271"/>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2"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271"/>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2"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271"/>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2"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271"/>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2"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271"/>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2"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271"/>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2"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271"/>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2"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271"/>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2"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271"/>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2"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271"/>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2"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271"/>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2"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271"/>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2"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271"/>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2"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271"/>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2"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271"/>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2"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271"/>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2"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271"/>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2"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271"/>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2"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271"/>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2"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271"/>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2"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271"/>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2"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271"/>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2"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271"/>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2"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271"/>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2"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271"/>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2"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271"/>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2"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271"/>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2"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271"/>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2"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271"/>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2"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271"/>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2"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271"/>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2"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271"/>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2"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271"/>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2"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271"/>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2"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271"/>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2"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271"/>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2"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271"/>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2"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271"/>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2"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271"/>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2"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271"/>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2"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271"/>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2"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271"/>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2"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271"/>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2"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271"/>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2"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271"/>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2"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271"/>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2"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271"/>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2"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271"/>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2"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271"/>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2"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271"/>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2"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271"/>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2"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271"/>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2"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271"/>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2"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271"/>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2"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271"/>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2"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271"/>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2"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271"/>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2"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271"/>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2"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271"/>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2"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271"/>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2"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271"/>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2"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271"/>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2"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271"/>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2"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271"/>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2"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271"/>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2"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271"/>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2"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271"/>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2"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271"/>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2"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271"/>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2"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271"/>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2"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271"/>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2"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271"/>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2"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271"/>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2"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271"/>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2"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271"/>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2"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271"/>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2"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271"/>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2"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271"/>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2"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271"/>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2"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271"/>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2"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271"/>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2"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271"/>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2"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271"/>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2"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271"/>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2"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271"/>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2"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271"/>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2"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271"/>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2"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271"/>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2"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271"/>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2"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271"/>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2"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271"/>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2"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271"/>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2"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271"/>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2"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271"/>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2"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271"/>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2"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271"/>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2"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271"/>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2"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271"/>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2"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271"/>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2"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271"/>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2"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271"/>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2"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271"/>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2"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271"/>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2"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271"/>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2"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271"/>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2"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271"/>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2"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271"/>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2"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271"/>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2"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271"/>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2"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271"/>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2"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271"/>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2"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271"/>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2"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271"/>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2"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271"/>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2"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271"/>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2"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271"/>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2"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271"/>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2"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271"/>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2"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271"/>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2"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271"/>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2"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271"/>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2"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271"/>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2"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271"/>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2"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271"/>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2"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271"/>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2"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271"/>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2"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271"/>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2"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271"/>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2"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271"/>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2"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271"/>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2"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271"/>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2"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271"/>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2"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271"/>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2"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271"/>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2"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271"/>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2"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271"/>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2"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271"/>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2"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271"/>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2"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271"/>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2"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271"/>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2"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271"/>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2"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271"/>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2"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271"/>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2"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271"/>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2"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271"/>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2"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271"/>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2"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271"/>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2"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271"/>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2"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271"/>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2"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271"/>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2"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271"/>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2"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271"/>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2"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271"/>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2"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271"/>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2"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271"/>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2"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271"/>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2"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271"/>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2"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271"/>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2"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271"/>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2"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271"/>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2"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271"/>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2"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271"/>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2"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271"/>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2"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271"/>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2"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271"/>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2"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271"/>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2"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271"/>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2"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271"/>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2"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271"/>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2"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271"/>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2"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271"/>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2"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271"/>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2"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271"/>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2"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271"/>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2"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271"/>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2"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271"/>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2"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271"/>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2"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271"/>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2"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271"/>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2"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271"/>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2"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271"/>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2"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271"/>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2"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271"/>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2"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271"/>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2"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271"/>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2"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271"/>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2"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271"/>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2"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271"/>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2"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271"/>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2"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271"/>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2"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271"/>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2"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271"/>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2"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271"/>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2"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271"/>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2"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271"/>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2"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271"/>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2"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271"/>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2"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271"/>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2"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271"/>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2"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271"/>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2"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271"/>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2"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271"/>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2"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271"/>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2"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271"/>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2"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271"/>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2"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271"/>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2"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271"/>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2"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271"/>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2"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271"/>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2"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271"/>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2"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271"/>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2"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271"/>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2"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271"/>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2"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271"/>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2"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271"/>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2"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271"/>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2"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271"/>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2"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271"/>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2"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271"/>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2"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271"/>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2"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271"/>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2"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271"/>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2"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271"/>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2"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271"/>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2"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271"/>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2"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271"/>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2"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271"/>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2"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271"/>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2"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271"/>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2"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271"/>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2"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271"/>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2"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271"/>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2"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271"/>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2"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271"/>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2"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271"/>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2"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271"/>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2"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271"/>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2"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271"/>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2"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271"/>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2"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271"/>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2"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271"/>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2"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271"/>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2"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271"/>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2"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271"/>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2"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271"/>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2"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271"/>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2"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271"/>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2"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271"/>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2"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271"/>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2"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271"/>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2"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271"/>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2"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271"/>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2"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271"/>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2"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271"/>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2"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271"/>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2"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271"/>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2"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271"/>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2"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271"/>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2"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271"/>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2"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271"/>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2"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271"/>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2"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271"/>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2"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271"/>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2"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271"/>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2"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271"/>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2"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271"/>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2"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271"/>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2"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271"/>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2"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271"/>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2"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271"/>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2"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271"/>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2"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271"/>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2"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271"/>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2"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271"/>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2"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271"/>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2"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271"/>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2"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271"/>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2"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271"/>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2"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271"/>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2"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271"/>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2"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271"/>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2"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271"/>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2"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271"/>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2"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271"/>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2"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271"/>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2"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271"/>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2"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271"/>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2"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271"/>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2"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271"/>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2"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271"/>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2"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271"/>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2"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271"/>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2"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271"/>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2"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271"/>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2"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271"/>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2"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271"/>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2"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271"/>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2"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271"/>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2"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271"/>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2"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271"/>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2"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271"/>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2"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271"/>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2"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271"/>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2"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271"/>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2"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271"/>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2"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271"/>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2"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271"/>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2"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271"/>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2"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271"/>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2"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271"/>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2"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271"/>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2"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271"/>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2"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271"/>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2"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271"/>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2"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271"/>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2"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271"/>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2"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271"/>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2"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271"/>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2"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271"/>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2"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271"/>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2"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271"/>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2"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271"/>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2"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271"/>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2"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271"/>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2"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271"/>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2"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271"/>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2"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271"/>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2"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271"/>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2"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271"/>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2"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271"/>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2"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271"/>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2"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271"/>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2"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271"/>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2"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271"/>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2"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271"/>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2"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271"/>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2"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271"/>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2"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271"/>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2"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271"/>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2"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271"/>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2"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271"/>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2"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271"/>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2"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271"/>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2"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271"/>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2"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271"/>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2"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271"/>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2"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271"/>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2"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271"/>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2"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271"/>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2"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271"/>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2"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271"/>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2"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271"/>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2"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271"/>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2"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271"/>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2"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271"/>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2"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271"/>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2"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271"/>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2"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271"/>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2"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271"/>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2"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271"/>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2"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271"/>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2"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271"/>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2"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271"/>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2"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271"/>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2"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271"/>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2"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271"/>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2"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271"/>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2"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271"/>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2"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271"/>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2"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271"/>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2"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271"/>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2"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271"/>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2"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271"/>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2"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271"/>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2"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271"/>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2"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271"/>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2"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271"/>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2"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271"/>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2"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271"/>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2"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271"/>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2"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271"/>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2"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271"/>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2"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271"/>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2"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271"/>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2"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271"/>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2"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271"/>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2"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271"/>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2"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271"/>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2"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271"/>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2"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271"/>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2"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271"/>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2"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271"/>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2"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271"/>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2"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271"/>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2"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271"/>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2"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271"/>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2"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271"/>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2"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271"/>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2"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271"/>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2"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271"/>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2"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271"/>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2"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271"/>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2"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271"/>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2"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271"/>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2"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271"/>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2"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271"/>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2"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271"/>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2"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271"/>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2"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271"/>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2"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271"/>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2"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271"/>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2"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271"/>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2"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271"/>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2"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271"/>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2"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271"/>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2"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271"/>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2"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271"/>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2"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271"/>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2"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271"/>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2"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271"/>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2"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271"/>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2"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271"/>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2"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271"/>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2"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271"/>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2"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271"/>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2"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271"/>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2"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271"/>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2"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271"/>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2"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271"/>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2"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271"/>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2"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271"/>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2"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271"/>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2"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271"/>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2"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271"/>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2"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271"/>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2"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271"/>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2"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271"/>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2"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271"/>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2"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271"/>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2"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271"/>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2"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271"/>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2"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271"/>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2"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271"/>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2"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271"/>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2"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271"/>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2"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271"/>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2"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271"/>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2"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271"/>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2"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271"/>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2"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271"/>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2"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271"/>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2"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271"/>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2"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271"/>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2"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271"/>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2"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271"/>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2"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271"/>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2"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271"/>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2"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271"/>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2"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271"/>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2"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271"/>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2"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271"/>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2"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271"/>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2"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271"/>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2"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271"/>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2"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271"/>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2"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271"/>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2"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271"/>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2"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271"/>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2"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271"/>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2"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271"/>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2"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271"/>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2"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271"/>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2"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271"/>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2"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271"/>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2"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271"/>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2"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271"/>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2"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271"/>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2"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271"/>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2"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271"/>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2"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271"/>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2"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271"/>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2"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271"/>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2"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271"/>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2"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271"/>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2"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271"/>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2"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271"/>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2"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271"/>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2"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271"/>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2"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271"/>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2"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271"/>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2"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271"/>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2"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271"/>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2"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271"/>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2"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271"/>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2"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271"/>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2"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271"/>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2"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271"/>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2"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271"/>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2"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271"/>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2"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271"/>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2"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271"/>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2"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271"/>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2"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271"/>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2"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271"/>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2"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271"/>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2"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271"/>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2"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271"/>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2"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271"/>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2"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271"/>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2"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271"/>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2"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271"/>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2"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271"/>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2"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271"/>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2"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271"/>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2"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271"/>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2"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271"/>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2"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271"/>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2"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271"/>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2"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271"/>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2"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271"/>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2"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271"/>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2"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271"/>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2"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271"/>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2"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271"/>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2"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271"/>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2"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271"/>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2"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271"/>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2"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271"/>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2"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271"/>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2"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271"/>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2"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271"/>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2"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271"/>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2"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271"/>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2"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271"/>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2"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271"/>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2"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271"/>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2"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271"/>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2"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271"/>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2"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271"/>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2"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271"/>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2"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271"/>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2"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271"/>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2"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271"/>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2"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271"/>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2"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271"/>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2"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271"/>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2"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271"/>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2"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271"/>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2"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271"/>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2"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271"/>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2"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271"/>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2"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271"/>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2"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271"/>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2"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271"/>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2"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271"/>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2"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271"/>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2"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271"/>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2"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271"/>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2"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271"/>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2"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271"/>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2"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271"/>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2"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271"/>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2"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271"/>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2"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271"/>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2"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271"/>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2"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271"/>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2"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271"/>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2"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271"/>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2"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271"/>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2"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271"/>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2"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271"/>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2"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271"/>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2"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271"/>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2"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271"/>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2"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271"/>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2"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271"/>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2"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271"/>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2"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271"/>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2"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271"/>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2"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271"/>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2"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271"/>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2"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271"/>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2"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271"/>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2"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271"/>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2"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271"/>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2"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271"/>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2"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271"/>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2"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271"/>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2"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271"/>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2"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271"/>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2"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271"/>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2"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271"/>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2"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271"/>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2"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271"/>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2"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271"/>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2"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271"/>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2"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271"/>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2"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271"/>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2"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271"/>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2"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271"/>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2"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271"/>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2"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271"/>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2"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271"/>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2"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271"/>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2"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271"/>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2"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271"/>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2"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271"/>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2"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271"/>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2"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271"/>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2"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271"/>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2"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271"/>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2"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271"/>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2"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271"/>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2"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271"/>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2"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271"/>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2"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271"/>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2"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271"/>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2"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271"/>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2"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271"/>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2"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271"/>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2"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271"/>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2"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271"/>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2"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271"/>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2"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271"/>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2"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271"/>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2"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271"/>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2"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271"/>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2"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271"/>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2"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271"/>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2"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271"/>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2"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271"/>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2"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271"/>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2"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271"/>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2"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271"/>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2"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271"/>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2"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271"/>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2"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271"/>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2"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271"/>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2"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271"/>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2"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271"/>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2"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271"/>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2"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271"/>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2"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271"/>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2"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271"/>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2"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271"/>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2"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271"/>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2"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271"/>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2"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271"/>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2"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271"/>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2"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271"/>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2"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271"/>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2"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271"/>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2"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271"/>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2"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271"/>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2"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271"/>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2"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271"/>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2"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271"/>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2"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271"/>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2"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271"/>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2"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271"/>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2"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271"/>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2"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271"/>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2"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271"/>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2"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271"/>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2"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271"/>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2"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271"/>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2"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271"/>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2"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271"/>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2"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271"/>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2"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271"/>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2"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271"/>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2"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271"/>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2"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271"/>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2"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271"/>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2"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271"/>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2"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271"/>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2"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271"/>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2"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271"/>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2"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271"/>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2"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271"/>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2"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271"/>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2"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271"/>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2"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271"/>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2"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271"/>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2"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271"/>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2"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271"/>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2"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271"/>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2"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271"/>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2"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271"/>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2"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271"/>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2"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271"/>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2"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271"/>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2"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271"/>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2"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271"/>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2"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271"/>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2"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271"/>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2"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271"/>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2"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271"/>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2"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271"/>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2"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271"/>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2"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271"/>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2"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271"/>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2"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271"/>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2"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271"/>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2"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271"/>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2"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271"/>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2"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271"/>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2"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271"/>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2"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271"/>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2"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271"/>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2"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271"/>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2"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271"/>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2"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271"/>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2"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271"/>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2"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271"/>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2"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271"/>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2"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271"/>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2"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271"/>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2"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271"/>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2"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271"/>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2"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271"/>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2"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271"/>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2"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271"/>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2"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271"/>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2"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271"/>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2"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271"/>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2"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271"/>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2"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271"/>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2"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271"/>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2"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271"/>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2"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271"/>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2"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271"/>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2"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271"/>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2"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271"/>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2"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271"/>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2"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271"/>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2"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271"/>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2"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271"/>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2"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271"/>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2"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271"/>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2"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271"/>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2"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271"/>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2"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271"/>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2"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271"/>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2"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271"/>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2"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271"/>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2"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271"/>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2"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271"/>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2"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271"/>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2"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271"/>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2"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271"/>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2"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271"/>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2"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271"/>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2"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271"/>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2"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271"/>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2"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271"/>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2"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271"/>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2"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271"/>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2"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271"/>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2"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271"/>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2"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271"/>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2"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271"/>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2"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271"/>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2"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271"/>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2"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271"/>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2"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271"/>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2"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271"/>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2"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271"/>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2"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271"/>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2"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271"/>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2"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271"/>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2"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271"/>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2"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271"/>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2"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271"/>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2"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271"/>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2"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271"/>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2"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271"/>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2"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271"/>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2"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271"/>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2"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271"/>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2"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271"/>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2"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271"/>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2"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271"/>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2"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271"/>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2"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271"/>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2"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271"/>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2"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271"/>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2"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271"/>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2"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271"/>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2"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271"/>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2"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271"/>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2"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271"/>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2"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271"/>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2"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271"/>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2"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271"/>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2"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271"/>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2"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271"/>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2"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271"/>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2"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271"/>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2"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271"/>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2"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271"/>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2"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271"/>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2"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271"/>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2"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271"/>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2"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271"/>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2"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271"/>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2"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271"/>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2"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271"/>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2"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271"/>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2"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271"/>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2"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271"/>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2"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271"/>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2"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271"/>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2"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271"/>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2"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271"/>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2"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271"/>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2"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271"/>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2"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271"/>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2"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271"/>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2"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271"/>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2"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271"/>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2"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271"/>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2"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271"/>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2"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271"/>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2"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271"/>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2"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271"/>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2"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271"/>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2"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271"/>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2"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271"/>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2"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271"/>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2"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271"/>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2"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271"/>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2"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271"/>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2"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271"/>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2"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271"/>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2"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271"/>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2"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271"/>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2"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271"/>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2"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271"/>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2"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271"/>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2"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271"/>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2"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271"/>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2"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271"/>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2"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271"/>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2"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271"/>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2"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271"/>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2"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271"/>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2"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271"/>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2"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271"/>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2"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271"/>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2"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271"/>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2"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271"/>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2"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271"/>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2"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271"/>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2"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271"/>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2"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271"/>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2"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271"/>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2"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271"/>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2"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271"/>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2"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271"/>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2"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271"/>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2"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271"/>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2"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271"/>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2"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271"/>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2"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271"/>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2"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271"/>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2"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271"/>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2"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271"/>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2"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271"/>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2"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271"/>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2"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271"/>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2"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271"/>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2"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271"/>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2"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271"/>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2"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271"/>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2"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271"/>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2"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271"/>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2"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271"/>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2"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271"/>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2"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271"/>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2"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271"/>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2"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271"/>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2"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271"/>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2"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271"/>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2"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271"/>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2"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271"/>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2"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271"/>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2"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271"/>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2"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271"/>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2"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271"/>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2"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271"/>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2"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271"/>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2"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271"/>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2"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271"/>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2"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271"/>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2"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271"/>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2"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271"/>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2"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271"/>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2"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271"/>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2"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271"/>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2"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271"/>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2"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271"/>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2"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271"/>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2"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271"/>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2"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271"/>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2"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271"/>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2"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271"/>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2"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271"/>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2"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271"/>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2"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271"/>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2"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271"/>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2"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271"/>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2"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271"/>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2"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271"/>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2"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271"/>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2"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271"/>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2"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271"/>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2"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271"/>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2"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271"/>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2"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271"/>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2"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271"/>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2"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271"/>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2"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271"/>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2"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271"/>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2"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271"/>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2"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271"/>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2"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271"/>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2"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271"/>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2"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271"/>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2"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271"/>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2"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271"/>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2"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271"/>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2"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271"/>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2"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271"/>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2"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271"/>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2"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271"/>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2"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271"/>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2"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271"/>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2"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271"/>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2"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271"/>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2"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271"/>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2"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271"/>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2"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271"/>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2"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271"/>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2"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271"/>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2"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271"/>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2"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271"/>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2"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271"/>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2"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271"/>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2"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271"/>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2"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271"/>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2"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271"/>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2"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271"/>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2"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271"/>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2"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271"/>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2"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271"/>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2"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271"/>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2"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271"/>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2"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271"/>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2"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271"/>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2"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271"/>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2"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271"/>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2"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271"/>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2"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271"/>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2"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271"/>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2"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271"/>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2"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271"/>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2"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271"/>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2"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271"/>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2"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271"/>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2"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271"/>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2"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271"/>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2"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271"/>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2"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271"/>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2"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271"/>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2"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271"/>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2"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271"/>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2"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271"/>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2"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271"/>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2"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271"/>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2"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271"/>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2"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271"/>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2"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271"/>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2"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271"/>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2"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271"/>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2"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271"/>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2"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271"/>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2"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271"/>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2"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271"/>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2"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271"/>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2"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271"/>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2"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271"/>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2"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271"/>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2"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271"/>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2"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271"/>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2"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271"/>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2"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271"/>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2"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271"/>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2"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271"/>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2"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271"/>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2"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271"/>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2"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271"/>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2"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271"/>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2"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271"/>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2"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271"/>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2"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271"/>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2"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271"/>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2"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271"/>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2"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271"/>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2"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271"/>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2"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271"/>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2"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271"/>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2"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271"/>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2"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271"/>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2"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271"/>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2"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271"/>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2"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271"/>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2"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271"/>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2"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271"/>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2"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271"/>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2"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271"/>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2"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271"/>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2"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271"/>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2"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271"/>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2"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271"/>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2"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271"/>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2"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271"/>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2"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271"/>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2"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271"/>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2"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271"/>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2"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271"/>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2"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271"/>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2"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271"/>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2"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271"/>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2"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271"/>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2"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271"/>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2"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271"/>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2"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271"/>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2"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271"/>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2"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271"/>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2"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271"/>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2"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271"/>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2"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271"/>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2"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271"/>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2"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271"/>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2"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271"/>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2"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271"/>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2"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271"/>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2"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271"/>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2"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271"/>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2"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271"/>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2"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271"/>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2"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271"/>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2"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271"/>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2"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271"/>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2"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271"/>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2"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271"/>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2"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271"/>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2"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271"/>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2"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271"/>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2"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271"/>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2"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271"/>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2"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271"/>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2"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271"/>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2"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271"/>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2"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271"/>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2"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271"/>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2"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271"/>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2"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271"/>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2"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271"/>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2"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271"/>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2"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271"/>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2"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271"/>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2"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271"/>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2"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271"/>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2"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271"/>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2"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271"/>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2"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271"/>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2"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271"/>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2"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271"/>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2"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271"/>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2"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271"/>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2"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271"/>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2"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271"/>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2"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271"/>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2"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271"/>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2"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271"/>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2"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271"/>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2"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271"/>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2"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271"/>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2"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271"/>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2"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271"/>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2"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271"/>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2"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271"/>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2"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271"/>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2"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271"/>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2"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271"/>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2"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271"/>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2"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271"/>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2"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271"/>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2"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271"/>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2"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271"/>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2"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271"/>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2"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271"/>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2"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271"/>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2"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271"/>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2"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271"/>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2"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271"/>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2"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271"/>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2"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271"/>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2"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271"/>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2"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271"/>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2"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271"/>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2"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271"/>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2"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271"/>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2"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271"/>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2"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271"/>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2"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271"/>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2"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271"/>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2"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271"/>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2"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271"/>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2"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271"/>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2"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271"/>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2"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271"/>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2"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271"/>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2"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271"/>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2"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271"/>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2"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271"/>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2"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271"/>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2"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271"/>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2"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271"/>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2"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271"/>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2"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271"/>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2"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271"/>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2"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271"/>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2"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271"/>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2"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271"/>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2"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271"/>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2"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271"/>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2"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271"/>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2"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271"/>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2"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271"/>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2"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271"/>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2"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271"/>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2"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271"/>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2"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271"/>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2"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271"/>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2"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271"/>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2"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271"/>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2"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271"/>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2"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271"/>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2"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271"/>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2"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271"/>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2"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271"/>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2"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271"/>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2"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271"/>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2"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271"/>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2"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271"/>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2"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271"/>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2"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271"/>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2"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271"/>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2"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271"/>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2"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271"/>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2"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271"/>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2"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271"/>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2"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271"/>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2"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271"/>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2"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271"/>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2"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271"/>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2"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271"/>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2"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271"/>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2"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271"/>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2"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271"/>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2"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271"/>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2"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271"/>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2"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271"/>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2"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271"/>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2"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271"/>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2"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271"/>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2"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271"/>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2"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271"/>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2"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271"/>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2"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271"/>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2"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271"/>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2"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271"/>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2"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271"/>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2"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271"/>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2"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271"/>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2"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271"/>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2"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271"/>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2"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271"/>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2"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271"/>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2"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271"/>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2"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271"/>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2"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271"/>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2"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271"/>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2"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271"/>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2"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271"/>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2"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271"/>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2"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271"/>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2"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271"/>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2"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271"/>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2"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271"/>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2"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271"/>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2"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271"/>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2"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271"/>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2"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271"/>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2"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271"/>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2"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271"/>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2"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271"/>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2"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271"/>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2"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271"/>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2"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271"/>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2"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271"/>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2"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271"/>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2"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271"/>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2"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271"/>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2"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271"/>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2"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271"/>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2"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271"/>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2"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271"/>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2"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271"/>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2"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271"/>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2"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271"/>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2"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271"/>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2"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271"/>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2"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271"/>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2"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271"/>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2"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271"/>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2"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271"/>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2"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271"/>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2"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271"/>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2"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271"/>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2"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271"/>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2"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271"/>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2"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271"/>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2"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271"/>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2"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271"/>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2"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271"/>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2"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271"/>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2"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271"/>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2"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271"/>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2"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271"/>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2"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271"/>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2"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271"/>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2"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271"/>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2"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271"/>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2"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271"/>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2"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271"/>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2"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271"/>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2"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271"/>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2"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271"/>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2"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271"/>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2"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271"/>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2"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271"/>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2"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271"/>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2"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271"/>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2"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271"/>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2"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271"/>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2"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271"/>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2"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271"/>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2"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271"/>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2"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271"/>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2"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271"/>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2"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271"/>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2"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271"/>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2"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271"/>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2"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271"/>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2"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271"/>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2"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271"/>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2"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271"/>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2"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271"/>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2"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271"/>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2"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271"/>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2"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271"/>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2"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271"/>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2"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271"/>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2"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271"/>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2"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271"/>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2"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271"/>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2"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271"/>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2"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271"/>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2"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271"/>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2"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271"/>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2"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271"/>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2"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271"/>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2"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271"/>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2"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271"/>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2"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271"/>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2"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271"/>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2"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271"/>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2"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271"/>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2"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271"/>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2"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271"/>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2"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271"/>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2"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271"/>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2"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271"/>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2"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271"/>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2"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271"/>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2"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271"/>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2"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271"/>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2"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271"/>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2"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271"/>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2"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271"/>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2"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271"/>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2"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271"/>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2"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271"/>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2"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271"/>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2"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271"/>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2"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271"/>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2"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271"/>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2"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271"/>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2"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271"/>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2"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271"/>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2"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271"/>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2"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271"/>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2"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271"/>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2"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271"/>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2"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271"/>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2"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271"/>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2"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271"/>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2"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271"/>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2"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271"/>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2"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271"/>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2"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271"/>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2"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271"/>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2"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271"/>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2"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271"/>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2"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271"/>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2"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271"/>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2"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271"/>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2"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271"/>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2"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271"/>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2"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271"/>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2"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271"/>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2"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271"/>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2"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271"/>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2"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271"/>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2"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271"/>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2"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271"/>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2"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271"/>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2"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271"/>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2"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271"/>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2"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271"/>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2"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271"/>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2"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271"/>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2"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271"/>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2"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271"/>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2"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271"/>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2"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271"/>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2"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271"/>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2"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271"/>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2"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271"/>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2"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271"/>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2"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271"/>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2"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271"/>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2"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271"/>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2"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271"/>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2"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271"/>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2"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271"/>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2"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271"/>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2"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271"/>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2"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271"/>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2"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271"/>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2"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271"/>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2"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271"/>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2"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271"/>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2"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271"/>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2"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271"/>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2"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271"/>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2"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271"/>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2"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271"/>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2"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271"/>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2"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271"/>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2"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271"/>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2"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271"/>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2"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271"/>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2"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271"/>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2"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271"/>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2"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271"/>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2"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271"/>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2"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271"/>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2"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271"/>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2"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271"/>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2"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271"/>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2"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271"/>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2"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271"/>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2"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271"/>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2"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271"/>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2"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271"/>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2"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271"/>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2"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271"/>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2"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271"/>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2"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271"/>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2"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271"/>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2"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271"/>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2"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271"/>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2"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271"/>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2"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271"/>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2"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271"/>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2"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271"/>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2"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271"/>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2"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271"/>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2"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271"/>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2"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271"/>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2"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271"/>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2"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271"/>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2"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271"/>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2"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271"/>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2"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271"/>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2"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271"/>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2"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271"/>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2"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271"/>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2"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271"/>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2"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271"/>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2"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271"/>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2"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271"/>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2"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271"/>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2"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271"/>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2"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271"/>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2"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271"/>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2"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271"/>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2"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271"/>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2"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271"/>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2"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271"/>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2"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271"/>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2"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271"/>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2"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271"/>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2"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271"/>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2"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271"/>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2"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271"/>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2"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271"/>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2"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271"/>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2"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271"/>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2"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271"/>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2"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271"/>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2"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271"/>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2"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271"/>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2"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271"/>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2"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271"/>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2"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271"/>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2"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271"/>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2"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271"/>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2"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271"/>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2"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271"/>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2"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271"/>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2"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271"/>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2"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271"/>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2"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271"/>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2"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271"/>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2"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271"/>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2"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271"/>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2"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271"/>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2"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271"/>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2"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271"/>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2"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271"/>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2"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271"/>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2"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271"/>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2"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271"/>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2"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271"/>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2"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271"/>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2"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271"/>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2"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271"/>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2"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271"/>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2"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271"/>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2"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271"/>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2"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271"/>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2"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271"/>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2"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271"/>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2"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271"/>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2"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271"/>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2"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271"/>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2"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271"/>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2"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271"/>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2"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271"/>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2"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271"/>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2"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271"/>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2"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271"/>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2"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271"/>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2"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271"/>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2"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271"/>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2"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271"/>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2"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271"/>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2"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271"/>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2"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271"/>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2"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271"/>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2"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271"/>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2"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271"/>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2"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271"/>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2"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271"/>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2"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271"/>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2"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271"/>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2"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271"/>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2"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271"/>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2"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271"/>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2"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271"/>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2"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271"/>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2"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271"/>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2"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271"/>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2"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271"/>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2"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271"/>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2"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271"/>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2"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271"/>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2"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271"/>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2"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271"/>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2"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271"/>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2"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271"/>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2"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271"/>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2"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271"/>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2"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271"/>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2"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271"/>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2"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271"/>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2"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271"/>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2"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271"/>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2"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271"/>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2"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271"/>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2"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271"/>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2"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271"/>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2"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271"/>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2"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271"/>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2"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271"/>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2"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271"/>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2"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271"/>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2"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271"/>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2"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271"/>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2"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271"/>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2"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271"/>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2"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271"/>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2"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271"/>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2"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271"/>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2"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271"/>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2"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271"/>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2"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271"/>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2"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271"/>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2"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271"/>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2"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271"/>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2"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271"/>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2"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271"/>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2"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271"/>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2"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271"/>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2"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271"/>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2"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271"/>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2"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271"/>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2"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271"/>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2"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271"/>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2"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271"/>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2"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271"/>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2"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271"/>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2"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271"/>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2"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271"/>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2"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271"/>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2"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271"/>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2"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271"/>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2"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271"/>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2"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271"/>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2"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271"/>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2"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271"/>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2"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271"/>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2"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271"/>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2"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271"/>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2"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271"/>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2"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271"/>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2"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271"/>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2"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271"/>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2"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271"/>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2"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271"/>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2"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271"/>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2"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271"/>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2"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271"/>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2"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271"/>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2"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271"/>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2"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271"/>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2"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271"/>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2"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271"/>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2"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271"/>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2"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271"/>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2"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271"/>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2"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271"/>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2"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271"/>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2"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271"/>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2"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271"/>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2"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271"/>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2"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271"/>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2"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271"/>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2"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271"/>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2"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271"/>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2"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271"/>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2"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271"/>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2"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271"/>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2"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271"/>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2"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271"/>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2"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271"/>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2"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271"/>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2"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271"/>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2"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271"/>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2"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271"/>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2"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271"/>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2"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271"/>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2"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271"/>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2"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271"/>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2"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271"/>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2"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271"/>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2"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271"/>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2"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271"/>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2"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271"/>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2"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271"/>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2"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271"/>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2"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271"/>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2"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271"/>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2"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271"/>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2"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271"/>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2"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271"/>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2"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271"/>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2"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271"/>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2"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271"/>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2"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271"/>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2"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271"/>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2"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271"/>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2"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271"/>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2"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271"/>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2"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271"/>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2"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271"/>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2"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271"/>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2"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271"/>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2"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271"/>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2"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271"/>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2"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271"/>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2"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271"/>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2"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271"/>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2"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271"/>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2"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271"/>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2"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271"/>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2"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271"/>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2"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271"/>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2"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271"/>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2"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271"/>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2"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271"/>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2"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271"/>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2"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271"/>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2"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271"/>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2"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271"/>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2"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271"/>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2"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271"/>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2"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271"/>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2"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271"/>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2"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271"/>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2"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271"/>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2"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271"/>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2"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271"/>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2"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271"/>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2"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271"/>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2"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271"/>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2"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271"/>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2"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271"/>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2"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271"/>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2"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271"/>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2"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271"/>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2"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271"/>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2"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271"/>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2"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271"/>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2"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271"/>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2"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271"/>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2"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271"/>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2"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271"/>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2"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271"/>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2"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271"/>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2"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271"/>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2"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271"/>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2"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271"/>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2"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271"/>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2"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271"/>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2"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271"/>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2"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271"/>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2"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271"/>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2"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271"/>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2"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271"/>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2"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271"/>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2"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271"/>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2"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271"/>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2"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271"/>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2"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271"/>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2"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271"/>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2"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271"/>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2"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271"/>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2"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271"/>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2"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271"/>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2"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271"/>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2"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271"/>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2"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271"/>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2"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271"/>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2"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271"/>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2"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271"/>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2"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271"/>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2"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271"/>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2"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271"/>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2"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271"/>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2"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271"/>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2"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271"/>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2"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271"/>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2"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271"/>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2"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271"/>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2"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271"/>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2"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271"/>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2"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271"/>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2"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271"/>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2"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271"/>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2"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271"/>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2"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271"/>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2"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271"/>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2"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271"/>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2"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271"/>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2"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271"/>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2"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271"/>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2"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271"/>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2"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271"/>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2"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271"/>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2"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271"/>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2"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271"/>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2"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271"/>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2"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271"/>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2"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271"/>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2"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271"/>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2"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271"/>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2"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271"/>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2"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271"/>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2"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271"/>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2"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271"/>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2"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271"/>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2"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271"/>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2"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271"/>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2"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271"/>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2"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271"/>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2"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271"/>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2"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271"/>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2"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271"/>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2"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271"/>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2"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271"/>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2"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271"/>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2"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271"/>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2"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271"/>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2"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271"/>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2"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271"/>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2"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271"/>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2"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271"/>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2"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271"/>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2"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271"/>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2"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271"/>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2"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271"/>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2"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271"/>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2"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271"/>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2"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271"/>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2"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271"/>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2"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271"/>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2"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271"/>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2"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271"/>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2"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271"/>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2"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271"/>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2"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271"/>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2"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271"/>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2"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271"/>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2"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271"/>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2"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271"/>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2"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271"/>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2"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271"/>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2"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271"/>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2"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271"/>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2"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271"/>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2"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271"/>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2"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271"/>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2"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271"/>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2"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271"/>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2"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271"/>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2"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271"/>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2"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271"/>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2"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271"/>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2"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271"/>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2"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271"/>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2"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271"/>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2"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271"/>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2"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271"/>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2"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271"/>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2"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271"/>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2"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271"/>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2"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271"/>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2"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271"/>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2"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271"/>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2"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271"/>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2"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271"/>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2"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271"/>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2"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271"/>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2"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271"/>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2"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271"/>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2"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271"/>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2"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271"/>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2"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271"/>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2"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271"/>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2"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271"/>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2"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271"/>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2"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271"/>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2"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271"/>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2"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271"/>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2"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271"/>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2"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271"/>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2"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271"/>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2"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271"/>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2"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271"/>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2"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271"/>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2"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271"/>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2"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271"/>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2"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271"/>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2"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271"/>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2"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271"/>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2"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271"/>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2"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271"/>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2"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271"/>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2"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271"/>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2"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271"/>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2"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271"/>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2"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271"/>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2"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271"/>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2"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271"/>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2"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271"/>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2"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271"/>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2"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271"/>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2"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271"/>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2"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271"/>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2"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271"/>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2"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271"/>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2"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271"/>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2"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271"/>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2"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271"/>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2"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271"/>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2"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271"/>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2"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271"/>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2"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271"/>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2"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271"/>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2"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271"/>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2"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271"/>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2"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271"/>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2"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271"/>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2"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271"/>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2"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271"/>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2"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271"/>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2"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271"/>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2"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271"/>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2"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271"/>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2"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271"/>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2"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271"/>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2"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271"/>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2"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271"/>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2"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271"/>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2"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271"/>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2"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271"/>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2"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271"/>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2"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271"/>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2"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271"/>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2"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271"/>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2"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271"/>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2"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271"/>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2"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271"/>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2"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271"/>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2"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271"/>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2"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271"/>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2"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271"/>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2"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271"/>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2"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271"/>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2"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271"/>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2"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271"/>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2"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271"/>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2"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271"/>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2"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271"/>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2"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271"/>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2"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271"/>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2"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271"/>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2"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271"/>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2"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271"/>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2"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271"/>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2"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271"/>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2"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271"/>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2"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271"/>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2"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271"/>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2"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271"/>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2"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271"/>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2"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271"/>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2"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271"/>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2"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271"/>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2"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271"/>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2"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271"/>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2"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271"/>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2"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271"/>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2"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271"/>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2"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271"/>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2"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271"/>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2"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271"/>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2"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271"/>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2"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271"/>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2"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271"/>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2"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271"/>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2"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271"/>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2"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271"/>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2"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271"/>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2"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271"/>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2"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271"/>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2"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271"/>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2"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271"/>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2"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271"/>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2"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271"/>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2"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271"/>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2"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271"/>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2"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271"/>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2"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271"/>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2"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271"/>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2"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271"/>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2"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271"/>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2"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271"/>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2"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271"/>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2"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271"/>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2"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271"/>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2"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271"/>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2"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271"/>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2"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271"/>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2"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271"/>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2"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271"/>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2"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271"/>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2"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271"/>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2"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271"/>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2"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271"/>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2"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271"/>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2"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271"/>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2"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271"/>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2"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271"/>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2"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271"/>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2"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271"/>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2"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271"/>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2"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271"/>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2"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271"/>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2"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271"/>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2"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271"/>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2"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271"/>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2"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271"/>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2"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271"/>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2"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271"/>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2"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271"/>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2"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271"/>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2"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271"/>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2"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271"/>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2"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271"/>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2"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271"/>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2"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271"/>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2"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271"/>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2"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271"/>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2"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271"/>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2"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271"/>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2"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271"/>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2"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271"/>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2"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271"/>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2"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271"/>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2"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271"/>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2"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271"/>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2"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271"/>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2"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271"/>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2"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271"/>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2"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271"/>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2"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271"/>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2"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271"/>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2"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271"/>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2"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271"/>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2"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271"/>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2"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271"/>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2"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271"/>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2"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271"/>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2"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271"/>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2"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271"/>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2"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271"/>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2"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271"/>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2"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271"/>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2"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271"/>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2"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271"/>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2"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271"/>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2"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271"/>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2"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271"/>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2"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271"/>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2"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271"/>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2"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271"/>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2"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271"/>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2"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271"/>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2"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271"/>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2"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271"/>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2"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271"/>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2"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271"/>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2"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271"/>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2"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271"/>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2"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271"/>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2"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271"/>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2"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271"/>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2"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271"/>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2"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271"/>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2"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271"/>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2"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271"/>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2"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271"/>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2"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271"/>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2"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271"/>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2"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271"/>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2"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271"/>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2"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271"/>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2"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271"/>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2"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271"/>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2"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271"/>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2"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271"/>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2"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271"/>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2"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271"/>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2"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271"/>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2"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271"/>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2"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271"/>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2"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271"/>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2"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271"/>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2"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271"/>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2"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271"/>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2"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271"/>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2"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271"/>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2"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271"/>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2"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271"/>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2"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271"/>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2"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271"/>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2"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271"/>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2"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271"/>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2"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271"/>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2"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271"/>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2"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271"/>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2"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271"/>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2"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271"/>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2"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271"/>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2"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271"/>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2"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271"/>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2"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271"/>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2"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271"/>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2"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271"/>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2"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271"/>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2"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271"/>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2"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271"/>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2"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271"/>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2"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271"/>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2"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271"/>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2"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271"/>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2"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271"/>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2"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271"/>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2"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271"/>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2"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271"/>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2"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271"/>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2"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271"/>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2"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271"/>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61"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271"/>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c r="V3003" s="70"/>
      <c r="W3003" s="70"/>
      <c r="X3003" s="70"/>
      <c r="Y3003" s="70" t="s">
        <v>1288</v>
      </c>
      <c r="Z3003" s="70"/>
      <c r="AA3003" s="70" t="s">
        <v>1288</v>
      </c>
      <c r="AB3003" s="70"/>
      <c r="AC3003" s="70"/>
      <c r="AD3003" s="70"/>
      <c r="AE3003" s="70"/>
      <c r="AF3003" s="91" t="s">
        <v>1288</v>
      </c>
      <c r="AG3003" s="69" t="s">
        <v>1288</v>
      </c>
      <c r="AH3003" s="69"/>
      <c r="AI3003" s="70" t="s">
        <v>1288</v>
      </c>
      <c r="AJ3003" s="70" t="s">
        <v>1288</v>
      </c>
      <c r="AK3003" s="69"/>
      <c r="AL3003" s="69"/>
      <c r="AM3003" s="69"/>
      <c r="AN3003" s="69" t="s">
        <v>1288</v>
      </c>
    </row>
    <row r="3004" spans="1:44" x14ac:dyDescent="0.4">
      <c r="A3004" s="568" t="s">
        <v>2802</v>
      </c>
      <c r="B3004" s="569"/>
      <c r="C3004" s="569"/>
      <c r="D3004" s="569"/>
      <c r="E3004" s="569"/>
      <c r="F3004" s="569"/>
      <c r="G3004" s="569"/>
      <c r="H3004" s="569"/>
      <c r="I3004" s="569"/>
      <c r="J3004" s="569"/>
      <c r="K3004" s="569"/>
      <c r="L3004" s="569"/>
      <c r="M3004" s="569"/>
      <c r="N3004" s="569"/>
      <c r="O3004" s="569"/>
      <c r="P3004" s="569"/>
      <c r="Q3004" s="569"/>
      <c r="R3004" s="289"/>
      <c r="S3004" s="289"/>
      <c r="T3004" s="289"/>
      <c r="U3004" s="289"/>
      <c r="V3004" s="289"/>
      <c r="W3004" s="289"/>
      <c r="X3004" s="289"/>
      <c r="Y3004" s="289"/>
      <c r="Z3004" s="289"/>
      <c r="AA3004" s="289"/>
      <c r="AB3004" s="289"/>
      <c r="AC3004" s="289"/>
      <c r="AD3004" s="289"/>
      <c r="AE3004" s="289"/>
      <c r="AF3004" s="568" t="s">
        <v>2802</v>
      </c>
      <c r="AG3004" s="569"/>
      <c r="AH3004" s="569"/>
      <c r="AI3004" s="569"/>
      <c r="AJ3004" s="569"/>
      <c r="AK3004" s="568" t="s">
        <v>3211</v>
      </c>
      <c r="AL3004" s="569"/>
      <c r="AM3004" s="569"/>
      <c r="AN3004" s="569"/>
      <c r="AO3004" s="569"/>
      <c r="AP3004" s="569"/>
      <c r="AQ3004" s="569"/>
      <c r="AR3004" s="287"/>
    </row>
    <row r="3005" spans="1:44" x14ac:dyDescent="0.4">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9" priority="11">
      <formula>IF(ISNUMBER(SEARCH("Other",$B4)),0,1)</formula>
    </cfRule>
  </conditionalFormatting>
  <conditionalFormatting sqref="AM4:AM3002">
    <cfRule type="expression" dxfId="8" priority="7">
      <formula>IF($AK4="Other",0,1)</formula>
    </cfRule>
  </conditionalFormatting>
  <conditionalFormatting sqref="T4:T51 T340:T3002">
    <cfRule type="expression" dxfId="7" priority="6">
      <formula>IF(ISNUMBER(SEARCH("Other",$R4)),0,1)</formula>
    </cfRule>
  </conditionalFormatting>
  <conditionalFormatting sqref="Y4:Y3002">
    <cfRule type="expression" dxfId="6" priority="5">
      <formula>IF(ISNUMBER(SEARCH("Other",$W4)),0,1)</formula>
    </cfRule>
  </conditionalFormatting>
  <conditionalFormatting sqref="AA4:AA3002">
    <cfRule type="expression" dxfId="5" priority="4">
      <formula>IF(ISNUMBER(SEARCH("Other",$Z4)),0,1)</formula>
    </cfRule>
  </conditionalFormatting>
  <conditionalFormatting sqref="AD4:AD3002">
    <cfRule type="expression" dxfId="4" priority="3">
      <formula>IF(ISNUMBER(SEARCH("Yes",$AB4)),0,1)</formula>
    </cfRule>
  </conditionalFormatting>
  <conditionalFormatting sqref="O4:O3002">
    <cfRule type="expression" dxfId="3" priority="2">
      <formula>IF($M4="Yes",0,1)</formula>
    </cfRule>
  </conditionalFormatting>
  <conditionalFormatting sqref="T52:T339">
    <cfRule type="expression" dxfId="2" priority="1">
      <formula>IF(ISNUMBER(SEARCH("Other",$R52)),0,1)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AN4:AN3002 N4:Q3002 K4:L3002 X4:Y3002 S4:V3002 AA4:AA3002 AC4:AE3002 F4:I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AB4:AB3002 J4:J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zoomScale="80" zoomScaleNormal="80" workbookViewId="0">
      <pane ySplit="3" topLeftCell="A4" activePane="bottomLeft" state="frozen"/>
      <selection activeCell="A4" sqref="A4"/>
      <selection pane="bottomLeft" activeCell="L4" sqref="L4"/>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2" max="15" width="8.84375"/>
    <col min="16" max="16" width="7.53515625" customWidth="1"/>
    <col min="17" max="17" width="7.53515625" hidden="1" customWidth="1"/>
    <col min="18" max="21" width="8.84375"/>
    <col min="22" max="22" width="26.69140625" customWidth="1"/>
    <col min="23" max="23" width="9.15234375" hidden="1" customWidth="1"/>
    <col min="24" max="24" width="9" customWidth="1"/>
    <col min="25" max="25" width="40.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3046875" hidden="1" customWidth="1"/>
    <col min="43" max="43" width="9.15234375" hidden="1" customWidth="1"/>
    <col min="44" max="44" width="18.15234375" customWidth="1"/>
    <col min="45" max="45" width="14.84375" customWidth="1"/>
    <col min="46" max="46" width="19.3828125" customWidth="1"/>
    <col min="47" max="47" width="19.53515625" customWidth="1"/>
    <col min="48" max="48" width="8.84375"/>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454</v>
      </c>
      <c r="B1" s="26"/>
      <c r="C1" s="26"/>
      <c r="D1" s="26"/>
      <c r="E1" s="25" t="s">
        <v>456</v>
      </c>
      <c r="F1" s="26"/>
      <c r="G1" s="26"/>
      <c r="H1" s="26"/>
      <c r="I1" s="26"/>
      <c r="J1" s="104"/>
      <c r="K1" s="104"/>
      <c r="L1" s="26"/>
      <c r="M1" s="26"/>
      <c r="N1" s="26"/>
      <c r="O1" s="26"/>
      <c r="P1" s="104"/>
      <c r="Q1" s="104"/>
      <c r="R1" s="26"/>
      <c r="S1" s="26"/>
      <c r="T1" s="26"/>
      <c r="U1" s="26"/>
      <c r="V1" s="26"/>
      <c r="W1" s="26"/>
      <c r="X1" s="62"/>
      <c r="Y1" s="25" t="s">
        <v>3260</v>
      </c>
      <c r="Z1" s="26"/>
      <c r="AA1" s="27"/>
      <c r="AB1" s="55" t="s">
        <v>3203</v>
      </c>
      <c r="AC1" s="24"/>
      <c r="AD1" s="55"/>
      <c r="AE1" s="55"/>
      <c r="AF1" s="55"/>
      <c r="AG1" s="55"/>
      <c r="AH1" s="24"/>
      <c r="AI1" s="55"/>
      <c r="AJ1" s="55"/>
      <c r="AK1" s="24"/>
      <c r="AL1" s="55"/>
      <c r="AM1" s="55"/>
      <c r="AN1" s="39"/>
      <c r="AO1" s="40"/>
      <c r="AP1" s="23" t="s">
        <v>459</v>
      </c>
      <c r="AQ1" s="40"/>
      <c r="AR1" s="23" t="s">
        <v>459</v>
      </c>
      <c r="AS1" s="55"/>
      <c r="AT1" s="55"/>
      <c r="AU1" s="55"/>
      <c r="AV1" s="24"/>
      <c r="AW1" s="24"/>
      <c r="AX1" s="24"/>
      <c r="AY1" s="24"/>
      <c r="AZ1" s="24"/>
      <c r="BA1" s="94" t="s">
        <v>370</v>
      </c>
      <c r="BB1" s="95"/>
      <c r="BC1" s="100"/>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455</v>
      </c>
      <c r="B2" s="57"/>
      <c r="C2" s="56" t="s">
        <v>852</v>
      </c>
      <c r="D2" s="103"/>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3204</v>
      </c>
      <c r="AC2" s="29"/>
      <c r="AD2" s="28" t="s">
        <v>3214</v>
      </c>
      <c r="AE2" s="28" t="s">
        <v>3206</v>
      </c>
      <c r="AF2" s="28" t="s">
        <v>3207</v>
      </c>
      <c r="AG2" s="28" t="s">
        <v>3215</v>
      </c>
      <c r="AH2" s="295"/>
      <c r="AI2" s="28" t="s">
        <v>3216</v>
      </c>
      <c r="AJ2" s="292" t="s">
        <v>3217</v>
      </c>
      <c r="AK2" s="295"/>
      <c r="AL2" s="293"/>
      <c r="AM2" s="28" t="s">
        <v>3219</v>
      </c>
      <c r="AN2" s="48" t="s">
        <v>458</v>
      </c>
      <c r="AO2" s="47"/>
      <c r="AP2" s="31" t="s">
        <v>409</v>
      </c>
      <c r="AQ2" s="30"/>
      <c r="AR2" s="579" t="s">
        <v>3250</v>
      </c>
      <c r="AS2" s="580"/>
      <c r="AT2" s="580"/>
      <c r="AU2" s="303" t="s">
        <v>3254</v>
      </c>
      <c r="AV2" s="25" t="s">
        <v>380</v>
      </c>
      <c r="AW2" s="42"/>
      <c r="AX2" s="42"/>
      <c r="AY2" s="42"/>
      <c r="AZ2" s="42"/>
      <c r="BA2" s="96" t="s">
        <v>860</v>
      </c>
      <c r="BB2" s="96" t="s">
        <v>859</v>
      </c>
      <c r="BC2" s="48" t="s">
        <v>503</v>
      </c>
    </row>
    <row r="3" spans="1:192" s="11" customFormat="1" ht="42" customHeight="1" thickBot="1" x14ac:dyDescent="0.45">
      <c r="A3" s="153" t="s">
        <v>399</v>
      </c>
      <c r="B3" s="154" t="s">
        <v>377</v>
      </c>
      <c r="C3" s="153" t="s">
        <v>399</v>
      </c>
      <c r="D3" s="154" t="s">
        <v>377</v>
      </c>
      <c r="E3" s="50" t="s">
        <v>400</v>
      </c>
      <c r="F3" s="76" t="s">
        <v>466</v>
      </c>
      <c r="G3" s="51" t="s">
        <v>401</v>
      </c>
      <c r="H3" s="51" t="s">
        <v>402</v>
      </c>
      <c r="I3" s="77" t="s">
        <v>467</v>
      </c>
      <c r="J3" s="77" t="s">
        <v>854</v>
      </c>
      <c r="K3" s="154" t="s">
        <v>377</v>
      </c>
      <c r="L3" s="51" t="s">
        <v>403</v>
      </c>
      <c r="M3" s="51" t="s">
        <v>404</v>
      </c>
      <c r="N3" s="51" t="s">
        <v>405</v>
      </c>
      <c r="O3" s="51" t="s">
        <v>448</v>
      </c>
      <c r="P3" s="76" t="s">
        <v>855</v>
      </c>
      <c r="Q3" s="154" t="s">
        <v>377</v>
      </c>
      <c r="R3" s="51" t="s">
        <v>403</v>
      </c>
      <c r="S3" s="52" t="s">
        <v>404</v>
      </c>
      <c r="T3" s="51" t="s">
        <v>405</v>
      </c>
      <c r="U3" s="51" t="s">
        <v>448</v>
      </c>
      <c r="V3" s="153"/>
      <c r="W3" s="154" t="s">
        <v>377</v>
      </c>
      <c r="X3" s="33" t="s">
        <v>450</v>
      </c>
      <c r="Y3" s="153"/>
      <c r="Z3" s="154" t="s">
        <v>377</v>
      </c>
      <c r="AA3" s="155" t="s">
        <v>382</v>
      </c>
      <c r="AB3" s="38"/>
      <c r="AC3" s="66" t="s">
        <v>377</v>
      </c>
      <c r="AD3" s="38"/>
      <c r="AE3" s="38"/>
      <c r="AF3" s="38"/>
      <c r="AG3" s="38"/>
      <c r="AH3" s="66" t="s">
        <v>377</v>
      </c>
      <c r="AI3" s="38"/>
      <c r="AJ3" s="38"/>
      <c r="AK3" s="66" t="s">
        <v>377</v>
      </c>
      <c r="AL3" s="38" t="s">
        <v>3218</v>
      </c>
      <c r="AM3" s="38"/>
      <c r="AN3" s="33"/>
      <c r="AO3" s="53" t="s">
        <v>377</v>
      </c>
      <c r="AP3" s="153"/>
      <c r="AQ3" s="154" t="s">
        <v>377</v>
      </c>
      <c r="AR3" s="297" t="s">
        <v>3386</v>
      </c>
      <c r="AS3" s="297" t="s">
        <v>3251</v>
      </c>
      <c r="AT3" s="297" t="s">
        <v>3252</v>
      </c>
      <c r="AU3" s="298" t="s">
        <v>3253</v>
      </c>
      <c r="AV3" s="33" t="s">
        <v>410</v>
      </c>
      <c r="AW3" s="33" t="s">
        <v>449</v>
      </c>
      <c r="AX3" s="33" t="s">
        <v>411</v>
      </c>
      <c r="AY3" s="33" t="s">
        <v>412</v>
      </c>
      <c r="AZ3" s="49" t="s">
        <v>413</v>
      </c>
      <c r="BA3" s="156"/>
      <c r="BB3" s="157"/>
      <c r="BC3" s="158"/>
    </row>
    <row r="4" spans="1:192" s="3" customFormat="1" ht="12.45" x14ac:dyDescent="0.3">
      <c r="A4" s="341" t="s">
        <v>886</v>
      </c>
      <c r="B4" s="12" t="str">
        <f>IF(A4&lt;&gt;"",VLOOKUP(A4,'Drop-down lists'!$U$8:$V$251,2,FALSE),"-")</f>
        <v>DE</v>
      </c>
      <c r="C4" s="12"/>
      <c r="D4" s="12" t="str">
        <f>IF(C4&lt;&gt;"",VLOOKUP(C4,'Drop-down lists'!$U$8:$V$251,2,FALSE),"-")</f>
        <v>-</v>
      </c>
      <c r="E4" s="341" t="s">
        <v>3382</v>
      </c>
      <c r="F4" s="12"/>
      <c r="G4" s="12"/>
      <c r="H4" s="12"/>
      <c r="I4" s="12"/>
      <c r="J4" s="105" t="s">
        <v>514</v>
      </c>
      <c r="K4" s="105">
        <f>IF(J4&lt;&gt;"",VLOOKUP(J4,'Drop-down lists'!$X$8:$Y$9,2,FALSE),"-")</f>
        <v>1</v>
      </c>
      <c r="L4" s="12">
        <v>10</v>
      </c>
      <c r="M4" s="12">
        <v>23</v>
      </c>
      <c r="N4" s="12">
        <v>57</v>
      </c>
      <c r="O4" s="160">
        <f>IF(R4&lt;&gt;"",IF(J4="East",(R4+(S4+T4/60)/60),IF(J4="West",-(R4+(S4+T4/60)/60),"East/West?")),"")</f>
        <v>52.359722222222224</v>
      </c>
      <c r="P4" s="105" t="s">
        <v>515</v>
      </c>
      <c r="Q4" s="105">
        <f>IF(P4&lt;&gt;"",VLOOKUP(P4,'Drop-down lists'!$Z$8:$AA$9,2,FALSE),"-")</f>
        <v>1</v>
      </c>
      <c r="R4" s="12">
        <v>52</v>
      </c>
      <c r="S4" s="12">
        <v>21</v>
      </c>
      <c r="T4" s="12">
        <v>35</v>
      </c>
      <c r="U4" s="160"/>
      <c r="V4" s="12" t="s">
        <v>416</v>
      </c>
      <c r="W4" s="12"/>
      <c r="X4" s="17">
        <v>75</v>
      </c>
      <c r="Y4" s="341" t="s">
        <v>3390</v>
      </c>
      <c r="Z4" s="12">
        <v>5</v>
      </c>
      <c r="AA4" s="12"/>
      <c r="AB4" s="59" t="s">
        <v>3354</v>
      </c>
      <c r="AC4" s="20" t="e">
        <v>#N/A</v>
      </c>
      <c r="AD4" s="59" t="s">
        <v>3361</v>
      </c>
      <c r="AE4" s="59" t="s">
        <v>3370</v>
      </c>
      <c r="AF4" s="20" t="s">
        <v>3372</v>
      </c>
      <c r="AG4" s="59" t="s">
        <v>776</v>
      </c>
      <c r="AH4" s="20">
        <v>1</v>
      </c>
      <c r="AI4" s="20" t="s">
        <v>776</v>
      </c>
      <c r="AJ4" s="59" t="s">
        <v>784</v>
      </c>
      <c r="AK4" s="20">
        <f>IF(AJ4&lt;&gt;"",VLOOKUP(AJ4,'Drop-down lists'!$CA$8:$CB$20,2,FALSE),"-")</f>
        <v>2</v>
      </c>
      <c r="AL4" s="20"/>
      <c r="AM4" s="20"/>
      <c r="AN4" s="159" t="s">
        <v>3384</v>
      </c>
      <c r="AO4" s="58" t="e">
        <f>IF(AN4&lt;&gt;"",VLOOKUP(AN4,'Drop-down lists'!$AG$8:$AH$9,2,FALSE),"")</f>
        <v>#N/A</v>
      </c>
      <c r="AP4" s="58"/>
      <c r="AQ4" s="58" t="str">
        <f>IF(AP4&lt;&gt;"",VLOOKUP(AP4,'Drop-down lists'!$AJ$8:$AK$10,2,FALSE),"-")</f>
        <v>-</v>
      </c>
      <c r="AR4" s="342">
        <v>21289821.717836801</v>
      </c>
      <c r="AS4" s="342"/>
      <c r="AT4" s="58"/>
      <c r="AU4" s="58">
        <v>2.8561722274900002E-4</v>
      </c>
      <c r="AV4" s="12">
        <v>15</v>
      </c>
      <c r="AW4" s="12">
        <v>5</v>
      </c>
      <c r="AX4" s="12">
        <v>2019</v>
      </c>
      <c r="AY4" s="12">
        <v>13</v>
      </c>
      <c r="AZ4" s="12">
        <v>10</v>
      </c>
      <c r="BA4" s="97">
        <v>1</v>
      </c>
      <c r="BB4" s="97">
        <v>1</v>
      </c>
      <c r="BC4" s="13" t="s">
        <v>3394</v>
      </c>
    </row>
    <row r="5" spans="1:192" s="3" customFormat="1" ht="12.45" x14ac:dyDescent="0.3">
      <c r="A5" s="341" t="s">
        <v>886</v>
      </c>
      <c r="B5" s="12" t="str">
        <f>IF(A5&lt;&gt;"",VLOOKUP(A5,'Drop-down lists'!$U$8:$V$251,2,FALSE),"-")</f>
        <v>DE</v>
      </c>
      <c r="C5" s="12"/>
      <c r="D5" s="12" t="str">
        <f>IF(C5&lt;&gt;"",VLOOKUP(C5,'Drop-down lists'!$U$8:$V$251,2,FALSE),"-")</f>
        <v>-</v>
      </c>
      <c r="E5" s="341" t="s">
        <v>3382</v>
      </c>
      <c r="F5" s="12"/>
      <c r="G5" s="12"/>
      <c r="H5" s="12"/>
      <c r="I5" s="12"/>
      <c r="J5" s="105" t="s">
        <v>514</v>
      </c>
      <c r="K5" s="105">
        <f>IF(J5&lt;&gt;"",VLOOKUP(J5,'Drop-down lists'!$X$8:$Y$9,2,FALSE),"-")</f>
        <v>1</v>
      </c>
      <c r="L5" s="12">
        <v>10</v>
      </c>
      <c r="M5" s="12">
        <v>23</v>
      </c>
      <c r="N5" s="12">
        <v>57</v>
      </c>
      <c r="O5" s="160">
        <f>IF(R5&lt;&gt;"",IF(J5="East",(R5+(S5+T5/60)/60),IF(J5="West",-(R5+(S5+T5/60)/60),"East/West?")),"")</f>
        <v>52.359722222222224</v>
      </c>
      <c r="P5" s="105" t="s">
        <v>515</v>
      </c>
      <c r="Q5" s="105">
        <f>IF(P5&lt;&gt;"",VLOOKUP(P5,'Drop-down lists'!$Z$8:$AA$9,2,FALSE),"-")</f>
        <v>1</v>
      </c>
      <c r="R5" s="12">
        <v>52</v>
      </c>
      <c r="S5" s="12">
        <v>21</v>
      </c>
      <c r="T5" s="12">
        <v>35</v>
      </c>
      <c r="U5" s="160"/>
      <c r="V5" s="12" t="s">
        <v>416</v>
      </c>
      <c r="W5" s="12"/>
      <c r="X5" s="17">
        <v>75</v>
      </c>
      <c r="Y5" s="341" t="s">
        <v>3390</v>
      </c>
      <c r="Z5" s="12">
        <v>5</v>
      </c>
      <c r="AA5" s="12"/>
      <c r="AB5" s="59" t="s">
        <v>3354</v>
      </c>
      <c r="AC5" s="20" t="e">
        <v>#N/A</v>
      </c>
      <c r="AD5" s="59" t="s">
        <v>3361</v>
      </c>
      <c r="AE5" s="59" t="s">
        <v>3370</v>
      </c>
      <c r="AF5" s="20" t="s">
        <v>3372</v>
      </c>
      <c r="AG5" s="59" t="s">
        <v>776</v>
      </c>
      <c r="AH5" s="20">
        <v>1</v>
      </c>
      <c r="AI5" s="20" t="s">
        <v>776</v>
      </c>
      <c r="AJ5" s="59" t="s">
        <v>784</v>
      </c>
      <c r="AK5" s="20">
        <f>IF(AJ5&lt;&gt;"",VLOOKUP(AJ5,'Drop-down lists'!$CA$8:$CB$20,2,FALSE),"-")</f>
        <v>2</v>
      </c>
      <c r="AL5" s="20"/>
      <c r="AM5" s="20"/>
      <c r="AN5" s="159" t="s">
        <v>393</v>
      </c>
      <c r="AO5" s="58">
        <f>IF(AN5&lt;&gt;"",VLOOKUP(AN5,'Drop-down lists'!$AG$8:$AH$9,2,FALSE),"")</f>
        <v>1</v>
      </c>
      <c r="AP5" s="58" t="s">
        <v>420</v>
      </c>
      <c r="AQ5" s="58">
        <f>IF(AP5&lt;&gt;"",VLOOKUP(AP5,'Drop-down lists'!$AJ$8:$AK$10,2,FALSE),"-")</f>
        <v>2</v>
      </c>
      <c r="AR5" s="342">
        <v>11597157.659026301</v>
      </c>
      <c r="AS5" s="342"/>
      <c r="AT5" s="58"/>
      <c r="AU5" s="58">
        <v>3.5811880182459503E-5</v>
      </c>
      <c r="AV5" s="12">
        <v>15</v>
      </c>
      <c r="AW5" s="12">
        <v>5</v>
      </c>
      <c r="AX5" s="12">
        <v>2019</v>
      </c>
      <c r="AY5" s="12">
        <v>13</v>
      </c>
      <c r="AZ5" s="12">
        <v>10</v>
      </c>
      <c r="BA5" s="97">
        <v>2</v>
      </c>
      <c r="BB5" s="97">
        <v>2</v>
      </c>
      <c r="BC5" s="13" t="s">
        <v>3394</v>
      </c>
    </row>
    <row r="6" spans="1:192" s="3" customFormat="1" ht="12.45" x14ac:dyDescent="0.3">
      <c r="A6" s="341" t="s">
        <v>886</v>
      </c>
      <c r="B6" s="12" t="str">
        <f>IF(A6&lt;&gt;"",VLOOKUP(A6,'Drop-down lists'!$U$8:$V$251,2,FALSE),"-")</f>
        <v>DE</v>
      </c>
      <c r="C6" s="12"/>
      <c r="D6" s="12" t="str">
        <f>IF(C6&lt;&gt;"",VLOOKUP(C6,'Drop-down lists'!$U$8:$V$251,2,FALSE),"-")</f>
        <v>-</v>
      </c>
      <c r="E6" s="341" t="s">
        <v>3382</v>
      </c>
      <c r="F6" s="12"/>
      <c r="G6" s="12"/>
      <c r="H6" s="12"/>
      <c r="I6" s="12"/>
      <c r="J6" s="105" t="s">
        <v>514</v>
      </c>
      <c r="K6" s="105">
        <f>IF(J6&lt;&gt;"",VLOOKUP(J6,'Drop-down lists'!$X$8:$Y$9,2,FALSE),"-")</f>
        <v>1</v>
      </c>
      <c r="L6" s="12">
        <v>10</v>
      </c>
      <c r="M6" s="12">
        <v>23</v>
      </c>
      <c r="N6" s="12">
        <v>57</v>
      </c>
      <c r="O6" s="160">
        <f>IF(R6&lt;&gt;"",IF(J6="East",(R6+(S6+T6/60)/60),IF(J6="West",-(R6+(S6+T6/60)/60),"East/West?")),"")</f>
        <v>52.359722222222224</v>
      </c>
      <c r="P6" s="105" t="s">
        <v>515</v>
      </c>
      <c r="Q6" s="105">
        <f>IF(P6&lt;&gt;"",VLOOKUP(P6,'Drop-down lists'!$Z$8:$AA$9,2,FALSE),"-")</f>
        <v>1</v>
      </c>
      <c r="R6" s="12">
        <v>52</v>
      </c>
      <c r="S6" s="12">
        <v>21</v>
      </c>
      <c r="T6" s="12">
        <v>35</v>
      </c>
      <c r="U6" s="160"/>
      <c r="V6" s="12" t="s">
        <v>416</v>
      </c>
      <c r="W6" s="12"/>
      <c r="X6" s="17">
        <v>75</v>
      </c>
      <c r="Y6" s="341" t="s">
        <v>3390</v>
      </c>
      <c r="Z6" s="12">
        <v>5</v>
      </c>
      <c r="AA6" s="12"/>
      <c r="AB6" s="59" t="s">
        <v>3354</v>
      </c>
      <c r="AC6" s="20" t="e">
        <v>#N/A</v>
      </c>
      <c r="AD6" s="59" t="s">
        <v>3361</v>
      </c>
      <c r="AE6" s="59" t="s">
        <v>3370</v>
      </c>
      <c r="AF6" s="20" t="s">
        <v>3372</v>
      </c>
      <c r="AG6" s="59" t="s">
        <v>776</v>
      </c>
      <c r="AH6" s="20">
        <v>1</v>
      </c>
      <c r="AI6" s="20" t="s">
        <v>776</v>
      </c>
      <c r="AJ6" s="59" t="s">
        <v>784</v>
      </c>
      <c r="AK6" s="20">
        <f>IF(AJ6&lt;&gt;"",VLOOKUP(AJ6,'Drop-down lists'!$CA$8:$CB$20,2,FALSE),"-")</f>
        <v>2</v>
      </c>
      <c r="AL6" s="20"/>
      <c r="AM6" s="20"/>
      <c r="AN6" s="159" t="s">
        <v>393</v>
      </c>
      <c r="AO6" s="58">
        <f>IF(AN6&lt;&gt;"",VLOOKUP(AN6,'Drop-down lists'!$AG$8:$AH$9,2,FALSE),"")</f>
        <v>1</v>
      </c>
      <c r="AP6" s="58"/>
      <c r="AQ6" s="58" t="str">
        <f>IF(AP6&lt;&gt;"",VLOOKUP(AP6,'Drop-down lists'!$AJ$8:$AK$10,2,FALSE),"-")</f>
        <v>-</v>
      </c>
      <c r="AR6" s="342">
        <v>53401235.743140399</v>
      </c>
      <c r="AS6" s="342"/>
      <c r="AT6" s="58"/>
      <c r="AU6" s="58">
        <v>2.3132634032600001E-4</v>
      </c>
      <c r="AV6" s="12">
        <v>15</v>
      </c>
      <c r="AW6" s="12">
        <v>5</v>
      </c>
      <c r="AX6" s="12">
        <v>2019</v>
      </c>
      <c r="AY6" s="12">
        <v>13</v>
      </c>
      <c r="AZ6" s="12">
        <v>10</v>
      </c>
      <c r="BA6" s="97">
        <v>3</v>
      </c>
      <c r="BB6" s="97">
        <v>3</v>
      </c>
      <c r="BC6" s="13" t="s">
        <v>3394</v>
      </c>
    </row>
    <row r="7" spans="1:192" s="3" customFormat="1" ht="12.45" x14ac:dyDescent="0.3">
      <c r="A7" s="341" t="s">
        <v>886</v>
      </c>
      <c r="B7" s="12" t="str">
        <f>IF(A7&lt;&gt;"",VLOOKUP(A7,'Drop-down lists'!$U$8:$V$251,2,FALSE),"-")</f>
        <v>DE</v>
      </c>
      <c r="C7" s="12"/>
      <c r="D7" s="12" t="str">
        <f>IF(C7&lt;&gt;"",VLOOKUP(C7,'Drop-down lists'!$U$8:$V$251,2,FALSE),"-")</f>
        <v>-</v>
      </c>
      <c r="E7" s="341" t="s">
        <v>3382</v>
      </c>
      <c r="F7" s="12"/>
      <c r="G7" s="12"/>
      <c r="H7" s="12"/>
      <c r="I7" s="12"/>
      <c r="J7" s="105" t="s">
        <v>514</v>
      </c>
      <c r="K7" s="105">
        <f>IF(J7&lt;&gt;"",VLOOKUP(J7,'Drop-down lists'!$X$8:$Y$9,2,FALSE),"-")</f>
        <v>1</v>
      </c>
      <c r="L7" s="12">
        <v>10</v>
      </c>
      <c r="M7" s="12">
        <v>23</v>
      </c>
      <c r="N7" s="12">
        <v>57</v>
      </c>
      <c r="O7" s="160">
        <f>IF(R7&lt;&gt;"",IF(J7="East",(R7+(S7+T7/60)/60),IF(J7="West",-(R7+(S7+T7/60)/60),"East/West?")),"")</f>
        <v>52.359722222222224</v>
      </c>
      <c r="P7" s="105" t="s">
        <v>515</v>
      </c>
      <c r="Q7" s="105">
        <f>IF(P7&lt;&gt;"",VLOOKUP(P7,'Drop-down lists'!$Z$8:$AA$9,2,FALSE),"-")</f>
        <v>1</v>
      </c>
      <c r="R7" s="12">
        <v>52</v>
      </c>
      <c r="S7" s="12">
        <v>21</v>
      </c>
      <c r="T7" s="12">
        <v>35</v>
      </c>
      <c r="U7" s="160"/>
      <c r="V7" s="12" t="s">
        <v>416</v>
      </c>
      <c r="W7" s="12"/>
      <c r="X7" s="17">
        <v>75</v>
      </c>
      <c r="Y7" s="341" t="s">
        <v>3390</v>
      </c>
      <c r="Z7" s="12">
        <v>5</v>
      </c>
      <c r="AA7" s="12"/>
      <c r="AB7" s="59" t="s">
        <v>3354</v>
      </c>
      <c r="AC7" s="20" t="e">
        <v>#N/A</v>
      </c>
      <c r="AD7" s="59" t="s">
        <v>3361</v>
      </c>
      <c r="AE7" s="59" t="s">
        <v>3370</v>
      </c>
      <c r="AF7" s="20" t="s">
        <v>3372</v>
      </c>
      <c r="AG7" s="59" t="s">
        <v>776</v>
      </c>
      <c r="AH7" s="20">
        <v>1</v>
      </c>
      <c r="AI7" s="20" t="s">
        <v>776</v>
      </c>
      <c r="AJ7" s="59" t="s">
        <v>784</v>
      </c>
      <c r="AK7" s="20">
        <f>IF(AJ7&lt;&gt;"",VLOOKUP(AJ7,'Drop-down lists'!$CA$8:$CB$20,2,FALSE),"-")</f>
        <v>2</v>
      </c>
      <c r="AL7" s="20"/>
      <c r="AM7" s="20"/>
      <c r="AN7" s="159" t="s">
        <v>393</v>
      </c>
      <c r="AO7" s="58">
        <f>IF(AN7&lt;&gt;"",VLOOKUP(AN7,'Drop-down lists'!$AG$8:$AH$9,2,FALSE),"")</f>
        <v>1</v>
      </c>
      <c r="AP7" s="58"/>
      <c r="AQ7" s="58" t="str">
        <f>IF(AP7&lt;&gt;"",VLOOKUP(AP7,'Drop-down lists'!$AJ$8:$AK$10,2,FALSE),"-")</f>
        <v>-</v>
      </c>
      <c r="AR7" s="342">
        <v>14900819.078803699</v>
      </c>
      <c r="AS7" s="342"/>
      <c r="AT7" s="58"/>
      <c r="AU7" s="58">
        <v>8.92629310344828E-5</v>
      </c>
      <c r="AV7" s="12">
        <v>15</v>
      </c>
      <c r="AW7" s="12">
        <v>5</v>
      </c>
      <c r="AX7" s="12">
        <v>2019</v>
      </c>
      <c r="AY7" s="12">
        <v>13</v>
      </c>
      <c r="AZ7" s="12">
        <v>10</v>
      </c>
      <c r="BA7" s="97">
        <v>4</v>
      </c>
      <c r="BB7" s="97">
        <v>4</v>
      </c>
      <c r="BC7" s="13" t="s">
        <v>3394</v>
      </c>
    </row>
    <row r="8" spans="1:192" s="3" customFormat="1" ht="12.45" x14ac:dyDescent="0.3">
      <c r="A8" s="341" t="s">
        <v>886</v>
      </c>
      <c r="B8" s="12" t="str">
        <f>IF(A8&lt;&gt;"",VLOOKUP(A8,'Drop-down lists'!$U$8:$V$251,2,FALSE),"-")</f>
        <v>DE</v>
      </c>
      <c r="C8" s="12"/>
      <c r="D8" s="12" t="str">
        <f>IF(C8&lt;&gt;"",VLOOKUP(C8,'Drop-down lists'!$U$8:$V$251,2,FALSE),"-")</f>
        <v>-</v>
      </c>
      <c r="E8" s="341" t="s">
        <v>3382</v>
      </c>
      <c r="F8" s="12"/>
      <c r="G8" s="12"/>
      <c r="H8" s="12"/>
      <c r="I8" s="12"/>
      <c r="J8" s="105" t="s">
        <v>514</v>
      </c>
      <c r="K8" s="105">
        <f>IF(J8&lt;&gt;"",VLOOKUP(J8,'Drop-down lists'!$X$8:$Y$9,2,FALSE),"-")</f>
        <v>1</v>
      </c>
      <c r="L8" s="12">
        <v>10</v>
      </c>
      <c r="M8" s="12">
        <v>23</v>
      </c>
      <c r="N8" s="12">
        <v>57</v>
      </c>
      <c r="O8" s="160">
        <f>IF(R8&lt;&gt;"",IF(J8="East",(R8+(S8+T8/60)/60),IF(J8="West",-(R8+(S8+T8/60)/60),"East/West?")),"")</f>
        <v>52.359722222222224</v>
      </c>
      <c r="P8" s="105" t="s">
        <v>515</v>
      </c>
      <c r="Q8" s="105">
        <f>IF(P8&lt;&gt;"",VLOOKUP(P8,'Drop-down lists'!$Z$8:$AA$9,2,FALSE),"-")</f>
        <v>1</v>
      </c>
      <c r="R8" s="12">
        <v>52</v>
      </c>
      <c r="S8" s="12">
        <v>21</v>
      </c>
      <c r="T8" s="12">
        <v>35</v>
      </c>
      <c r="U8" s="160"/>
      <c r="V8" s="12" t="s">
        <v>416</v>
      </c>
      <c r="W8" s="12"/>
      <c r="X8" s="17">
        <v>75</v>
      </c>
      <c r="Y8" s="341" t="s">
        <v>3390</v>
      </c>
      <c r="Z8" s="12">
        <v>5</v>
      </c>
      <c r="AA8" s="12"/>
      <c r="AB8" s="59" t="s">
        <v>3354</v>
      </c>
      <c r="AC8" s="20" t="e">
        <v>#N/A</v>
      </c>
      <c r="AD8" s="59" t="s">
        <v>3361</v>
      </c>
      <c r="AE8" s="59" t="s">
        <v>3370</v>
      </c>
      <c r="AF8" s="20" t="s">
        <v>3372</v>
      </c>
      <c r="AG8" s="59" t="s">
        <v>776</v>
      </c>
      <c r="AH8" s="20">
        <v>1</v>
      </c>
      <c r="AI8" s="20" t="s">
        <v>776</v>
      </c>
      <c r="AJ8" s="59" t="s">
        <v>784</v>
      </c>
      <c r="AK8" s="20">
        <f>IF(AJ8&lt;&gt;"",VLOOKUP(AJ8,'Drop-down lists'!$CA$8:$CB$20,2,FALSE),"-")</f>
        <v>2</v>
      </c>
      <c r="AL8" s="20"/>
      <c r="AM8" s="20"/>
      <c r="AN8" s="159" t="s">
        <v>393</v>
      </c>
      <c r="AO8" s="58">
        <f>IF(AN8&lt;&gt;"",VLOOKUP(AN8,'Drop-down lists'!$AG$8:$AH$9,2,FALSE),"")</f>
        <v>1</v>
      </c>
      <c r="AP8" s="58"/>
      <c r="AQ8" s="58" t="str">
        <f>IF(AP8&lt;&gt;"",VLOOKUP(AP8,'Drop-down lists'!$AJ$8:$AK$10,2,FALSE),"-")</f>
        <v>-</v>
      </c>
      <c r="AR8" s="342">
        <v>21793857.4447487</v>
      </c>
      <c r="AS8" s="342"/>
      <c r="AT8" s="58"/>
      <c r="AU8" s="58">
        <v>3.9376981463313897E-5</v>
      </c>
      <c r="AV8" s="12">
        <v>15</v>
      </c>
      <c r="AW8" s="12">
        <v>5</v>
      </c>
      <c r="AX8" s="12">
        <v>2019</v>
      </c>
      <c r="AY8" s="12">
        <v>13</v>
      </c>
      <c r="AZ8" s="12">
        <v>10</v>
      </c>
      <c r="BA8" s="97">
        <v>5</v>
      </c>
      <c r="BB8" s="97">
        <v>5</v>
      </c>
      <c r="BC8" s="13" t="s">
        <v>3394</v>
      </c>
    </row>
    <row r="9" spans="1:192" s="3" customFormat="1" ht="12.45" x14ac:dyDescent="0.3">
      <c r="A9" s="341" t="s">
        <v>886</v>
      </c>
      <c r="B9" s="12" t="str">
        <f>IF(A9&lt;&gt;"",VLOOKUP(A9,'Drop-down lists'!$U$8:$V$251,2,FALSE),"-")</f>
        <v>DE</v>
      </c>
      <c r="C9" s="12"/>
      <c r="D9" s="12" t="str">
        <f>IF(C9&lt;&gt;"",VLOOKUP(C9,'Drop-down lists'!$U$8:$V$251,2,FALSE),"-")</f>
        <v>-</v>
      </c>
      <c r="E9" s="341" t="s">
        <v>3382</v>
      </c>
      <c r="F9" s="12"/>
      <c r="G9" s="12"/>
      <c r="H9" s="12"/>
      <c r="I9" s="12"/>
      <c r="J9" s="105" t="s">
        <v>514</v>
      </c>
      <c r="K9" s="105">
        <f>IF(J9&lt;&gt;"",VLOOKUP(J9,'Drop-down lists'!$X$8:$Y$9,2,FALSE),"-")</f>
        <v>1</v>
      </c>
      <c r="L9" s="12">
        <v>10</v>
      </c>
      <c r="M9" s="12">
        <v>23</v>
      </c>
      <c r="N9" s="12">
        <v>57</v>
      </c>
      <c r="O9" s="160">
        <f>IF(R9&lt;&gt;"",IF(J9="East",(R9+(S9+T9/60)/60),IF(J9="West",-(R9+(S9+T9/60)/60),"East/West?")),"")</f>
        <v>52.359722222222224</v>
      </c>
      <c r="P9" s="105" t="s">
        <v>515</v>
      </c>
      <c r="Q9" s="105">
        <f>IF(P9&lt;&gt;"",VLOOKUP(P9,'Drop-down lists'!$Z$8:$AA$9,2,FALSE),"-")</f>
        <v>1</v>
      </c>
      <c r="R9" s="12">
        <v>52</v>
      </c>
      <c r="S9" s="12">
        <v>21</v>
      </c>
      <c r="T9" s="12">
        <v>35</v>
      </c>
      <c r="U9" s="160"/>
      <c r="V9" s="12" t="s">
        <v>416</v>
      </c>
      <c r="W9" s="12"/>
      <c r="X9" s="17">
        <v>75</v>
      </c>
      <c r="Y9" s="341" t="s">
        <v>3390</v>
      </c>
      <c r="Z9" s="12">
        <v>5</v>
      </c>
      <c r="AA9" s="12"/>
      <c r="AB9" s="59" t="s">
        <v>3354</v>
      </c>
      <c r="AC9" s="20" t="e">
        <v>#N/A</v>
      </c>
      <c r="AD9" s="59" t="s">
        <v>3361</v>
      </c>
      <c r="AE9" s="59" t="s">
        <v>3370</v>
      </c>
      <c r="AF9" s="20" t="s">
        <v>3372</v>
      </c>
      <c r="AG9" s="59" t="s">
        <v>776</v>
      </c>
      <c r="AH9" s="20">
        <v>1</v>
      </c>
      <c r="AI9" s="20" t="s">
        <v>776</v>
      </c>
      <c r="AJ9" s="59" t="s">
        <v>784</v>
      </c>
      <c r="AK9" s="20">
        <f>IF(AJ9&lt;&gt;"",VLOOKUP(AJ9,'Drop-down lists'!$CA$8:$CB$20,2,FALSE),"-")</f>
        <v>2</v>
      </c>
      <c r="AL9" s="20"/>
      <c r="AM9" s="20"/>
      <c r="AN9" s="159" t="s">
        <v>393</v>
      </c>
      <c r="AO9" s="58">
        <f>IF(AN9&lt;&gt;"",VLOOKUP(AN9,'Drop-down lists'!$AG$8:$AH$9,2,FALSE),"")</f>
        <v>1</v>
      </c>
      <c r="AP9" s="58"/>
      <c r="AQ9" s="58" t="str">
        <f>IF(AP9&lt;&gt;"",VLOOKUP(AP9,'Drop-down lists'!$AJ$8:$AK$10,2,FALSE),"-")</f>
        <v>-</v>
      </c>
      <c r="AR9" s="342">
        <v>6617038.8476286996</v>
      </c>
      <c r="AS9" s="342"/>
      <c r="AT9" s="58"/>
      <c r="AU9" s="58">
        <v>2.7430059179940699E-5</v>
      </c>
      <c r="AV9" s="12">
        <v>15</v>
      </c>
      <c r="AW9" s="12">
        <v>5</v>
      </c>
      <c r="AX9" s="12">
        <v>2019</v>
      </c>
      <c r="AY9" s="12">
        <v>13</v>
      </c>
      <c r="AZ9" s="12">
        <v>10</v>
      </c>
      <c r="BA9" s="97">
        <v>6</v>
      </c>
      <c r="BB9" s="97">
        <v>6</v>
      </c>
      <c r="BC9" s="13" t="s">
        <v>3394</v>
      </c>
    </row>
    <row r="10" spans="1:192" s="3" customFormat="1" ht="12.45" x14ac:dyDescent="0.3">
      <c r="A10" s="341" t="s">
        <v>886</v>
      </c>
      <c r="B10" s="12" t="str">
        <f>IF(A10&lt;&gt;"",VLOOKUP(A10,'Drop-down lists'!$U$8:$V$251,2,FALSE),"-")</f>
        <v>DE</v>
      </c>
      <c r="C10" s="12"/>
      <c r="D10" s="12" t="str">
        <f>IF(C10&lt;&gt;"",VLOOKUP(C10,'Drop-down lists'!$U$8:$V$251,2,FALSE),"-")</f>
        <v>-</v>
      </c>
      <c r="E10" s="341" t="s">
        <v>3382</v>
      </c>
      <c r="F10" s="12"/>
      <c r="G10" s="12"/>
      <c r="H10" s="12"/>
      <c r="I10" s="12"/>
      <c r="J10" s="105" t="s">
        <v>514</v>
      </c>
      <c r="K10" s="105">
        <f>IF(J10&lt;&gt;"",VLOOKUP(J10,'Drop-down lists'!$X$8:$Y$9,2,FALSE),"-")</f>
        <v>1</v>
      </c>
      <c r="L10" s="12">
        <v>10</v>
      </c>
      <c r="M10" s="12">
        <v>23</v>
      </c>
      <c r="N10" s="12">
        <v>57</v>
      </c>
      <c r="O10" s="160">
        <f>IF(R10&lt;&gt;"",IF(J10="East",(R10+(S10+T10/60)/60),IF(J10="West",-(R10+(S10+T10/60)/60),"East/West?")),"")</f>
        <v>52.359722222222224</v>
      </c>
      <c r="P10" s="105" t="s">
        <v>515</v>
      </c>
      <c r="Q10" s="105">
        <f>IF(P10&lt;&gt;"",VLOOKUP(P10,'Drop-down lists'!$Z$8:$AA$9,2,FALSE),"-")</f>
        <v>1</v>
      </c>
      <c r="R10" s="12">
        <v>52</v>
      </c>
      <c r="S10" s="12">
        <v>21</v>
      </c>
      <c r="T10" s="12">
        <v>35</v>
      </c>
      <c r="U10" s="160"/>
      <c r="V10" s="12" t="s">
        <v>416</v>
      </c>
      <c r="W10" s="12"/>
      <c r="X10" s="17">
        <v>75</v>
      </c>
      <c r="Y10" s="341" t="s">
        <v>3390</v>
      </c>
      <c r="Z10" s="12">
        <v>5</v>
      </c>
      <c r="AA10" s="12"/>
      <c r="AB10" s="59" t="s">
        <v>3354</v>
      </c>
      <c r="AC10" s="20" t="e">
        <v>#N/A</v>
      </c>
      <c r="AD10" s="59" t="s">
        <v>3361</v>
      </c>
      <c r="AE10" s="59" t="s">
        <v>3370</v>
      </c>
      <c r="AF10" s="20" t="s">
        <v>3372</v>
      </c>
      <c r="AG10" s="59" t="s">
        <v>776</v>
      </c>
      <c r="AH10" s="20">
        <v>1</v>
      </c>
      <c r="AI10" s="20" t="s">
        <v>776</v>
      </c>
      <c r="AJ10" s="59" t="s">
        <v>784</v>
      </c>
      <c r="AK10" s="20">
        <f>IF(AJ10&lt;&gt;"",VLOOKUP(AJ10,'Drop-down lists'!$CA$8:$CB$20,2,FALSE),"-")</f>
        <v>2</v>
      </c>
      <c r="AL10" s="20"/>
      <c r="AM10" s="20"/>
      <c r="AN10" s="159" t="s">
        <v>393</v>
      </c>
      <c r="AO10" s="58">
        <f>IF(AN10&lt;&gt;"",VLOOKUP(AN10,'Drop-down lists'!$AG$8:$AH$9,2,FALSE),"")</f>
        <v>1</v>
      </c>
      <c r="AP10" s="58"/>
      <c r="AQ10" s="58" t="str">
        <f>IF(AP10&lt;&gt;"",VLOOKUP(AP10,'Drop-down lists'!$AJ$8:$AK$10,2,FALSE),"-")</f>
        <v>-</v>
      </c>
      <c r="AR10" s="342">
        <v>28147742.293598499</v>
      </c>
      <c r="AS10" s="342"/>
      <c r="AT10" s="58"/>
      <c r="AU10" s="58">
        <v>2.45390271296E-4</v>
      </c>
      <c r="AV10" s="12">
        <v>15</v>
      </c>
      <c r="AW10" s="12">
        <v>5</v>
      </c>
      <c r="AX10" s="12">
        <v>2019</v>
      </c>
      <c r="AY10" s="12">
        <v>13</v>
      </c>
      <c r="AZ10" s="12">
        <v>10</v>
      </c>
      <c r="BA10" s="97">
        <v>7</v>
      </c>
      <c r="BB10" s="97">
        <v>7</v>
      </c>
      <c r="BC10" s="13" t="s">
        <v>3394</v>
      </c>
    </row>
    <row r="11" spans="1:192" s="3" customFormat="1" ht="12.45" x14ac:dyDescent="0.3">
      <c r="A11" s="341" t="s">
        <v>886</v>
      </c>
      <c r="B11" s="12" t="str">
        <f>IF(A11&lt;&gt;"",VLOOKUP(A11,'Drop-down lists'!$U$8:$V$251,2,FALSE),"-")</f>
        <v>DE</v>
      </c>
      <c r="C11" s="12"/>
      <c r="D11" s="12" t="str">
        <f>IF(C11&lt;&gt;"",VLOOKUP(C11,'Drop-down lists'!$U$8:$V$251,2,FALSE),"-")</f>
        <v>-</v>
      </c>
      <c r="E11" s="341" t="s">
        <v>3382</v>
      </c>
      <c r="F11" s="12"/>
      <c r="G11" s="12"/>
      <c r="H11" s="12"/>
      <c r="I11" s="12"/>
      <c r="J11" s="105" t="s">
        <v>514</v>
      </c>
      <c r="K11" s="105">
        <f>IF(J11&lt;&gt;"",VLOOKUP(J11,'Drop-down lists'!$X$8:$Y$9,2,FALSE),"-")</f>
        <v>1</v>
      </c>
      <c r="L11" s="12">
        <v>10</v>
      </c>
      <c r="M11" s="12">
        <v>23</v>
      </c>
      <c r="N11" s="12">
        <v>57</v>
      </c>
      <c r="O11" s="160">
        <f>IF(R11&lt;&gt;"",IF(J11="East",(R11+(S11+T11/60)/60),IF(J11="West",-(R11+(S11+T11/60)/60),"East/West?")),"")</f>
        <v>52.359722222222224</v>
      </c>
      <c r="P11" s="105" t="s">
        <v>515</v>
      </c>
      <c r="Q11" s="105">
        <f>IF(P11&lt;&gt;"",VLOOKUP(P11,'Drop-down lists'!$Z$8:$AA$9,2,FALSE),"-")</f>
        <v>1</v>
      </c>
      <c r="R11" s="12">
        <v>52</v>
      </c>
      <c r="S11" s="12">
        <v>21</v>
      </c>
      <c r="T11" s="12">
        <v>35</v>
      </c>
      <c r="U11" s="160"/>
      <c r="V11" s="12" t="s">
        <v>416</v>
      </c>
      <c r="W11" s="12"/>
      <c r="X11" s="17">
        <v>75</v>
      </c>
      <c r="Y11" s="341" t="s">
        <v>3390</v>
      </c>
      <c r="Z11" s="12">
        <v>5</v>
      </c>
      <c r="AA11" s="12"/>
      <c r="AB11" s="59" t="s">
        <v>3354</v>
      </c>
      <c r="AC11" s="20" t="e">
        <v>#N/A</v>
      </c>
      <c r="AD11" s="59" t="s">
        <v>3361</v>
      </c>
      <c r="AE11" s="59" t="s">
        <v>3370</v>
      </c>
      <c r="AF11" s="20" t="s">
        <v>3372</v>
      </c>
      <c r="AG11" s="59" t="s">
        <v>776</v>
      </c>
      <c r="AH11" s="20">
        <v>1</v>
      </c>
      <c r="AI11" s="20" t="s">
        <v>776</v>
      </c>
      <c r="AJ11" s="59" t="s">
        <v>784</v>
      </c>
      <c r="AK11" s="20">
        <f>IF(AJ11&lt;&gt;"",VLOOKUP(AJ11,'Drop-down lists'!$CA$8:$CB$20,2,FALSE),"-")</f>
        <v>2</v>
      </c>
      <c r="AL11" s="20"/>
      <c r="AM11" s="20"/>
      <c r="AN11" s="159" t="s">
        <v>393</v>
      </c>
      <c r="AO11" s="58">
        <f>IF(AN11&lt;&gt;"",VLOOKUP(AN11,'Drop-down lists'!$AG$8:$AH$9,2,FALSE),"")</f>
        <v>1</v>
      </c>
      <c r="AP11" s="58"/>
      <c r="AQ11" s="58" t="str">
        <f>IF(AP11&lt;&gt;"",VLOOKUP(AP11,'Drop-down lists'!$AJ$8:$AK$10,2,FALSE),"-")</f>
        <v>-</v>
      </c>
      <c r="AR11" s="342">
        <v>9199344.9364491198</v>
      </c>
      <c r="AS11" s="342"/>
      <c r="AT11" s="58"/>
      <c r="AU11" s="58">
        <v>2.28042530794659E-5</v>
      </c>
      <c r="AV11" s="12">
        <v>15</v>
      </c>
      <c r="AW11" s="12">
        <v>5</v>
      </c>
      <c r="AX11" s="12">
        <v>2019</v>
      </c>
      <c r="AY11" s="12">
        <v>13</v>
      </c>
      <c r="AZ11" s="12">
        <v>10</v>
      </c>
      <c r="BA11" s="97">
        <v>8</v>
      </c>
      <c r="BB11" s="97">
        <v>8</v>
      </c>
      <c r="BC11" s="13" t="s">
        <v>3394</v>
      </c>
    </row>
    <row r="12" spans="1:192" s="3" customFormat="1" ht="12.45" x14ac:dyDescent="0.3">
      <c r="A12" s="341" t="s">
        <v>886</v>
      </c>
      <c r="B12" s="12" t="str">
        <f>IF(A12&lt;&gt;"",VLOOKUP(A12,'Drop-down lists'!$U$8:$V$251,2,FALSE),"-")</f>
        <v>DE</v>
      </c>
      <c r="C12" s="12"/>
      <c r="D12" s="12" t="str">
        <f>IF(C12&lt;&gt;"",VLOOKUP(C12,'Drop-down lists'!$U$8:$V$251,2,FALSE),"-")</f>
        <v>-</v>
      </c>
      <c r="E12" s="341" t="s">
        <v>3382</v>
      </c>
      <c r="F12" s="12"/>
      <c r="G12" s="12"/>
      <c r="H12" s="12"/>
      <c r="I12" s="12"/>
      <c r="J12" s="105" t="s">
        <v>514</v>
      </c>
      <c r="K12" s="105">
        <f>IF(J12&lt;&gt;"",VLOOKUP(J12,'Drop-down lists'!$X$8:$Y$9,2,FALSE),"-")</f>
        <v>1</v>
      </c>
      <c r="L12" s="12">
        <v>10</v>
      </c>
      <c r="M12" s="12">
        <v>23</v>
      </c>
      <c r="N12" s="12">
        <v>57</v>
      </c>
      <c r="O12" s="160">
        <f>IF(R12&lt;&gt;"",IF(J12="East",(R12+(S12+T12/60)/60),IF(J12="West",-(R12+(S12+T12/60)/60),"East/West?")),"")</f>
        <v>52.359722222222224</v>
      </c>
      <c r="P12" s="105" t="s">
        <v>515</v>
      </c>
      <c r="Q12" s="105">
        <f>IF(P12&lt;&gt;"",VLOOKUP(P12,'Drop-down lists'!$Z$8:$AA$9,2,FALSE),"-")</f>
        <v>1</v>
      </c>
      <c r="R12" s="12">
        <v>52</v>
      </c>
      <c r="S12" s="12">
        <v>21</v>
      </c>
      <c r="T12" s="12">
        <v>35</v>
      </c>
      <c r="U12" s="160"/>
      <c r="V12" s="12" t="s">
        <v>416</v>
      </c>
      <c r="W12" s="12"/>
      <c r="X12" s="17">
        <v>75</v>
      </c>
      <c r="Y12" s="341" t="s">
        <v>3390</v>
      </c>
      <c r="Z12" s="12">
        <v>5</v>
      </c>
      <c r="AA12" s="12"/>
      <c r="AB12" s="59" t="s">
        <v>3354</v>
      </c>
      <c r="AC12" s="20" t="e">
        <v>#N/A</v>
      </c>
      <c r="AD12" s="59" t="s">
        <v>3361</v>
      </c>
      <c r="AE12" s="59" t="s">
        <v>3370</v>
      </c>
      <c r="AF12" s="20" t="s">
        <v>3372</v>
      </c>
      <c r="AG12" s="59" t="s">
        <v>776</v>
      </c>
      <c r="AH12" s="20">
        <v>1</v>
      </c>
      <c r="AI12" s="20" t="s">
        <v>776</v>
      </c>
      <c r="AJ12" s="59" t="s">
        <v>784</v>
      </c>
      <c r="AK12" s="20">
        <f>IF(AJ12&lt;&gt;"",VLOOKUP(AJ12,'Drop-down lists'!$CA$8:$CB$20,2,FALSE),"-")</f>
        <v>2</v>
      </c>
      <c r="AL12" s="20"/>
      <c r="AM12" s="20"/>
      <c r="AN12" s="159" t="s">
        <v>393</v>
      </c>
      <c r="AO12" s="58">
        <f>IF(AN12&lt;&gt;"",VLOOKUP(AN12,'Drop-down lists'!$AG$8:$AH$9,2,FALSE),"")</f>
        <v>1</v>
      </c>
      <c r="AP12" s="58"/>
      <c r="AQ12" s="58" t="str">
        <f>IF(AP12&lt;&gt;"",VLOOKUP(AP12,'Drop-down lists'!$AJ$8:$AK$10,2,FALSE),"-")</f>
        <v>-</v>
      </c>
      <c r="AR12" s="342">
        <v>45719744.4592558</v>
      </c>
      <c r="AS12" s="342"/>
      <c r="AT12" s="58"/>
      <c r="AU12" s="58">
        <v>2.65784382284E-4</v>
      </c>
      <c r="AV12" s="12">
        <v>15</v>
      </c>
      <c r="AW12" s="12">
        <v>5</v>
      </c>
      <c r="AX12" s="12">
        <v>2019</v>
      </c>
      <c r="AY12" s="12">
        <v>13</v>
      </c>
      <c r="AZ12" s="12">
        <v>10</v>
      </c>
      <c r="BA12" s="97">
        <v>9</v>
      </c>
      <c r="BB12" s="97">
        <v>9</v>
      </c>
      <c r="BC12" s="13" t="s">
        <v>3394</v>
      </c>
    </row>
    <row r="13" spans="1:192" s="3" customFormat="1" ht="12.45" x14ac:dyDescent="0.3">
      <c r="A13" s="341" t="s">
        <v>886</v>
      </c>
      <c r="B13" s="12" t="str">
        <f>IF(A13&lt;&gt;"",VLOOKUP(A13,'Drop-down lists'!$U$8:$V$251,2,FALSE),"-")</f>
        <v>DE</v>
      </c>
      <c r="C13" s="12"/>
      <c r="D13" s="12" t="str">
        <f>IF(C13&lt;&gt;"",VLOOKUP(C13,'Drop-down lists'!$U$8:$V$251,2,FALSE),"-")</f>
        <v>-</v>
      </c>
      <c r="E13" s="341" t="s">
        <v>3382</v>
      </c>
      <c r="F13" s="12"/>
      <c r="G13" s="12"/>
      <c r="H13" s="12"/>
      <c r="I13" s="12"/>
      <c r="J13" s="105" t="s">
        <v>514</v>
      </c>
      <c r="K13" s="105">
        <f>IF(J13&lt;&gt;"",VLOOKUP(J13,'Drop-down lists'!$X$8:$Y$9,2,FALSE),"-")</f>
        <v>1</v>
      </c>
      <c r="L13" s="12">
        <v>10</v>
      </c>
      <c r="M13" s="12">
        <v>23</v>
      </c>
      <c r="N13" s="12">
        <v>57</v>
      </c>
      <c r="O13" s="160">
        <f>IF(R13&lt;&gt;"",IF(J13="East",(R13+(S13+T13/60)/60),IF(J13="West",-(R13+(S13+T13/60)/60),"East/West?")),"")</f>
        <v>52.359722222222224</v>
      </c>
      <c r="P13" s="105" t="s">
        <v>515</v>
      </c>
      <c r="Q13" s="105">
        <f>IF(P13&lt;&gt;"",VLOOKUP(P13,'Drop-down lists'!$Z$8:$AA$9,2,FALSE),"-")</f>
        <v>1</v>
      </c>
      <c r="R13" s="12">
        <v>52</v>
      </c>
      <c r="S13" s="12">
        <v>21</v>
      </c>
      <c r="T13" s="12">
        <v>35</v>
      </c>
      <c r="U13" s="160"/>
      <c r="V13" s="12" t="s">
        <v>416</v>
      </c>
      <c r="W13" s="12"/>
      <c r="X13" s="17">
        <v>75</v>
      </c>
      <c r="Y13" s="341" t="s">
        <v>3390</v>
      </c>
      <c r="Z13" s="12">
        <v>5</v>
      </c>
      <c r="AA13" s="12"/>
      <c r="AB13" s="59" t="s">
        <v>3354</v>
      </c>
      <c r="AC13" s="20" t="e">
        <v>#N/A</v>
      </c>
      <c r="AD13" s="59" t="s">
        <v>3361</v>
      </c>
      <c r="AE13" s="59" t="s">
        <v>3370</v>
      </c>
      <c r="AF13" s="20" t="s">
        <v>3372</v>
      </c>
      <c r="AG13" s="59" t="s">
        <v>776</v>
      </c>
      <c r="AH13" s="20">
        <v>1</v>
      </c>
      <c r="AI13" s="20" t="s">
        <v>776</v>
      </c>
      <c r="AJ13" s="59" t="s">
        <v>784</v>
      </c>
      <c r="AK13" s="20">
        <f>IF(AJ13&lt;&gt;"",VLOOKUP(AJ13,'Drop-down lists'!$CA$8:$CB$20,2,FALSE),"-")</f>
        <v>2</v>
      </c>
      <c r="AL13" s="20"/>
      <c r="AM13" s="20"/>
      <c r="AN13" s="159" t="s">
        <v>393</v>
      </c>
      <c r="AO13" s="58">
        <f>IF(AN13&lt;&gt;"",VLOOKUP(AN13,'Drop-down lists'!$AG$8:$AH$9,2,FALSE),"")</f>
        <v>1</v>
      </c>
      <c r="AP13" s="58"/>
      <c r="AQ13" s="58" t="str">
        <f>IF(AP13&lt;&gt;"",VLOOKUP(AP13,'Drop-down lists'!$AJ$8:$AK$10,2,FALSE),"-")</f>
        <v>-</v>
      </c>
      <c r="AR13" s="342">
        <v>45719744.4592558</v>
      </c>
      <c r="AS13" s="342"/>
      <c r="AT13" s="58"/>
      <c r="AU13" s="58">
        <v>1.1127955665E-4</v>
      </c>
      <c r="AV13" s="12">
        <v>15</v>
      </c>
      <c r="AW13" s="12">
        <v>5</v>
      </c>
      <c r="AX13" s="12">
        <v>2019</v>
      </c>
      <c r="AY13" s="12">
        <v>13</v>
      </c>
      <c r="AZ13" s="12">
        <v>10</v>
      </c>
      <c r="BA13" s="97">
        <v>10</v>
      </c>
      <c r="BB13" s="97">
        <v>10</v>
      </c>
      <c r="BC13" s="13" t="s">
        <v>3394</v>
      </c>
    </row>
    <row r="14" spans="1:192" s="3" customFormat="1" ht="12.45" x14ac:dyDescent="0.3">
      <c r="A14" s="341" t="s">
        <v>886</v>
      </c>
      <c r="B14" s="12" t="str">
        <f>IF(A14&lt;&gt;"",VLOOKUP(A14,'Drop-down lists'!$U$8:$V$251,2,FALSE),"-")</f>
        <v>DE</v>
      </c>
      <c r="C14" s="12"/>
      <c r="D14" s="12" t="str">
        <f>IF(C14&lt;&gt;"",VLOOKUP(C14,'Drop-down lists'!$U$8:$V$251,2,FALSE),"-")</f>
        <v>-</v>
      </c>
      <c r="E14" s="341" t="s">
        <v>3382</v>
      </c>
      <c r="F14" s="12"/>
      <c r="G14" s="12"/>
      <c r="H14" s="12"/>
      <c r="I14" s="12"/>
      <c r="J14" s="105" t="s">
        <v>514</v>
      </c>
      <c r="K14" s="105">
        <f>IF(J14&lt;&gt;"",VLOOKUP(J14,'Drop-down lists'!$X$8:$Y$9,2,FALSE),"-")</f>
        <v>1</v>
      </c>
      <c r="L14" s="12">
        <v>10</v>
      </c>
      <c r="M14" s="12">
        <v>23</v>
      </c>
      <c r="N14" s="12">
        <v>57</v>
      </c>
      <c r="O14" s="160">
        <f>IF(R14&lt;&gt;"",IF(J14="East",(R14+(S14+T14/60)/60),IF(J14="West",-(R14+(S14+T14/60)/60),"East/West?")),"")</f>
        <v>52.359722222222224</v>
      </c>
      <c r="P14" s="105" t="s">
        <v>515</v>
      </c>
      <c r="Q14" s="105">
        <f>IF(P14&lt;&gt;"",VLOOKUP(P14,'Drop-down lists'!$Z$8:$AA$9,2,FALSE),"-")</f>
        <v>1</v>
      </c>
      <c r="R14" s="12">
        <v>52</v>
      </c>
      <c r="S14" s="12">
        <v>21</v>
      </c>
      <c r="T14" s="12">
        <v>35</v>
      </c>
      <c r="U14" s="160"/>
      <c r="V14" s="12" t="s">
        <v>416</v>
      </c>
      <c r="W14" s="12"/>
      <c r="X14" s="17">
        <v>75</v>
      </c>
      <c r="Y14" s="341" t="s">
        <v>3390</v>
      </c>
      <c r="Z14" s="12">
        <v>5</v>
      </c>
      <c r="AA14" s="12"/>
      <c r="AB14" s="59" t="s">
        <v>3354</v>
      </c>
      <c r="AC14" s="20" t="e">
        <v>#N/A</v>
      </c>
      <c r="AD14" s="59" t="s">
        <v>3361</v>
      </c>
      <c r="AE14" s="59" t="s">
        <v>3370</v>
      </c>
      <c r="AF14" s="20" t="s">
        <v>3372</v>
      </c>
      <c r="AG14" s="59" t="s">
        <v>776</v>
      </c>
      <c r="AH14" s="20">
        <v>1</v>
      </c>
      <c r="AI14" s="20" t="s">
        <v>776</v>
      </c>
      <c r="AJ14" s="59" t="s">
        <v>784</v>
      </c>
      <c r="AK14" s="20">
        <f>IF(AJ14&lt;&gt;"",VLOOKUP(AJ14,'Drop-down lists'!$CA$8:$CB$20,2,FALSE),"-")</f>
        <v>2</v>
      </c>
      <c r="AL14" s="20"/>
      <c r="AM14" s="20"/>
      <c r="AN14" s="159" t="s">
        <v>393</v>
      </c>
      <c r="AO14" s="58">
        <f>IF(AN14&lt;&gt;"",VLOOKUP(AN14,'Drop-down lists'!$AG$8:$AH$9,2,FALSE),"")</f>
        <v>1</v>
      </c>
      <c r="AP14" s="58"/>
      <c r="AQ14" s="58" t="str">
        <f>IF(AP14&lt;&gt;"",VLOOKUP(AP14,'Drop-down lists'!$AJ$8:$AK$10,2,FALSE),"-")</f>
        <v>-</v>
      </c>
      <c r="AR14" s="342">
        <v>24629882.1896208</v>
      </c>
      <c r="AS14" s="342"/>
      <c r="AT14" s="58"/>
      <c r="AU14" s="58">
        <v>5.0453641812107902E-5</v>
      </c>
      <c r="AV14" s="12">
        <v>15</v>
      </c>
      <c r="AW14" s="12">
        <v>5</v>
      </c>
      <c r="AX14" s="12">
        <v>2019</v>
      </c>
      <c r="AY14" s="12">
        <v>13</v>
      </c>
      <c r="AZ14" s="12">
        <v>10</v>
      </c>
      <c r="BA14" s="97">
        <v>11</v>
      </c>
      <c r="BB14" s="97">
        <v>11</v>
      </c>
      <c r="BC14" s="13" t="s">
        <v>3394</v>
      </c>
    </row>
    <row r="15" spans="1:192" s="3" customFormat="1" ht="12.45" x14ac:dyDescent="0.3">
      <c r="A15" s="341" t="s">
        <v>886</v>
      </c>
      <c r="B15" s="12" t="str">
        <f>IF(A15&lt;&gt;"",VLOOKUP(A15,'Drop-down lists'!$U$8:$V$251,2,FALSE),"-")</f>
        <v>DE</v>
      </c>
      <c r="C15" s="12"/>
      <c r="D15" s="12" t="str">
        <f>IF(C15&lt;&gt;"",VLOOKUP(C15,'Drop-down lists'!$U$8:$V$251,2,FALSE),"-")</f>
        <v>-</v>
      </c>
      <c r="E15" s="341" t="s">
        <v>3382</v>
      </c>
      <c r="F15" s="12"/>
      <c r="G15" s="12"/>
      <c r="H15" s="12"/>
      <c r="I15" s="12"/>
      <c r="J15" s="105" t="s">
        <v>514</v>
      </c>
      <c r="K15" s="105">
        <f>IF(J15&lt;&gt;"",VLOOKUP(J15,'Drop-down lists'!$X$8:$Y$9,2,FALSE),"-")</f>
        <v>1</v>
      </c>
      <c r="L15" s="12">
        <v>10</v>
      </c>
      <c r="M15" s="12">
        <v>23</v>
      </c>
      <c r="N15" s="12">
        <v>57</v>
      </c>
      <c r="O15" s="160">
        <f>IF(R15&lt;&gt;"",IF(J15="East",(R15+(S15+T15/60)/60),IF(J15="West",-(R15+(S15+T15/60)/60),"East/West?")),"")</f>
        <v>52.359722222222224</v>
      </c>
      <c r="P15" s="105" t="s">
        <v>515</v>
      </c>
      <c r="Q15" s="105">
        <f>IF(P15&lt;&gt;"",VLOOKUP(P15,'Drop-down lists'!$Z$8:$AA$9,2,FALSE),"-")</f>
        <v>1</v>
      </c>
      <c r="R15" s="12">
        <v>52</v>
      </c>
      <c r="S15" s="12">
        <v>21</v>
      </c>
      <c r="T15" s="12">
        <v>35</v>
      </c>
      <c r="U15" s="160"/>
      <c r="V15" s="12" t="s">
        <v>416</v>
      </c>
      <c r="W15" s="12"/>
      <c r="X15" s="17">
        <v>75</v>
      </c>
      <c r="Y15" s="341" t="s">
        <v>3390</v>
      </c>
      <c r="Z15" s="12">
        <v>5</v>
      </c>
      <c r="AA15" s="12"/>
      <c r="AB15" s="59" t="s">
        <v>3354</v>
      </c>
      <c r="AC15" s="20" t="e">
        <v>#N/A</v>
      </c>
      <c r="AD15" s="59" t="s">
        <v>3361</v>
      </c>
      <c r="AE15" s="59" t="s">
        <v>3370</v>
      </c>
      <c r="AF15" s="20" t="s">
        <v>3372</v>
      </c>
      <c r="AG15" s="59" t="s">
        <v>776</v>
      </c>
      <c r="AH15" s="20">
        <v>1</v>
      </c>
      <c r="AI15" s="20" t="s">
        <v>776</v>
      </c>
      <c r="AJ15" s="59" t="s">
        <v>784</v>
      </c>
      <c r="AK15" s="20">
        <f>IF(AJ15&lt;&gt;"",VLOOKUP(AJ15,'Drop-down lists'!$CA$8:$CB$20,2,FALSE),"-")</f>
        <v>2</v>
      </c>
      <c r="AL15" s="20"/>
      <c r="AM15" s="20"/>
      <c r="AN15" s="159" t="s">
        <v>393</v>
      </c>
      <c r="AO15" s="58">
        <f>IF(AN15&lt;&gt;"",VLOOKUP(AN15,'Drop-down lists'!$AG$8:$AH$9,2,FALSE),"")</f>
        <v>1</v>
      </c>
      <c r="AP15" s="58"/>
      <c r="AQ15" s="58" t="str">
        <f>IF(AP15&lt;&gt;"",VLOOKUP(AP15,'Drop-down lists'!$AJ$8:$AK$10,2,FALSE),"-")</f>
        <v>-</v>
      </c>
      <c r="AR15" s="342">
        <v>23387974.462650798</v>
      </c>
      <c r="AS15" s="342"/>
      <c r="AT15" s="58"/>
      <c r="AU15" s="58">
        <v>1.8420174177449498E-5</v>
      </c>
      <c r="AV15" s="12">
        <v>15</v>
      </c>
      <c r="AW15" s="12">
        <v>5</v>
      </c>
      <c r="AX15" s="12">
        <v>2019</v>
      </c>
      <c r="AY15" s="12">
        <v>13</v>
      </c>
      <c r="AZ15" s="12">
        <v>10</v>
      </c>
      <c r="BA15" s="97">
        <v>12</v>
      </c>
      <c r="BB15" s="97">
        <v>12</v>
      </c>
      <c r="BC15" s="13" t="s">
        <v>3394</v>
      </c>
    </row>
    <row r="16" spans="1:192" s="3" customFormat="1" ht="12.45" x14ac:dyDescent="0.3">
      <c r="A16" s="341" t="s">
        <v>886</v>
      </c>
      <c r="B16" s="12" t="str">
        <f>IF(A16&lt;&gt;"",VLOOKUP(A16,'Drop-down lists'!$U$8:$V$251,2,FALSE),"-")</f>
        <v>DE</v>
      </c>
      <c r="C16" s="12"/>
      <c r="D16" s="12" t="str">
        <f>IF(C16&lt;&gt;"",VLOOKUP(C16,'Drop-down lists'!$U$8:$V$251,2,FALSE),"-")</f>
        <v>-</v>
      </c>
      <c r="E16" s="341" t="s">
        <v>3382</v>
      </c>
      <c r="F16" s="12"/>
      <c r="G16" s="12"/>
      <c r="H16" s="12"/>
      <c r="I16" s="12"/>
      <c r="J16" s="105" t="s">
        <v>514</v>
      </c>
      <c r="K16" s="105">
        <f>IF(J16&lt;&gt;"",VLOOKUP(J16,'Drop-down lists'!$X$8:$Y$9,2,FALSE),"-")</f>
        <v>1</v>
      </c>
      <c r="L16" s="12">
        <v>10</v>
      </c>
      <c r="M16" s="12">
        <v>23</v>
      </c>
      <c r="N16" s="12">
        <v>57</v>
      </c>
      <c r="O16" s="160">
        <f>IF(R16&lt;&gt;"",IF(J16="East",(R16+(S16+T16/60)/60),IF(J16="West",-(R16+(S16+T16/60)/60),"East/West?")),"")</f>
        <v>52.359722222222224</v>
      </c>
      <c r="P16" s="105" t="s">
        <v>515</v>
      </c>
      <c r="Q16" s="105">
        <f>IF(P16&lt;&gt;"",VLOOKUP(P16,'Drop-down lists'!$Z$8:$AA$9,2,FALSE),"-")</f>
        <v>1</v>
      </c>
      <c r="R16" s="12">
        <v>52</v>
      </c>
      <c r="S16" s="12">
        <v>21</v>
      </c>
      <c r="T16" s="12">
        <v>35</v>
      </c>
      <c r="U16" s="160"/>
      <c r="V16" s="12" t="s">
        <v>416</v>
      </c>
      <c r="W16" s="12"/>
      <c r="X16" s="17">
        <v>75</v>
      </c>
      <c r="Y16" s="58" t="s">
        <v>3258</v>
      </c>
      <c r="Z16" s="12">
        <v>4</v>
      </c>
      <c r="AA16" s="12"/>
      <c r="AB16" s="59" t="s">
        <v>3354</v>
      </c>
      <c r="AC16" s="20" t="e">
        <v>#N/A</v>
      </c>
      <c r="AD16" s="59" t="s">
        <v>3361</v>
      </c>
      <c r="AE16" s="59" t="s">
        <v>3370</v>
      </c>
      <c r="AF16" s="20" t="s">
        <v>3372</v>
      </c>
      <c r="AG16" s="59" t="s">
        <v>776</v>
      </c>
      <c r="AH16" s="20">
        <v>1</v>
      </c>
      <c r="AI16" s="20" t="s">
        <v>776</v>
      </c>
      <c r="AJ16" s="59" t="s">
        <v>784</v>
      </c>
      <c r="AK16" s="20">
        <f>IF(AJ16&lt;&gt;"",VLOOKUP(AJ16,'Drop-down lists'!$CA$8:$CB$20,2,FALSE),"-")</f>
        <v>2</v>
      </c>
      <c r="AL16" s="20"/>
      <c r="AM16" s="20"/>
      <c r="AN16" s="159" t="s">
        <v>393</v>
      </c>
      <c r="AO16" s="58">
        <f>IF(AN16&lt;&gt;"",VLOOKUP(AN16,'Drop-down lists'!$AG$8:$AH$9,2,FALSE),"")</f>
        <v>1</v>
      </c>
      <c r="AP16" s="58"/>
      <c r="AQ16" s="58" t="str">
        <f>IF(AP16&lt;&gt;"",VLOOKUP(AP16,'Drop-down lists'!$AJ$8:$AK$10,2,FALSE),"-")</f>
        <v>-</v>
      </c>
      <c r="AR16" s="58">
        <v>746345473.09802794</v>
      </c>
      <c r="AS16" s="58"/>
      <c r="AT16" s="58"/>
      <c r="AU16" s="58">
        <v>9.4079601990049896E-6</v>
      </c>
      <c r="AV16" s="12">
        <v>15</v>
      </c>
      <c r="AW16" s="12">
        <v>5</v>
      </c>
      <c r="AX16" s="12">
        <v>2019</v>
      </c>
      <c r="AY16" s="12">
        <v>13</v>
      </c>
      <c r="AZ16" s="12">
        <v>10</v>
      </c>
      <c r="BA16" s="97">
        <v>13</v>
      </c>
      <c r="BB16" s="97">
        <v>13</v>
      </c>
      <c r="BC16" s="13" t="s">
        <v>3394</v>
      </c>
    </row>
    <row r="17" spans="1:55" s="3" customFormat="1" ht="12.45" x14ac:dyDescent="0.3">
      <c r="A17" s="341" t="s">
        <v>886</v>
      </c>
      <c r="B17" s="12" t="str">
        <f>IF(A17&lt;&gt;"",VLOOKUP(A17,'Drop-down lists'!$U$8:$V$251,2,FALSE),"-")</f>
        <v>DE</v>
      </c>
      <c r="C17" s="12"/>
      <c r="D17" s="12" t="str">
        <f>IF(C17&lt;&gt;"",VLOOKUP(C17,'Drop-down lists'!$U$8:$V$251,2,FALSE),"-")</f>
        <v>-</v>
      </c>
      <c r="E17" s="341" t="s">
        <v>3382</v>
      </c>
      <c r="F17" s="12"/>
      <c r="G17" s="12"/>
      <c r="H17" s="12"/>
      <c r="I17" s="12"/>
      <c r="J17" s="105" t="s">
        <v>514</v>
      </c>
      <c r="K17" s="105">
        <f>IF(J17&lt;&gt;"",VLOOKUP(J17,'Drop-down lists'!$X$8:$Y$9,2,FALSE),"-")</f>
        <v>1</v>
      </c>
      <c r="L17" s="12">
        <v>10</v>
      </c>
      <c r="M17" s="12">
        <v>23</v>
      </c>
      <c r="N17" s="12">
        <v>57</v>
      </c>
      <c r="O17" s="160">
        <f>IF(R17&lt;&gt;"",IF(J17="East",(R17+(S17+T17/60)/60),IF(J17="West",-(R17+(S17+T17/60)/60),"East/West?")),"")</f>
        <v>52.359722222222224</v>
      </c>
      <c r="P17" s="105" t="s">
        <v>515</v>
      </c>
      <c r="Q17" s="105">
        <f>IF(P17&lt;&gt;"",VLOOKUP(P17,'Drop-down lists'!$Z$8:$AA$9,2,FALSE),"-")</f>
        <v>1</v>
      </c>
      <c r="R17" s="12">
        <v>52</v>
      </c>
      <c r="S17" s="12">
        <v>21</v>
      </c>
      <c r="T17" s="12">
        <v>35</v>
      </c>
      <c r="U17" s="160"/>
      <c r="V17" s="12" t="s">
        <v>416</v>
      </c>
      <c r="W17" s="12"/>
      <c r="X17" s="17">
        <v>75</v>
      </c>
      <c r="Y17" s="58" t="s">
        <v>3258</v>
      </c>
      <c r="Z17" s="12">
        <v>4</v>
      </c>
      <c r="AA17" s="12"/>
      <c r="AB17" s="59" t="s">
        <v>3354</v>
      </c>
      <c r="AC17" s="20" t="e">
        <v>#N/A</v>
      </c>
      <c r="AD17" s="59" t="s">
        <v>3361</v>
      </c>
      <c r="AE17" s="59" t="s">
        <v>3370</v>
      </c>
      <c r="AF17" s="20" t="s">
        <v>3372</v>
      </c>
      <c r="AG17" s="59" t="s">
        <v>776</v>
      </c>
      <c r="AH17" s="20">
        <v>1</v>
      </c>
      <c r="AI17" s="20" t="s">
        <v>776</v>
      </c>
      <c r="AJ17" s="59" t="s">
        <v>784</v>
      </c>
      <c r="AK17" s="20">
        <f>IF(AJ17&lt;&gt;"",VLOOKUP(AJ17,'Drop-down lists'!$CA$8:$CB$20,2,FALSE),"-")</f>
        <v>2</v>
      </c>
      <c r="AL17" s="20"/>
      <c r="AM17" s="20"/>
      <c r="AN17" s="159" t="s">
        <v>393</v>
      </c>
      <c r="AO17" s="58">
        <f>IF(AN17&lt;&gt;"",VLOOKUP(AN17,'Drop-down lists'!$AG$8:$AH$9,2,FALSE),"")</f>
        <v>1</v>
      </c>
      <c r="AP17" s="58"/>
      <c r="AQ17" s="58" t="str">
        <f>IF(AP17&lt;&gt;"",VLOOKUP(AP17,'Drop-down lists'!$AJ$8:$AK$10,2,FALSE),"-")</f>
        <v>-</v>
      </c>
      <c r="AR17" s="342">
        <v>33545683.636363599</v>
      </c>
      <c r="AS17" s="342"/>
      <c r="AT17" s="58"/>
      <c r="AU17" s="58">
        <v>3.5653555479216798E-6</v>
      </c>
      <c r="AV17" s="12">
        <v>15</v>
      </c>
      <c r="AW17" s="12">
        <v>5</v>
      </c>
      <c r="AX17" s="12">
        <v>2019</v>
      </c>
      <c r="AY17" s="12">
        <v>13</v>
      </c>
      <c r="AZ17" s="12">
        <v>10</v>
      </c>
      <c r="BA17" s="97">
        <v>14</v>
      </c>
      <c r="BB17" s="97">
        <v>14</v>
      </c>
      <c r="BC17" s="13" t="s">
        <v>3394</v>
      </c>
    </row>
    <row r="18" spans="1:55" s="3" customFormat="1" ht="12.45" x14ac:dyDescent="0.3">
      <c r="A18" s="341" t="s">
        <v>886</v>
      </c>
      <c r="B18" s="12" t="str">
        <f>IF(A18&lt;&gt;"",VLOOKUP(A18,'Drop-down lists'!$U$8:$V$251,2,FALSE),"-")</f>
        <v>DE</v>
      </c>
      <c r="C18" s="12"/>
      <c r="D18" s="12" t="str">
        <f>IF(C18&lt;&gt;"",VLOOKUP(C18,'Drop-down lists'!$U$8:$V$251,2,FALSE),"-")</f>
        <v>-</v>
      </c>
      <c r="E18" s="341" t="s">
        <v>3382</v>
      </c>
      <c r="F18" s="12"/>
      <c r="G18" s="12"/>
      <c r="H18" s="12"/>
      <c r="I18" s="12"/>
      <c r="J18" s="105" t="s">
        <v>514</v>
      </c>
      <c r="K18" s="105">
        <f>IF(J18&lt;&gt;"",VLOOKUP(J18,'Drop-down lists'!$X$8:$Y$9,2,FALSE),"-")</f>
        <v>1</v>
      </c>
      <c r="L18" s="12">
        <v>10</v>
      </c>
      <c r="M18" s="12">
        <v>23</v>
      </c>
      <c r="N18" s="12">
        <v>57</v>
      </c>
      <c r="O18" s="160">
        <f>IF(R18&lt;&gt;"",IF(J18="East",(R18+(S18+T18/60)/60),IF(J18="West",-(R18+(S18+T18/60)/60),"East/West?")),"")</f>
        <v>52.359722222222224</v>
      </c>
      <c r="P18" s="105" t="s">
        <v>515</v>
      </c>
      <c r="Q18" s="105">
        <f>IF(P18&lt;&gt;"",VLOOKUP(P18,'Drop-down lists'!$Z$8:$AA$9,2,FALSE),"-")</f>
        <v>1</v>
      </c>
      <c r="R18" s="12">
        <v>52</v>
      </c>
      <c r="S18" s="12">
        <v>21</v>
      </c>
      <c r="T18" s="12">
        <v>35</v>
      </c>
      <c r="U18" s="160"/>
      <c r="V18" s="12" t="s">
        <v>416</v>
      </c>
      <c r="W18" s="12"/>
      <c r="X18" s="17">
        <v>75</v>
      </c>
      <c r="Y18" s="58" t="s">
        <v>3258</v>
      </c>
      <c r="Z18" s="12">
        <v>4</v>
      </c>
      <c r="AA18" s="12"/>
      <c r="AB18" s="59" t="s">
        <v>3354</v>
      </c>
      <c r="AC18" s="20" t="e">
        <v>#N/A</v>
      </c>
      <c r="AD18" s="59" t="s">
        <v>3361</v>
      </c>
      <c r="AE18" s="59" t="s">
        <v>3370</v>
      </c>
      <c r="AF18" s="20" t="s">
        <v>3372</v>
      </c>
      <c r="AG18" s="59" t="s">
        <v>776</v>
      </c>
      <c r="AH18" s="20">
        <v>1</v>
      </c>
      <c r="AI18" s="20" t="s">
        <v>776</v>
      </c>
      <c r="AJ18" s="59" t="s">
        <v>784</v>
      </c>
      <c r="AK18" s="20">
        <f>IF(AJ18&lt;&gt;"",VLOOKUP(AJ18,'Drop-down lists'!$CA$8:$CB$20,2,FALSE),"-")</f>
        <v>2</v>
      </c>
      <c r="AL18" s="20"/>
      <c r="AM18" s="20"/>
      <c r="AN18" s="159" t="s">
        <v>393</v>
      </c>
      <c r="AO18" s="58">
        <f>IF(AN18&lt;&gt;"",VLOOKUP(AN18,'Drop-down lists'!$AG$8:$AH$9,2,FALSE),"")</f>
        <v>1</v>
      </c>
      <c r="AP18" s="58"/>
      <c r="AQ18" s="58" t="str">
        <f>IF(AP18&lt;&gt;"",VLOOKUP(AP18,'Drop-down lists'!$AJ$8:$AK$10,2,FALSE),"-")</f>
        <v>-</v>
      </c>
      <c r="AR18" s="58">
        <v>163171094.95788199</v>
      </c>
      <c r="AS18" s="58"/>
      <c r="AT18" s="58"/>
      <c r="AU18" s="58">
        <v>3.0054389434363799E-5</v>
      </c>
      <c r="AV18" s="12">
        <v>15</v>
      </c>
      <c r="AW18" s="12">
        <v>5</v>
      </c>
      <c r="AX18" s="12">
        <v>2019</v>
      </c>
      <c r="AY18" s="12">
        <v>13</v>
      </c>
      <c r="AZ18" s="12">
        <v>10</v>
      </c>
      <c r="BA18" s="97">
        <v>15</v>
      </c>
      <c r="BB18" s="97">
        <v>15</v>
      </c>
      <c r="BC18" s="13" t="s">
        <v>3394</v>
      </c>
    </row>
    <row r="19" spans="1:55" s="3" customFormat="1" ht="12.45" x14ac:dyDescent="0.3">
      <c r="A19" s="341" t="s">
        <v>886</v>
      </c>
      <c r="B19" s="12" t="str">
        <f>IF(A19&lt;&gt;"",VLOOKUP(A19,'Drop-down lists'!$U$8:$V$251,2,FALSE),"-")</f>
        <v>DE</v>
      </c>
      <c r="C19" s="12"/>
      <c r="D19" s="12" t="str">
        <f>IF(C19&lt;&gt;"",VLOOKUP(C19,'Drop-down lists'!$U$8:$V$251,2,FALSE),"-")</f>
        <v>-</v>
      </c>
      <c r="E19" s="341" t="s">
        <v>3382</v>
      </c>
      <c r="F19" s="12"/>
      <c r="G19" s="12"/>
      <c r="H19" s="12"/>
      <c r="I19" s="12"/>
      <c r="J19" s="105" t="s">
        <v>514</v>
      </c>
      <c r="K19" s="105">
        <f>IF(J19&lt;&gt;"",VLOOKUP(J19,'Drop-down lists'!$X$8:$Y$9,2,FALSE),"-")</f>
        <v>1</v>
      </c>
      <c r="L19" s="12">
        <v>10</v>
      </c>
      <c r="M19" s="12">
        <v>23</v>
      </c>
      <c r="N19" s="12">
        <v>57</v>
      </c>
      <c r="O19" s="160">
        <f>IF(R19&lt;&gt;"",IF(J19="East",(R19+(S19+T19/60)/60),IF(J19="West",-(R19+(S19+T19/60)/60),"East/West?")),"")</f>
        <v>52.359722222222224</v>
      </c>
      <c r="P19" s="105" t="s">
        <v>515</v>
      </c>
      <c r="Q19" s="105">
        <f>IF(P19&lt;&gt;"",VLOOKUP(P19,'Drop-down lists'!$Z$8:$AA$9,2,FALSE),"-")</f>
        <v>1</v>
      </c>
      <c r="R19" s="12">
        <v>52</v>
      </c>
      <c r="S19" s="12">
        <v>21</v>
      </c>
      <c r="T19" s="12">
        <v>35</v>
      </c>
      <c r="U19" s="160"/>
      <c r="V19" s="12" t="s">
        <v>416</v>
      </c>
      <c r="W19" s="12"/>
      <c r="X19" s="17">
        <v>75</v>
      </c>
      <c r="Y19" s="58" t="s">
        <v>3258</v>
      </c>
      <c r="Z19" s="12">
        <v>4</v>
      </c>
      <c r="AA19" s="12"/>
      <c r="AB19" s="59" t="s">
        <v>3354</v>
      </c>
      <c r="AC19" s="20" t="e">
        <v>#N/A</v>
      </c>
      <c r="AD19" s="59" t="s">
        <v>3361</v>
      </c>
      <c r="AE19" s="59" t="s">
        <v>3370</v>
      </c>
      <c r="AF19" s="20" t="s">
        <v>3372</v>
      </c>
      <c r="AG19" s="59" t="s">
        <v>776</v>
      </c>
      <c r="AH19" s="20">
        <v>1</v>
      </c>
      <c r="AI19" s="20" t="s">
        <v>776</v>
      </c>
      <c r="AJ19" s="59" t="s">
        <v>784</v>
      </c>
      <c r="AK19" s="20">
        <f>IF(AJ19&lt;&gt;"",VLOOKUP(AJ19,'Drop-down lists'!$CA$8:$CB$20,2,FALSE),"-")</f>
        <v>2</v>
      </c>
      <c r="AL19" s="20"/>
      <c r="AM19" s="20"/>
      <c r="AN19" s="159" t="s">
        <v>393</v>
      </c>
      <c r="AO19" s="58">
        <f>IF(AN19&lt;&gt;"",VLOOKUP(AN19,'Drop-down lists'!$AG$8:$AH$9,2,FALSE),"")</f>
        <v>1</v>
      </c>
      <c r="AP19" s="58"/>
      <c r="AQ19" s="58" t="str">
        <f>IF(AP19&lt;&gt;"",VLOOKUP(AP19,'Drop-down lists'!$AJ$8:$AK$10,2,FALSE),"-")</f>
        <v>-</v>
      </c>
      <c r="AR19" s="342">
        <v>16750382.2618933</v>
      </c>
      <c r="AS19" s="342"/>
      <c r="AT19" s="58"/>
      <c r="AU19" s="58">
        <v>7.6357237810378405E-6</v>
      </c>
      <c r="AV19" s="12">
        <v>15</v>
      </c>
      <c r="AW19" s="12">
        <v>5</v>
      </c>
      <c r="AX19" s="12">
        <v>2019</v>
      </c>
      <c r="AY19" s="12">
        <v>13</v>
      </c>
      <c r="AZ19" s="12">
        <v>10</v>
      </c>
      <c r="BA19" s="97">
        <v>16</v>
      </c>
      <c r="BB19" s="97">
        <v>16</v>
      </c>
      <c r="BC19" s="13" t="s">
        <v>3394</v>
      </c>
    </row>
    <row r="20" spans="1:55" s="3" customFormat="1" ht="12.45" x14ac:dyDescent="0.3">
      <c r="A20" s="341" t="s">
        <v>886</v>
      </c>
      <c r="B20" s="12" t="str">
        <f>IF(A20&lt;&gt;"",VLOOKUP(A20,'Drop-down lists'!$U$8:$V$251,2,FALSE),"-")</f>
        <v>DE</v>
      </c>
      <c r="C20" s="12"/>
      <c r="D20" s="12" t="str">
        <f>IF(C20&lt;&gt;"",VLOOKUP(C20,'Drop-down lists'!$U$8:$V$251,2,FALSE),"-")</f>
        <v>-</v>
      </c>
      <c r="E20" s="341" t="s">
        <v>3382</v>
      </c>
      <c r="F20" s="12"/>
      <c r="G20" s="12"/>
      <c r="H20" s="12"/>
      <c r="I20" s="12"/>
      <c r="J20" s="105" t="s">
        <v>514</v>
      </c>
      <c r="K20" s="105">
        <f>IF(J20&lt;&gt;"",VLOOKUP(J20,'Drop-down lists'!$X$8:$Y$9,2,FALSE),"-")</f>
        <v>1</v>
      </c>
      <c r="L20" s="12">
        <v>10</v>
      </c>
      <c r="M20" s="12">
        <v>23</v>
      </c>
      <c r="N20" s="12">
        <v>57</v>
      </c>
      <c r="O20" s="160">
        <f>IF(R20&lt;&gt;"",IF(J20="East",(R20+(S20+T20/60)/60),IF(J20="West",-(R20+(S20+T20/60)/60),"East/West?")),"")</f>
        <v>52.359722222222224</v>
      </c>
      <c r="P20" s="105" t="s">
        <v>515</v>
      </c>
      <c r="Q20" s="105">
        <f>IF(P20&lt;&gt;"",VLOOKUP(P20,'Drop-down lists'!$Z$8:$AA$9,2,FALSE),"-")</f>
        <v>1</v>
      </c>
      <c r="R20" s="12">
        <v>52</v>
      </c>
      <c r="S20" s="12">
        <v>21</v>
      </c>
      <c r="T20" s="12">
        <v>35</v>
      </c>
      <c r="U20" s="160"/>
      <c r="V20" s="12" t="s">
        <v>416</v>
      </c>
      <c r="W20" s="12"/>
      <c r="X20" s="17">
        <v>75</v>
      </c>
      <c r="Y20" s="58" t="s">
        <v>3258</v>
      </c>
      <c r="Z20" s="12">
        <v>4</v>
      </c>
      <c r="AA20" s="12"/>
      <c r="AB20" s="59" t="s">
        <v>3354</v>
      </c>
      <c r="AC20" s="20" t="e">
        <v>#N/A</v>
      </c>
      <c r="AD20" s="59" t="s">
        <v>3361</v>
      </c>
      <c r="AE20" s="59" t="s">
        <v>3370</v>
      </c>
      <c r="AF20" s="20" t="s">
        <v>3372</v>
      </c>
      <c r="AG20" s="59" t="s">
        <v>776</v>
      </c>
      <c r="AH20" s="20">
        <v>1</v>
      </c>
      <c r="AI20" s="20" t="s">
        <v>776</v>
      </c>
      <c r="AJ20" s="59" t="s">
        <v>784</v>
      </c>
      <c r="AK20" s="20">
        <f>IF(AJ20&lt;&gt;"",VLOOKUP(AJ20,'Drop-down lists'!$CA$8:$CB$20,2,FALSE),"-")</f>
        <v>2</v>
      </c>
      <c r="AL20" s="20"/>
      <c r="AM20" s="20"/>
      <c r="AN20" s="159" t="s">
        <v>393</v>
      </c>
      <c r="AO20" s="58">
        <f>IF(AN20&lt;&gt;"",VLOOKUP(AN20,'Drop-down lists'!$AG$8:$AH$9,2,FALSE),"")</f>
        <v>1</v>
      </c>
      <c r="AP20" s="58"/>
      <c r="AQ20" s="58" t="str">
        <f>IF(AP20&lt;&gt;"",VLOOKUP(AP20,'Drop-down lists'!$AJ$8:$AK$10,2,FALSE),"-")</f>
        <v>-</v>
      </c>
      <c r="AR20" s="342">
        <v>24182724.497509301</v>
      </c>
      <c r="AS20" s="342"/>
      <c r="AT20" s="58"/>
      <c r="AU20" s="58">
        <v>9.6037963891675005E-6</v>
      </c>
      <c r="AV20" s="12">
        <v>15</v>
      </c>
      <c r="AW20" s="12">
        <v>5</v>
      </c>
      <c r="AX20" s="12">
        <v>2019</v>
      </c>
      <c r="AY20" s="12">
        <v>13</v>
      </c>
      <c r="AZ20" s="12">
        <v>10</v>
      </c>
      <c r="BA20" s="97">
        <v>17</v>
      </c>
      <c r="BB20" s="97">
        <v>17</v>
      </c>
      <c r="BC20" s="13" t="s">
        <v>3394</v>
      </c>
    </row>
    <row r="21" spans="1:55" s="3" customFormat="1" ht="12.45" x14ac:dyDescent="0.3">
      <c r="A21" s="341" t="s">
        <v>886</v>
      </c>
      <c r="B21" s="12" t="str">
        <f>IF(A21&lt;&gt;"",VLOOKUP(A21,'Drop-down lists'!$U$8:$V$251,2,FALSE),"-")</f>
        <v>DE</v>
      </c>
      <c r="C21" s="12"/>
      <c r="D21" s="12" t="str">
        <f>IF(C21&lt;&gt;"",VLOOKUP(C21,'Drop-down lists'!$U$8:$V$251,2,FALSE),"-")</f>
        <v>-</v>
      </c>
      <c r="E21" s="341" t="s">
        <v>3382</v>
      </c>
      <c r="F21" s="12"/>
      <c r="G21" s="12"/>
      <c r="H21" s="12"/>
      <c r="I21" s="12"/>
      <c r="J21" s="105" t="s">
        <v>514</v>
      </c>
      <c r="K21" s="105">
        <f>IF(J21&lt;&gt;"",VLOOKUP(J21,'Drop-down lists'!$X$8:$Y$9,2,FALSE),"-")</f>
        <v>1</v>
      </c>
      <c r="L21" s="12">
        <v>10</v>
      </c>
      <c r="M21" s="12">
        <v>23</v>
      </c>
      <c r="N21" s="12">
        <v>57</v>
      </c>
      <c r="O21" s="160">
        <f>IF(R21&lt;&gt;"",IF(J21="East",(R21+(S21+T21/60)/60),IF(J21="West",-(R21+(S21+T21/60)/60),"East/West?")),"")</f>
        <v>52.359722222222224</v>
      </c>
      <c r="P21" s="105" t="s">
        <v>515</v>
      </c>
      <c r="Q21" s="105">
        <f>IF(P21&lt;&gt;"",VLOOKUP(P21,'Drop-down lists'!$Z$8:$AA$9,2,FALSE),"-")</f>
        <v>1</v>
      </c>
      <c r="R21" s="12">
        <v>52</v>
      </c>
      <c r="S21" s="12">
        <v>21</v>
      </c>
      <c r="T21" s="12">
        <v>35</v>
      </c>
      <c r="U21" s="160"/>
      <c r="V21" s="12" t="s">
        <v>416</v>
      </c>
      <c r="W21" s="12"/>
      <c r="X21" s="17">
        <v>75</v>
      </c>
      <c r="Y21" s="58" t="s">
        <v>3258</v>
      </c>
      <c r="Z21" s="12"/>
      <c r="AA21" s="12"/>
      <c r="AB21" s="59" t="s">
        <v>3354</v>
      </c>
      <c r="AC21" s="20" t="e">
        <v>#N/A</v>
      </c>
      <c r="AD21" s="59" t="s">
        <v>3361</v>
      </c>
      <c r="AE21" s="59" t="s">
        <v>3370</v>
      </c>
      <c r="AF21" s="20" t="s">
        <v>3372</v>
      </c>
      <c r="AG21" s="59" t="s">
        <v>776</v>
      </c>
      <c r="AH21" s="20">
        <v>1</v>
      </c>
      <c r="AI21" s="20" t="s">
        <v>776</v>
      </c>
      <c r="AJ21" s="59" t="s">
        <v>784</v>
      </c>
      <c r="AK21" s="20">
        <f>IF(AJ21&lt;&gt;"",VLOOKUP(AJ21,'Drop-down lists'!$CA$8:$CB$20,2,FALSE),"-")</f>
        <v>2</v>
      </c>
      <c r="AL21" s="20"/>
      <c r="AM21" s="20"/>
      <c r="AN21" s="159" t="s">
        <v>393</v>
      </c>
      <c r="AO21" s="58">
        <f>IF(AN21&lt;&gt;"",VLOOKUP(AN21,'Drop-down lists'!$AG$8:$AH$9,2,FALSE),"")</f>
        <v>1</v>
      </c>
      <c r="AP21" s="58"/>
      <c r="AQ21" s="58" t="str">
        <f>IF(AP21&lt;&gt;"",VLOOKUP(AP21,'Drop-down lists'!$AJ$8:$AK$10,2,FALSE),"-")</f>
        <v>-</v>
      </c>
      <c r="AR21" s="342">
        <v>20649986.543637101</v>
      </c>
      <c r="AS21" s="342"/>
      <c r="AT21" s="58"/>
      <c r="AU21" s="58">
        <v>2.1562605042016801E-6</v>
      </c>
      <c r="AV21" s="12">
        <v>15</v>
      </c>
      <c r="AW21" s="12">
        <v>5</v>
      </c>
      <c r="AX21" s="12">
        <v>2019</v>
      </c>
      <c r="AY21" s="12">
        <v>13</v>
      </c>
      <c r="AZ21" s="12">
        <v>10</v>
      </c>
      <c r="BA21" s="97">
        <v>18</v>
      </c>
      <c r="BB21" s="97">
        <v>18</v>
      </c>
      <c r="BC21" s="13" t="s">
        <v>3394</v>
      </c>
    </row>
    <row r="22" spans="1:55" s="3" customFormat="1" ht="12.45" x14ac:dyDescent="0.3">
      <c r="A22" s="341" t="s">
        <v>886</v>
      </c>
      <c r="B22" s="12" t="str">
        <f>IF(A22&lt;&gt;"",VLOOKUP(A22,'Drop-down lists'!$U$8:$V$251,2,FALSE),"-")</f>
        <v>DE</v>
      </c>
      <c r="C22" s="12"/>
      <c r="D22" s="12" t="str">
        <f>IF(C22&lt;&gt;"",VLOOKUP(C22,'Drop-down lists'!$U$8:$V$251,2,FALSE),"-")</f>
        <v>-</v>
      </c>
      <c r="E22" s="341" t="s">
        <v>3382</v>
      </c>
      <c r="F22" s="12"/>
      <c r="G22" s="12"/>
      <c r="H22" s="12"/>
      <c r="I22" s="12"/>
      <c r="J22" s="105" t="s">
        <v>514</v>
      </c>
      <c r="K22" s="105">
        <f>IF(J22&lt;&gt;"",VLOOKUP(J22,'Drop-down lists'!$X$8:$Y$9,2,FALSE),"-")</f>
        <v>1</v>
      </c>
      <c r="L22" s="12">
        <v>10</v>
      </c>
      <c r="M22" s="12">
        <v>23</v>
      </c>
      <c r="N22" s="12">
        <v>57</v>
      </c>
      <c r="O22" s="160">
        <f>IF(R22&lt;&gt;"",IF(J22="East",(R22+(S22+T22/60)/60),IF(J22="West",-(R22+(S22+T22/60)/60),"East/West?")),"")</f>
        <v>52.359722222222224</v>
      </c>
      <c r="P22" s="105" t="s">
        <v>515</v>
      </c>
      <c r="Q22" s="105">
        <f>IF(P22&lt;&gt;"",VLOOKUP(P22,'Drop-down lists'!$Z$8:$AA$9,2,FALSE),"-")</f>
        <v>1</v>
      </c>
      <c r="R22" s="12">
        <v>52</v>
      </c>
      <c r="S22" s="12">
        <v>21</v>
      </c>
      <c r="T22" s="12">
        <v>35</v>
      </c>
      <c r="U22" s="160"/>
      <c r="V22" s="12" t="s">
        <v>416</v>
      </c>
      <c r="W22" s="12"/>
      <c r="X22" s="17">
        <v>75</v>
      </c>
      <c r="Y22" s="58" t="s">
        <v>3258</v>
      </c>
      <c r="Z22" s="12">
        <v>4</v>
      </c>
      <c r="AA22" s="12"/>
      <c r="AB22" s="59" t="s">
        <v>3354</v>
      </c>
      <c r="AC22" s="20" t="e">
        <v>#N/A</v>
      </c>
      <c r="AD22" s="59" t="s">
        <v>3361</v>
      </c>
      <c r="AE22" s="59" t="s">
        <v>3370</v>
      </c>
      <c r="AF22" s="20" t="s">
        <v>3372</v>
      </c>
      <c r="AG22" s="59" t="s">
        <v>776</v>
      </c>
      <c r="AH22" s="20">
        <v>1</v>
      </c>
      <c r="AI22" s="20" t="s">
        <v>776</v>
      </c>
      <c r="AJ22" s="59" t="s">
        <v>784</v>
      </c>
      <c r="AK22" s="20">
        <f>IF(AJ22&lt;&gt;"",VLOOKUP(AJ22,'Drop-down lists'!$CA$8:$CB$20,2,FALSE),"-")</f>
        <v>2</v>
      </c>
      <c r="AL22" s="20"/>
      <c r="AM22" s="20"/>
      <c r="AN22" s="159" t="s">
        <v>393</v>
      </c>
      <c r="AO22" s="58">
        <f>IF(AN22&lt;&gt;"",VLOOKUP(AN22,'Drop-down lists'!$AG$8:$AH$9,2,FALSE),"")</f>
        <v>1</v>
      </c>
      <c r="AP22" s="58"/>
      <c r="AQ22" s="58" t="str">
        <f>IF(AP22&lt;&gt;"",VLOOKUP(AP22,'Drop-down lists'!$AJ$8:$AK$10,2,FALSE),"-")</f>
        <v>-</v>
      </c>
      <c r="AR22" s="58">
        <v>603751772.67169595</v>
      </c>
      <c r="AS22" s="58"/>
      <c r="AT22" s="58"/>
      <c r="AU22" s="58">
        <v>1.3326818289504899E-5</v>
      </c>
      <c r="AV22" s="12">
        <v>15</v>
      </c>
      <c r="AW22" s="12">
        <v>5</v>
      </c>
      <c r="AX22" s="12">
        <v>2019</v>
      </c>
      <c r="AY22" s="12">
        <v>13</v>
      </c>
      <c r="AZ22" s="12">
        <v>10</v>
      </c>
      <c r="BA22" s="97">
        <v>19</v>
      </c>
      <c r="BB22" s="97">
        <v>19</v>
      </c>
      <c r="BC22" s="13" t="s">
        <v>3394</v>
      </c>
    </row>
    <row r="23" spans="1:55" s="3" customFormat="1" ht="12.45" x14ac:dyDescent="0.3">
      <c r="A23" s="341" t="s">
        <v>886</v>
      </c>
      <c r="B23" s="12" t="str">
        <f>IF(A23&lt;&gt;"",VLOOKUP(A23,'Drop-down lists'!$U$8:$V$251,2,FALSE),"-")</f>
        <v>DE</v>
      </c>
      <c r="C23" s="12"/>
      <c r="D23" s="12" t="str">
        <f>IF(C23&lt;&gt;"",VLOOKUP(C23,'Drop-down lists'!$U$8:$V$251,2,FALSE),"-")</f>
        <v>-</v>
      </c>
      <c r="E23" s="341" t="s">
        <v>3382</v>
      </c>
      <c r="F23" s="12"/>
      <c r="G23" s="12"/>
      <c r="H23" s="12"/>
      <c r="I23" s="12"/>
      <c r="J23" s="105" t="s">
        <v>514</v>
      </c>
      <c r="K23" s="105">
        <f>IF(J23&lt;&gt;"",VLOOKUP(J23,'Drop-down lists'!$X$8:$Y$9,2,FALSE),"-")</f>
        <v>1</v>
      </c>
      <c r="L23" s="12">
        <v>10</v>
      </c>
      <c r="M23" s="12">
        <v>23</v>
      </c>
      <c r="N23" s="12">
        <v>57</v>
      </c>
      <c r="O23" s="160">
        <f>IF(R23&lt;&gt;"",IF(J23="East",(R23+(S23+T23/60)/60),IF(J23="West",-(R23+(S23+T23/60)/60),"East/West?")),"")</f>
        <v>52.359722222222224</v>
      </c>
      <c r="P23" s="105" t="s">
        <v>515</v>
      </c>
      <c r="Q23" s="105">
        <f>IF(P23&lt;&gt;"",VLOOKUP(P23,'Drop-down lists'!$Z$8:$AA$9,2,FALSE),"-")</f>
        <v>1</v>
      </c>
      <c r="R23" s="12">
        <v>52</v>
      </c>
      <c r="S23" s="12">
        <v>21</v>
      </c>
      <c r="T23" s="12">
        <v>35</v>
      </c>
      <c r="U23" s="160"/>
      <c r="V23" s="12" t="s">
        <v>416</v>
      </c>
      <c r="W23" s="12"/>
      <c r="X23" s="17">
        <v>75</v>
      </c>
      <c r="Y23" s="58" t="s">
        <v>3258</v>
      </c>
      <c r="Z23" s="12">
        <v>4</v>
      </c>
      <c r="AA23" s="12"/>
      <c r="AB23" s="59" t="s">
        <v>3354</v>
      </c>
      <c r="AC23" s="20" t="e">
        <v>#N/A</v>
      </c>
      <c r="AD23" s="59" t="s">
        <v>3361</v>
      </c>
      <c r="AE23" s="59" t="s">
        <v>3370</v>
      </c>
      <c r="AF23" s="20" t="s">
        <v>3372</v>
      </c>
      <c r="AG23" s="59" t="s">
        <v>776</v>
      </c>
      <c r="AH23" s="20">
        <v>1</v>
      </c>
      <c r="AI23" s="20" t="s">
        <v>776</v>
      </c>
      <c r="AJ23" s="59" t="s">
        <v>784</v>
      </c>
      <c r="AK23" s="20">
        <f>IF(AJ23&lt;&gt;"",VLOOKUP(AJ23,'Drop-down lists'!$CA$8:$CB$20,2,FALSE),"-")</f>
        <v>2</v>
      </c>
      <c r="AL23" s="20"/>
      <c r="AM23" s="20"/>
      <c r="AN23" s="159" t="s">
        <v>393</v>
      </c>
      <c r="AO23" s="58">
        <f>IF(AN23&lt;&gt;"",VLOOKUP(AN23,'Drop-down lists'!$AG$8:$AH$9,2,FALSE),"")</f>
        <v>1</v>
      </c>
      <c r="AP23" s="58"/>
      <c r="AQ23" s="58" t="str">
        <f>IF(AP23&lt;&gt;"",VLOOKUP(AP23,'Drop-down lists'!$AJ$8:$AK$10,2,FALSE),"-")</f>
        <v>-</v>
      </c>
      <c r="AR23" s="342">
        <v>21414265.454545502</v>
      </c>
      <c r="AS23" s="342"/>
      <c r="AT23" s="58"/>
      <c r="AU23" s="58">
        <v>3.0052009456264799E-6</v>
      </c>
      <c r="AV23" s="12">
        <v>15</v>
      </c>
      <c r="AW23" s="12">
        <v>5</v>
      </c>
      <c r="AX23" s="12">
        <v>2019</v>
      </c>
      <c r="AY23" s="12">
        <v>13</v>
      </c>
      <c r="AZ23" s="12">
        <v>10</v>
      </c>
      <c r="BA23" s="97">
        <v>20</v>
      </c>
      <c r="BB23" s="97">
        <v>20</v>
      </c>
      <c r="BC23" s="13" t="s">
        <v>3394</v>
      </c>
    </row>
    <row r="24" spans="1:55" s="3" customFormat="1" ht="12.45" x14ac:dyDescent="0.3">
      <c r="A24" s="341" t="s">
        <v>886</v>
      </c>
      <c r="B24" s="12" t="str">
        <f>IF(A24&lt;&gt;"",VLOOKUP(A24,'Drop-down lists'!$U$8:$V$251,2,FALSE),"-")</f>
        <v>DE</v>
      </c>
      <c r="C24" s="12"/>
      <c r="D24" s="12" t="str">
        <f>IF(C24&lt;&gt;"",VLOOKUP(C24,'Drop-down lists'!$U$8:$V$251,2,FALSE),"-")</f>
        <v>-</v>
      </c>
      <c r="E24" s="341" t="s">
        <v>3382</v>
      </c>
      <c r="F24" s="12"/>
      <c r="G24" s="12"/>
      <c r="H24" s="12"/>
      <c r="I24" s="12"/>
      <c r="J24" s="105" t="s">
        <v>514</v>
      </c>
      <c r="K24" s="105">
        <f>IF(J24&lt;&gt;"",VLOOKUP(J24,'Drop-down lists'!$X$8:$Y$9,2,FALSE),"-")</f>
        <v>1</v>
      </c>
      <c r="L24" s="12">
        <v>10</v>
      </c>
      <c r="M24" s="12">
        <v>23</v>
      </c>
      <c r="N24" s="12">
        <v>57</v>
      </c>
      <c r="O24" s="160">
        <f>IF(R24&lt;&gt;"",IF(J24="East",(R24+(S24+T24/60)/60),IF(J24="West",-(R24+(S24+T24/60)/60),"East/West?")),"")</f>
        <v>52.359722222222224</v>
      </c>
      <c r="P24" s="105" t="s">
        <v>515</v>
      </c>
      <c r="Q24" s="105">
        <f>IF(P24&lt;&gt;"",VLOOKUP(P24,'Drop-down lists'!$Z$8:$AA$9,2,FALSE),"-")</f>
        <v>1</v>
      </c>
      <c r="R24" s="12">
        <v>52</v>
      </c>
      <c r="S24" s="12">
        <v>21</v>
      </c>
      <c r="T24" s="12">
        <v>35</v>
      </c>
      <c r="U24" s="160"/>
      <c r="V24" s="12" t="s">
        <v>416</v>
      </c>
      <c r="W24" s="12"/>
      <c r="X24" s="17">
        <v>75</v>
      </c>
      <c r="Y24" s="58" t="s">
        <v>3258</v>
      </c>
      <c r="Z24" s="12">
        <v>4</v>
      </c>
      <c r="AA24" s="12"/>
      <c r="AB24" s="59" t="s">
        <v>3354</v>
      </c>
      <c r="AC24" s="20" t="e">
        <v>#N/A</v>
      </c>
      <c r="AD24" s="59" t="s">
        <v>3361</v>
      </c>
      <c r="AE24" s="59" t="s">
        <v>3370</v>
      </c>
      <c r="AF24" s="20" t="s">
        <v>3372</v>
      </c>
      <c r="AG24" s="59" t="s">
        <v>776</v>
      </c>
      <c r="AH24" s="20">
        <v>1</v>
      </c>
      <c r="AI24" s="20" t="s">
        <v>776</v>
      </c>
      <c r="AJ24" s="59" t="s">
        <v>784</v>
      </c>
      <c r="AK24" s="20">
        <f>IF(AJ24&lt;&gt;"",VLOOKUP(AJ24,'Drop-down lists'!$CA$8:$CB$20,2,FALSE),"-")</f>
        <v>2</v>
      </c>
      <c r="AL24" s="20"/>
      <c r="AM24" s="20"/>
      <c r="AN24" s="159" t="s">
        <v>393</v>
      </c>
      <c r="AO24" s="58">
        <f>IF(AN24&lt;&gt;"",VLOOKUP(AN24,'Drop-down lists'!$AG$8:$AH$9,2,FALSE),"")</f>
        <v>1</v>
      </c>
      <c r="AP24" s="58"/>
      <c r="AQ24" s="58" t="str">
        <f>IF(AP24&lt;&gt;"",VLOOKUP(AP24,'Drop-down lists'!$AJ$8:$AK$10,2,FALSE),"-")</f>
        <v>-</v>
      </c>
      <c r="AR24" s="58">
        <v>191407173.82794401</v>
      </c>
      <c r="AS24" s="58"/>
      <c r="AT24" s="58"/>
      <c r="AU24" s="58">
        <v>2.2658986175115201E-5</v>
      </c>
      <c r="AV24" s="12">
        <v>15</v>
      </c>
      <c r="AW24" s="12">
        <v>5</v>
      </c>
      <c r="AX24" s="12">
        <v>2019</v>
      </c>
      <c r="AY24" s="12">
        <v>13</v>
      </c>
      <c r="AZ24" s="12">
        <v>10</v>
      </c>
      <c r="BA24" s="97">
        <v>21</v>
      </c>
      <c r="BB24" s="97">
        <v>21</v>
      </c>
      <c r="BC24" s="13" t="s">
        <v>3394</v>
      </c>
    </row>
    <row r="25" spans="1:55" s="3" customFormat="1" ht="12.45" x14ac:dyDescent="0.3">
      <c r="A25" s="341" t="s">
        <v>886</v>
      </c>
      <c r="B25" s="12" t="str">
        <f>IF(A25&lt;&gt;"",VLOOKUP(A25,'Drop-down lists'!$U$8:$V$251,2,FALSE),"-")</f>
        <v>DE</v>
      </c>
      <c r="C25" s="12"/>
      <c r="D25" s="12" t="str">
        <f>IF(C25&lt;&gt;"",VLOOKUP(C25,'Drop-down lists'!$U$8:$V$251,2,FALSE),"-")</f>
        <v>-</v>
      </c>
      <c r="E25" s="341" t="s">
        <v>3382</v>
      </c>
      <c r="F25" s="12"/>
      <c r="G25" s="12"/>
      <c r="H25" s="12"/>
      <c r="I25" s="12"/>
      <c r="J25" s="105" t="s">
        <v>514</v>
      </c>
      <c r="K25" s="105">
        <f>IF(J25&lt;&gt;"",VLOOKUP(J25,'Drop-down lists'!$X$8:$Y$9,2,FALSE),"-")</f>
        <v>1</v>
      </c>
      <c r="L25" s="12">
        <v>10</v>
      </c>
      <c r="M25" s="12">
        <v>23</v>
      </c>
      <c r="N25" s="12">
        <v>57</v>
      </c>
      <c r="O25" s="160">
        <f>IF(R25&lt;&gt;"",IF(J25="East",(R25+(S25+T25/60)/60),IF(J25="West",-(R25+(S25+T25/60)/60),"East/West?")),"")</f>
        <v>52.359722222222224</v>
      </c>
      <c r="P25" s="105" t="s">
        <v>515</v>
      </c>
      <c r="Q25" s="105">
        <f>IF(P25&lt;&gt;"",VLOOKUP(P25,'Drop-down lists'!$Z$8:$AA$9,2,FALSE),"-")</f>
        <v>1</v>
      </c>
      <c r="R25" s="12">
        <v>52</v>
      </c>
      <c r="S25" s="12">
        <v>21</v>
      </c>
      <c r="T25" s="12">
        <v>35</v>
      </c>
      <c r="U25" s="160"/>
      <c r="V25" s="12" t="s">
        <v>416</v>
      </c>
      <c r="W25" s="12"/>
      <c r="X25" s="17">
        <v>75</v>
      </c>
      <c r="Y25" s="58" t="s">
        <v>3258</v>
      </c>
      <c r="Z25" s="12">
        <v>4</v>
      </c>
      <c r="AA25" s="12"/>
      <c r="AB25" s="59" t="s">
        <v>3354</v>
      </c>
      <c r="AC25" s="20" t="e">
        <v>#N/A</v>
      </c>
      <c r="AD25" s="59" t="s">
        <v>3361</v>
      </c>
      <c r="AE25" s="59" t="s">
        <v>3370</v>
      </c>
      <c r="AF25" s="20" t="s">
        <v>3372</v>
      </c>
      <c r="AG25" s="59" t="s">
        <v>776</v>
      </c>
      <c r="AH25" s="20">
        <v>1</v>
      </c>
      <c r="AI25" s="20" t="s">
        <v>776</v>
      </c>
      <c r="AJ25" s="59" t="s">
        <v>784</v>
      </c>
      <c r="AK25" s="20">
        <f>IF(AJ25&lt;&gt;"",VLOOKUP(AJ25,'Drop-down lists'!$CA$8:$CB$20,2,FALSE),"-")</f>
        <v>2</v>
      </c>
      <c r="AL25" s="20"/>
      <c r="AM25" s="20"/>
      <c r="AN25" s="159" t="s">
        <v>393</v>
      </c>
      <c r="AO25" s="58">
        <f>IF(AN25&lt;&gt;"",VLOOKUP(AN25,'Drop-down lists'!$AG$8:$AH$9,2,FALSE),"")</f>
        <v>1</v>
      </c>
      <c r="AP25" s="58"/>
      <c r="AQ25" s="58" t="str">
        <f>IF(AP25&lt;&gt;"",VLOOKUP(AP25,'Drop-down lists'!$AJ$8:$AK$10,2,FALSE),"-")</f>
        <v>-</v>
      </c>
      <c r="AR25" s="58">
        <v>21088721.5350307</v>
      </c>
      <c r="AS25" s="58"/>
      <c r="AT25" s="58"/>
      <c r="AU25" s="58">
        <v>2.2658986175115201E-5</v>
      </c>
      <c r="AV25" s="12">
        <v>15</v>
      </c>
      <c r="AW25" s="12">
        <v>5</v>
      </c>
      <c r="AX25" s="12">
        <v>2019</v>
      </c>
      <c r="AY25" s="12">
        <v>13</v>
      </c>
      <c r="AZ25" s="12">
        <v>10</v>
      </c>
      <c r="BA25" s="97">
        <v>22</v>
      </c>
      <c r="BB25" s="97">
        <v>22</v>
      </c>
      <c r="BC25" s="13" t="s">
        <v>3394</v>
      </c>
    </row>
    <row r="26" spans="1:55" s="3" customFormat="1" ht="12.45" x14ac:dyDescent="0.3">
      <c r="A26" s="341" t="s">
        <v>886</v>
      </c>
      <c r="B26" s="12" t="str">
        <f>IF(A26&lt;&gt;"",VLOOKUP(A26,'Drop-down lists'!$U$8:$V$251,2,FALSE),"-")</f>
        <v>DE</v>
      </c>
      <c r="C26" s="12"/>
      <c r="D26" s="12" t="str">
        <f>IF(C26&lt;&gt;"",VLOOKUP(C26,'Drop-down lists'!$U$8:$V$251,2,FALSE),"-")</f>
        <v>-</v>
      </c>
      <c r="E26" s="341" t="s">
        <v>3382</v>
      </c>
      <c r="F26" s="12"/>
      <c r="G26" s="12"/>
      <c r="H26" s="12"/>
      <c r="I26" s="12"/>
      <c r="J26" s="105" t="s">
        <v>514</v>
      </c>
      <c r="K26" s="105">
        <f>IF(J26&lt;&gt;"",VLOOKUP(J26,'Drop-down lists'!$X$8:$Y$9,2,FALSE),"-")</f>
        <v>1</v>
      </c>
      <c r="L26" s="12">
        <v>10</v>
      </c>
      <c r="M26" s="12">
        <v>23</v>
      </c>
      <c r="N26" s="12">
        <v>57</v>
      </c>
      <c r="O26" s="160">
        <f>IF(R26&lt;&gt;"",IF(J26="East",(R26+(S26+T26/60)/60),IF(J26="West",-(R26+(S26+T26/60)/60),"East/West?")),"")</f>
        <v>52.359722222222224</v>
      </c>
      <c r="P26" s="105" t="s">
        <v>515</v>
      </c>
      <c r="Q26" s="105">
        <f>IF(P26&lt;&gt;"",VLOOKUP(P26,'Drop-down lists'!$Z$8:$AA$9,2,FALSE),"-")</f>
        <v>1</v>
      </c>
      <c r="R26" s="12">
        <v>52</v>
      </c>
      <c r="S26" s="12">
        <v>21</v>
      </c>
      <c r="T26" s="12">
        <v>35</v>
      </c>
      <c r="U26" s="160"/>
      <c r="V26" s="12" t="s">
        <v>416</v>
      </c>
      <c r="W26" s="12"/>
      <c r="X26" s="17">
        <v>75</v>
      </c>
      <c r="Y26" s="58" t="s">
        <v>3258</v>
      </c>
      <c r="Z26" s="12">
        <v>4</v>
      </c>
      <c r="AA26" s="12"/>
      <c r="AB26" s="59" t="s">
        <v>3354</v>
      </c>
      <c r="AC26" s="20" t="e">
        <v>#N/A</v>
      </c>
      <c r="AD26" s="59" t="s">
        <v>3361</v>
      </c>
      <c r="AE26" s="59" t="s">
        <v>3370</v>
      </c>
      <c r="AF26" s="20" t="s">
        <v>3372</v>
      </c>
      <c r="AG26" s="59" t="s">
        <v>776</v>
      </c>
      <c r="AH26" s="20">
        <v>1</v>
      </c>
      <c r="AI26" s="20" t="s">
        <v>776</v>
      </c>
      <c r="AJ26" s="59" t="s">
        <v>784</v>
      </c>
      <c r="AK26" s="20">
        <f>IF(AJ26&lt;&gt;"",VLOOKUP(AJ26,'Drop-down lists'!$CA$8:$CB$20,2,FALSE),"-")</f>
        <v>2</v>
      </c>
      <c r="AL26" s="20"/>
      <c r="AM26" s="20"/>
      <c r="AN26" s="159" t="s">
        <v>393</v>
      </c>
      <c r="AO26" s="58">
        <f>IF(AN26&lt;&gt;"",VLOOKUP(AN26,'Drop-down lists'!$AG$8:$AH$9,2,FALSE),"")</f>
        <v>1</v>
      </c>
      <c r="AP26" s="58"/>
      <c r="AQ26" s="58" t="str">
        <f>IF(AP26&lt;&gt;"",VLOOKUP(AP26,'Drop-down lists'!$AJ$8:$AK$10,2,FALSE),"-")</f>
        <v>-</v>
      </c>
      <c r="AR26" s="342">
        <v>34842732.368740201</v>
      </c>
      <c r="AS26" s="342"/>
      <c r="AT26" s="58"/>
      <c r="AU26" s="58">
        <v>1.03656275635767E-5</v>
      </c>
      <c r="AV26" s="12">
        <v>15</v>
      </c>
      <c r="AW26" s="12">
        <v>5</v>
      </c>
      <c r="AX26" s="12">
        <v>2019</v>
      </c>
      <c r="AY26" s="12">
        <v>13</v>
      </c>
      <c r="AZ26" s="12">
        <v>10</v>
      </c>
      <c r="BA26" s="97">
        <v>23</v>
      </c>
      <c r="BB26" s="97">
        <v>23</v>
      </c>
      <c r="BC26" s="13" t="s">
        <v>3394</v>
      </c>
    </row>
    <row r="27" spans="1:55" s="3" customFormat="1" ht="12.45" x14ac:dyDescent="0.3">
      <c r="A27" s="341" t="s">
        <v>886</v>
      </c>
      <c r="B27" s="12" t="str">
        <f>IF(A27&lt;&gt;"",VLOOKUP(A27,'Drop-down lists'!$U$8:$V$251,2,FALSE),"-")</f>
        <v>DE</v>
      </c>
      <c r="C27" s="12"/>
      <c r="D27" s="12" t="str">
        <f>IF(C27&lt;&gt;"",VLOOKUP(C27,'Drop-down lists'!$U$8:$V$251,2,FALSE),"-")</f>
        <v>-</v>
      </c>
      <c r="E27" s="341" t="s">
        <v>3382</v>
      </c>
      <c r="F27" s="12"/>
      <c r="G27" s="12"/>
      <c r="H27" s="12"/>
      <c r="I27" s="12"/>
      <c r="J27" s="105" t="s">
        <v>514</v>
      </c>
      <c r="K27" s="105">
        <f>IF(J27&lt;&gt;"",VLOOKUP(J27,'Drop-down lists'!$X$8:$Y$9,2,FALSE),"-")</f>
        <v>1</v>
      </c>
      <c r="L27" s="12">
        <v>10</v>
      </c>
      <c r="M27" s="12">
        <v>23</v>
      </c>
      <c r="N27" s="12">
        <v>57</v>
      </c>
      <c r="O27" s="160">
        <f>IF(R27&lt;&gt;"",IF(J27="East",(R27+(S27+T27/60)/60),IF(J27="West",-(R27+(S27+T27/60)/60),"East/West?")),"")</f>
        <v>52.359722222222224</v>
      </c>
      <c r="P27" s="105" t="s">
        <v>515</v>
      </c>
      <c r="Q27" s="105">
        <f>IF(P27&lt;&gt;"",VLOOKUP(P27,'Drop-down lists'!$Z$8:$AA$9,2,FALSE),"-")</f>
        <v>1</v>
      </c>
      <c r="R27" s="12">
        <v>52</v>
      </c>
      <c r="S27" s="12">
        <v>21</v>
      </c>
      <c r="T27" s="12">
        <v>35</v>
      </c>
      <c r="U27" s="160"/>
      <c r="V27" s="12" t="s">
        <v>416</v>
      </c>
      <c r="W27" s="12"/>
      <c r="X27" s="17">
        <v>75</v>
      </c>
      <c r="Y27" s="58" t="s">
        <v>3258</v>
      </c>
      <c r="Z27" s="12">
        <v>4</v>
      </c>
      <c r="AA27" s="12"/>
      <c r="AB27" s="59" t="s">
        <v>3354</v>
      </c>
      <c r="AC27" s="20" t="e">
        <v>#N/A</v>
      </c>
      <c r="AD27" s="59" t="s">
        <v>3361</v>
      </c>
      <c r="AE27" s="59" t="s">
        <v>3370</v>
      </c>
      <c r="AF27" s="20" t="s">
        <v>3372</v>
      </c>
      <c r="AG27" s="59" t="s">
        <v>776</v>
      </c>
      <c r="AH27" s="20">
        <v>1</v>
      </c>
      <c r="AI27" s="20" t="s">
        <v>776</v>
      </c>
      <c r="AJ27" s="59" t="s">
        <v>784</v>
      </c>
      <c r="AK27" s="20">
        <f>IF(AJ27&lt;&gt;"",VLOOKUP(AJ27,'Drop-down lists'!$CA$8:$CB$20,2,FALSE),"-")</f>
        <v>2</v>
      </c>
      <c r="AL27" s="20"/>
      <c r="AM27" s="20"/>
      <c r="AN27" s="159" t="s">
        <v>393</v>
      </c>
      <c r="AO27" s="58">
        <f>IF(AN27&lt;&gt;"",VLOOKUP(AN27,'Drop-down lists'!$AG$8:$AH$9,2,FALSE),"")</f>
        <v>1</v>
      </c>
      <c r="AP27" s="58"/>
      <c r="AQ27" s="58" t="str">
        <f>IF(AP27&lt;&gt;"",VLOOKUP(AP27,'Drop-down lists'!$AJ$8:$AK$10,2,FALSE),"-")</f>
        <v>-</v>
      </c>
      <c r="AR27" s="342">
        <v>17314877.794255</v>
      </c>
      <c r="AS27" s="342"/>
      <c r="AT27" s="58"/>
      <c r="AU27" s="58">
        <v>9.8800000000000003E-6</v>
      </c>
      <c r="AV27" s="12">
        <v>15</v>
      </c>
      <c r="AW27" s="12">
        <v>5</v>
      </c>
      <c r="AX27" s="12">
        <v>2019</v>
      </c>
      <c r="AY27" s="12">
        <v>13</v>
      </c>
      <c r="AZ27" s="12">
        <v>10</v>
      </c>
      <c r="BA27" s="97">
        <v>24</v>
      </c>
      <c r="BB27" s="97">
        <v>24</v>
      </c>
      <c r="BC27" s="13" t="s">
        <v>3394</v>
      </c>
    </row>
    <row r="28" spans="1:55" s="3" customFormat="1" ht="12.45" x14ac:dyDescent="0.3">
      <c r="A28" s="341" t="s">
        <v>886</v>
      </c>
      <c r="B28" s="12" t="str">
        <f>IF(A28&lt;&gt;"",VLOOKUP(A28,'Drop-down lists'!$U$8:$V$251,2,FALSE),"-")</f>
        <v>DE</v>
      </c>
      <c r="C28" s="12"/>
      <c r="D28" s="12" t="str">
        <f>IF(C28&lt;&gt;"",VLOOKUP(C28,'Drop-down lists'!$U$8:$V$251,2,FALSE),"-")</f>
        <v>-</v>
      </c>
      <c r="E28" s="341" t="s">
        <v>3382</v>
      </c>
      <c r="F28" s="12"/>
      <c r="G28" s="12"/>
      <c r="H28" s="12"/>
      <c r="I28" s="12"/>
      <c r="J28" s="105" t="s">
        <v>514</v>
      </c>
      <c r="K28" s="105">
        <f>IF(J28&lt;&gt;"",VLOOKUP(J28,'Drop-down lists'!$X$8:$Y$9,2,FALSE),"-")</f>
        <v>1</v>
      </c>
      <c r="L28" s="12">
        <v>10</v>
      </c>
      <c r="M28" s="12">
        <v>23</v>
      </c>
      <c r="N28" s="12">
        <v>57</v>
      </c>
      <c r="O28" s="160">
        <f>IF(R28&lt;&gt;"",IF(J28="East",(R28+(S28+T28/60)/60),IF(J28="West",-(R28+(S28+T28/60)/60),"East/West?")),"")</f>
        <v>52.359722222222224</v>
      </c>
      <c r="P28" s="105" t="s">
        <v>515</v>
      </c>
      <c r="Q28" s="105">
        <f>IF(P28&lt;&gt;"",VLOOKUP(P28,'Drop-down lists'!$Z$8:$AA$9,2,FALSE),"-")</f>
        <v>1</v>
      </c>
      <c r="R28" s="12">
        <v>52</v>
      </c>
      <c r="S28" s="12">
        <v>21</v>
      </c>
      <c r="T28" s="12">
        <v>35</v>
      </c>
      <c r="U28" s="160"/>
      <c r="V28" s="12" t="s">
        <v>416</v>
      </c>
      <c r="W28" s="12"/>
      <c r="X28" s="17">
        <v>75</v>
      </c>
      <c r="Y28" s="58" t="s">
        <v>382</v>
      </c>
      <c r="Z28" s="12">
        <v>7</v>
      </c>
      <c r="AA28" s="12" t="s">
        <v>3351</v>
      </c>
      <c r="AB28" s="59" t="s">
        <v>3354</v>
      </c>
      <c r="AC28" s="20" t="e">
        <v>#N/A</v>
      </c>
      <c r="AD28" s="59" t="s">
        <v>3361</v>
      </c>
      <c r="AE28" s="59" t="s">
        <v>3370</v>
      </c>
      <c r="AF28" s="20" t="s">
        <v>3372</v>
      </c>
      <c r="AG28" s="59" t="s">
        <v>776</v>
      </c>
      <c r="AH28" s="20">
        <v>1</v>
      </c>
      <c r="AI28" s="20" t="s">
        <v>776</v>
      </c>
      <c r="AJ28" s="59" t="s">
        <v>784</v>
      </c>
      <c r="AK28" s="20">
        <f>IF(AJ28&lt;&gt;"",VLOOKUP(AJ28,'Drop-down lists'!$CA$8:$CB$20,2,FALSE),"-")</f>
        <v>2</v>
      </c>
      <c r="AL28" s="20"/>
      <c r="AM28" s="20"/>
      <c r="AN28" s="159" t="s">
        <v>393</v>
      </c>
      <c r="AO28" s="58">
        <f>IF(AN28&lt;&gt;"",VLOOKUP(AN28,'Drop-down lists'!$AG$8:$AH$9,2,FALSE),"")</f>
        <v>1</v>
      </c>
      <c r="AP28" s="58"/>
      <c r="AQ28" s="58" t="str">
        <f>IF(AP28&lt;&gt;"",VLOOKUP(AP28,'Drop-down lists'!$AJ$8:$AK$10,2,FALSE),"-")</f>
        <v>-</v>
      </c>
      <c r="AR28" s="342">
        <v>765846.29767066496</v>
      </c>
      <c r="AS28" s="58"/>
      <c r="AT28" s="58"/>
      <c r="AU28" s="58">
        <v>2.7345635782172099E-7</v>
      </c>
      <c r="AV28" s="12">
        <v>1</v>
      </c>
      <c r="AW28" s="12">
        <v>7</v>
      </c>
      <c r="AX28" s="12">
        <v>2019</v>
      </c>
      <c r="AY28" s="12">
        <v>14</v>
      </c>
      <c r="AZ28" s="12">
        <v>0</v>
      </c>
      <c r="BA28" s="97">
        <v>25</v>
      </c>
      <c r="BB28" s="97">
        <v>25</v>
      </c>
      <c r="BC28" s="13" t="s">
        <v>3394</v>
      </c>
    </row>
    <row r="29" spans="1:55" s="3" customFormat="1" ht="12.45" x14ac:dyDescent="0.3">
      <c r="A29" s="341" t="s">
        <v>886</v>
      </c>
      <c r="B29" s="12" t="str">
        <f>IF(A29&lt;&gt;"",VLOOKUP(A29,'Drop-down lists'!$U$8:$V$251,2,FALSE),"-")</f>
        <v>DE</v>
      </c>
      <c r="C29" s="12"/>
      <c r="D29" s="12" t="str">
        <f>IF(C29&lt;&gt;"",VLOOKUP(C29,'Drop-down lists'!$U$8:$V$251,2,FALSE),"-")</f>
        <v>-</v>
      </c>
      <c r="E29" s="341" t="s">
        <v>3382</v>
      </c>
      <c r="F29" s="12"/>
      <c r="G29" s="12"/>
      <c r="H29" s="12"/>
      <c r="I29" s="12"/>
      <c r="J29" s="105" t="s">
        <v>514</v>
      </c>
      <c r="K29" s="105">
        <f>IF(J29&lt;&gt;"",VLOOKUP(J29,'Drop-down lists'!$X$8:$Y$9,2,FALSE),"-")</f>
        <v>1</v>
      </c>
      <c r="L29" s="12">
        <v>10</v>
      </c>
      <c r="M29" s="12">
        <v>23</v>
      </c>
      <c r="N29" s="12">
        <v>57</v>
      </c>
      <c r="O29" s="160">
        <f>IF(R29&lt;&gt;"",IF(J29="East",(R29+(S29+T29/60)/60),IF(J29="West",-(R29+(S29+T29/60)/60),"East/West?")),"")</f>
        <v>52.359722222222224</v>
      </c>
      <c r="P29" s="105" t="s">
        <v>515</v>
      </c>
      <c r="Q29" s="105">
        <f>IF(P29&lt;&gt;"",VLOOKUP(P29,'Drop-down lists'!$Z$8:$AA$9,2,FALSE),"-")</f>
        <v>1</v>
      </c>
      <c r="R29" s="12">
        <v>52</v>
      </c>
      <c r="S29" s="12">
        <v>21</v>
      </c>
      <c r="T29" s="12">
        <v>35</v>
      </c>
      <c r="U29" s="160"/>
      <c r="V29" s="12" t="s">
        <v>416</v>
      </c>
      <c r="W29" s="12"/>
      <c r="X29" s="17">
        <v>75</v>
      </c>
      <c r="Y29" s="58" t="s">
        <v>382</v>
      </c>
      <c r="Z29" s="12">
        <v>7</v>
      </c>
      <c r="AA29" s="12" t="s">
        <v>3351</v>
      </c>
      <c r="AB29" s="59" t="s">
        <v>3354</v>
      </c>
      <c r="AC29" s="20" t="e">
        <v>#N/A</v>
      </c>
      <c r="AD29" s="59" t="s">
        <v>3361</v>
      </c>
      <c r="AE29" s="59" t="s">
        <v>3370</v>
      </c>
      <c r="AF29" s="20" t="s">
        <v>3372</v>
      </c>
      <c r="AG29" s="59" t="s">
        <v>776</v>
      </c>
      <c r="AH29" s="20">
        <v>1</v>
      </c>
      <c r="AI29" s="20" t="s">
        <v>776</v>
      </c>
      <c r="AJ29" s="59" t="s">
        <v>784</v>
      </c>
      <c r="AK29" s="20">
        <f>IF(AJ29&lt;&gt;"",VLOOKUP(AJ29,'Drop-down lists'!$CA$8:$CB$20,2,FALSE),"-")</f>
        <v>2</v>
      </c>
      <c r="AL29" s="20"/>
      <c r="AM29" s="20"/>
      <c r="AN29" s="159" t="s">
        <v>393</v>
      </c>
      <c r="AO29" s="58">
        <f>IF(AN29&lt;&gt;"",VLOOKUP(AN29,'Drop-down lists'!$AG$8:$AH$9,2,FALSE),"")</f>
        <v>1</v>
      </c>
      <c r="AP29" s="58"/>
      <c r="AQ29" s="58" t="str">
        <f>IF(AP29&lt;&gt;"",VLOOKUP(AP29,'Drop-down lists'!$AJ$8:$AK$10,2,FALSE),"-")</f>
        <v>-</v>
      </c>
      <c r="AR29" s="342">
        <v>981571.41205195244</v>
      </c>
      <c r="AS29" s="58"/>
      <c r="AT29" s="58"/>
      <c r="AU29" s="58">
        <v>3.1543617337058402E-7</v>
      </c>
      <c r="AV29" s="12">
        <v>1</v>
      </c>
      <c r="AW29" s="12">
        <v>7</v>
      </c>
      <c r="AX29" s="12">
        <v>2019</v>
      </c>
      <c r="AY29" s="12">
        <v>14</v>
      </c>
      <c r="AZ29" s="12">
        <v>0</v>
      </c>
      <c r="BA29" s="97">
        <v>26</v>
      </c>
      <c r="BB29" s="97">
        <v>26</v>
      </c>
      <c r="BC29" s="13" t="s">
        <v>3394</v>
      </c>
    </row>
    <row r="30" spans="1:55" s="3" customFormat="1" ht="12.45" x14ac:dyDescent="0.3">
      <c r="A30" s="341" t="s">
        <v>886</v>
      </c>
      <c r="B30" s="12" t="str">
        <f>IF(A30&lt;&gt;"",VLOOKUP(A30,'Drop-down lists'!$U$8:$V$251,2,FALSE),"-")</f>
        <v>DE</v>
      </c>
      <c r="C30" s="12"/>
      <c r="D30" s="12" t="str">
        <f>IF(C30&lt;&gt;"",VLOOKUP(C30,'Drop-down lists'!$U$8:$V$251,2,FALSE),"-")</f>
        <v>-</v>
      </c>
      <c r="E30" s="341" t="s">
        <v>3382</v>
      </c>
      <c r="F30" s="12"/>
      <c r="G30" s="12"/>
      <c r="H30" s="12"/>
      <c r="I30" s="12"/>
      <c r="J30" s="105" t="s">
        <v>514</v>
      </c>
      <c r="K30" s="105">
        <f>IF(J30&lt;&gt;"",VLOOKUP(J30,'Drop-down lists'!$X$8:$Y$9,2,FALSE),"-")</f>
        <v>1</v>
      </c>
      <c r="L30" s="12">
        <v>10</v>
      </c>
      <c r="M30" s="12">
        <v>23</v>
      </c>
      <c r="N30" s="12">
        <v>57</v>
      </c>
      <c r="O30" s="160">
        <f>IF(R30&lt;&gt;"",IF(J30="East",(R30+(S30+T30/60)/60),IF(J30="West",-(R30+(S30+T30/60)/60),"East/West?")),"")</f>
        <v>52.359722222222224</v>
      </c>
      <c r="P30" s="105" t="s">
        <v>515</v>
      </c>
      <c r="Q30" s="105">
        <f>IF(P30&lt;&gt;"",VLOOKUP(P30,'Drop-down lists'!$Z$8:$AA$9,2,FALSE),"-")</f>
        <v>1</v>
      </c>
      <c r="R30" s="12">
        <v>52</v>
      </c>
      <c r="S30" s="12">
        <v>21</v>
      </c>
      <c r="T30" s="12">
        <v>35</v>
      </c>
      <c r="U30" s="160"/>
      <c r="V30" s="12" t="s">
        <v>416</v>
      </c>
      <c r="W30" s="12"/>
      <c r="X30" s="17">
        <v>75</v>
      </c>
      <c r="Y30" s="58" t="s">
        <v>382</v>
      </c>
      <c r="Z30" s="12">
        <v>7</v>
      </c>
      <c r="AA30" s="12" t="s">
        <v>3351</v>
      </c>
      <c r="AB30" s="59" t="s">
        <v>3354</v>
      </c>
      <c r="AC30" s="20" t="e">
        <v>#N/A</v>
      </c>
      <c r="AD30" s="59" t="s">
        <v>3361</v>
      </c>
      <c r="AE30" s="59" t="s">
        <v>3370</v>
      </c>
      <c r="AF30" s="20" t="s">
        <v>3372</v>
      </c>
      <c r="AG30" s="59" t="s">
        <v>776</v>
      </c>
      <c r="AH30" s="20">
        <v>1</v>
      </c>
      <c r="AI30" s="20" t="s">
        <v>776</v>
      </c>
      <c r="AJ30" s="59" t="s">
        <v>784</v>
      </c>
      <c r="AK30" s="20">
        <f>IF(AJ30&lt;&gt;"",VLOOKUP(AJ30,'Drop-down lists'!$CA$8:$CB$20,2,FALSE),"-")</f>
        <v>2</v>
      </c>
      <c r="AL30" s="20"/>
      <c r="AM30" s="20"/>
      <c r="AN30" s="159" t="s">
        <v>393</v>
      </c>
      <c r="AO30" s="58">
        <f>IF(AN30&lt;&gt;"",VLOOKUP(AN30,'Drop-down lists'!$AG$8:$AH$9,2,FALSE),"")</f>
        <v>1</v>
      </c>
      <c r="AP30" s="58"/>
      <c r="AQ30" s="58" t="str">
        <f>IF(AP30&lt;&gt;"",VLOOKUP(AP30,'Drop-down lists'!$AJ$8:$AK$10,2,FALSE),"-")</f>
        <v>-</v>
      </c>
      <c r="AR30" s="342">
        <v>1</v>
      </c>
      <c r="AS30" s="58"/>
      <c r="AT30" s="58"/>
      <c r="AU30" s="58">
        <v>1E-8</v>
      </c>
      <c r="AV30" s="12">
        <v>1</v>
      </c>
      <c r="AW30" s="12">
        <v>7</v>
      </c>
      <c r="AX30" s="12">
        <v>2019</v>
      </c>
      <c r="AY30" s="12">
        <v>14</v>
      </c>
      <c r="AZ30" s="12">
        <v>0</v>
      </c>
      <c r="BA30" s="97">
        <v>27</v>
      </c>
      <c r="BB30" s="97">
        <v>27</v>
      </c>
      <c r="BC30" s="13" t="s">
        <v>3394</v>
      </c>
    </row>
    <row r="31" spans="1:55" s="3" customFormat="1" ht="12.45" x14ac:dyDescent="0.3">
      <c r="A31" s="341" t="s">
        <v>886</v>
      </c>
      <c r="B31" s="12" t="str">
        <f>IF(A31&lt;&gt;"",VLOOKUP(A31,'Drop-down lists'!$U$8:$V$251,2,FALSE),"-")</f>
        <v>DE</v>
      </c>
      <c r="C31" s="12"/>
      <c r="D31" s="12" t="str">
        <f>IF(C31&lt;&gt;"",VLOOKUP(C31,'Drop-down lists'!$U$8:$V$251,2,FALSE),"-")</f>
        <v>-</v>
      </c>
      <c r="E31" s="341" t="s">
        <v>3382</v>
      </c>
      <c r="F31" s="12"/>
      <c r="G31" s="12"/>
      <c r="H31" s="12"/>
      <c r="I31" s="12"/>
      <c r="J31" s="105" t="s">
        <v>514</v>
      </c>
      <c r="K31" s="105">
        <f>IF(J31&lt;&gt;"",VLOOKUP(J31,'Drop-down lists'!$X$8:$Y$9,2,FALSE),"-")</f>
        <v>1</v>
      </c>
      <c r="L31" s="12">
        <v>10</v>
      </c>
      <c r="M31" s="12">
        <v>23</v>
      </c>
      <c r="N31" s="12">
        <v>57</v>
      </c>
      <c r="O31" s="160">
        <f>IF(R31&lt;&gt;"",IF(J31="East",(R31+(S31+T31/60)/60),IF(J31="West",-(R31+(S31+T31/60)/60),"East/West?")),"")</f>
        <v>52.359722222222224</v>
      </c>
      <c r="P31" s="105" t="s">
        <v>515</v>
      </c>
      <c r="Q31" s="105">
        <f>IF(P31&lt;&gt;"",VLOOKUP(P31,'Drop-down lists'!$Z$8:$AA$9,2,FALSE),"-")</f>
        <v>1</v>
      </c>
      <c r="R31" s="12">
        <v>52</v>
      </c>
      <c r="S31" s="12">
        <v>21</v>
      </c>
      <c r="T31" s="12">
        <v>35</v>
      </c>
      <c r="U31" s="160"/>
      <c r="V31" s="12" t="s">
        <v>416</v>
      </c>
      <c r="W31" s="12"/>
      <c r="X31" s="17">
        <v>75</v>
      </c>
      <c r="Y31" s="58" t="s">
        <v>382</v>
      </c>
      <c r="Z31" s="12">
        <v>7</v>
      </c>
      <c r="AA31" s="12" t="s">
        <v>3351</v>
      </c>
      <c r="AB31" s="59" t="s">
        <v>3354</v>
      </c>
      <c r="AC31" s="20" t="e">
        <v>#N/A</v>
      </c>
      <c r="AD31" s="59" t="s">
        <v>3361</v>
      </c>
      <c r="AE31" s="59" t="s">
        <v>3370</v>
      </c>
      <c r="AF31" s="20" t="s">
        <v>3372</v>
      </c>
      <c r="AG31" s="59" t="s">
        <v>776</v>
      </c>
      <c r="AH31" s="20">
        <v>1</v>
      </c>
      <c r="AI31" s="20" t="s">
        <v>776</v>
      </c>
      <c r="AJ31" s="59" t="s">
        <v>784</v>
      </c>
      <c r="AK31" s="20">
        <f>IF(AJ31&lt;&gt;"",VLOOKUP(AJ31,'Drop-down lists'!$CA$8:$CB$20,2,FALSE),"-")</f>
        <v>2</v>
      </c>
      <c r="AL31" s="20"/>
      <c r="AM31" s="20"/>
      <c r="AN31" s="159" t="s">
        <v>393</v>
      </c>
      <c r="AO31" s="58">
        <f>IF(AN31&lt;&gt;"",VLOOKUP(AN31,'Drop-down lists'!$AG$8:$AH$9,2,FALSE),"")</f>
        <v>1</v>
      </c>
      <c r="AP31" s="58"/>
      <c r="AQ31" s="58" t="str">
        <f>IF(AP31&lt;&gt;"",VLOOKUP(AP31,'Drop-down lists'!$AJ$8:$AK$10,2,FALSE),"-")</f>
        <v>-</v>
      </c>
      <c r="AR31" s="342">
        <v>1</v>
      </c>
      <c r="AS31" s="58"/>
      <c r="AT31" s="58"/>
      <c r="AU31" s="58">
        <v>1E-8</v>
      </c>
      <c r="AV31" s="12">
        <v>1</v>
      </c>
      <c r="AW31" s="12">
        <v>7</v>
      </c>
      <c r="AX31" s="12">
        <v>2019</v>
      </c>
      <c r="AY31" s="12">
        <v>14</v>
      </c>
      <c r="AZ31" s="12">
        <v>0</v>
      </c>
      <c r="BA31" s="97">
        <v>28</v>
      </c>
      <c r="BB31" s="97">
        <v>28</v>
      </c>
      <c r="BC31" s="13" t="s">
        <v>3394</v>
      </c>
    </row>
    <row r="32" spans="1:55" s="3" customFormat="1" ht="12.45" x14ac:dyDescent="0.3">
      <c r="A32" s="341" t="s">
        <v>886</v>
      </c>
      <c r="B32" s="12" t="str">
        <f>IF(A32&lt;&gt;"",VLOOKUP(A32,'Drop-down lists'!$U$8:$V$251,2,FALSE),"-")</f>
        <v>DE</v>
      </c>
      <c r="C32" s="12"/>
      <c r="D32" s="12" t="str">
        <f>IF(C32&lt;&gt;"",VLOOKUP(C32,'Drop-down lists'!$U$8:$V$251,2,FALSE),"-")</f>
        <v>-</v>
      </c>
      <c r="E32" s="341" t="s">
        <v>3382</v>
      </c>
      <c r="F32" s="12"/>
      <c r="G32" s="12"/>
      <c r="H32" s="12"/>
      <c r="I32" s="12"/>
      <c r="J32" s="105" t="s">
        <v>514</v>
      </c>
      <c r="K32" s="105">
        <f>IF(J32&lt;&gt;"",VLOOKUP(J32,'Drop-down lists'!$X$8:$Y$9,2,FALSE),"-")</f>
        <v>1</v>
      </c>
      <c r="L32" s="12">
        <v>10</v>
      </c>
      <c r="M32" s="12">
        <v>23</v>
      </c>
      <c r="N32" s="12">
        <v>57</v>
      </c>
      <c r="O32" s="160">
        <f>IF(R32&lt;&gt;"",IF(J32="East",(R32+(S32+T32/60)/60),IF(J32="West",-(R32+(S32+T32/60)/60),"East/West?")),"")</f>
        <v>52.359722222222224</v>
      </c>
      <c r="P32" s="105" t="s">
        <v>515</v>
      </c>
      <c r="Q32" s="105">
        <f>IF(P32&lt;&gt;"",VLOOKUP(P32,'Drop-down lists'!$Z$8:$AA$9,2,FALSE),"-")</f>
        <v>1</v>
      </c>
      <c r="R32" s="12">
        <v>52</v>
      </c>
      <c r="S32" s="12">
        <v>21</v>
      </c>
      <c r="T32" s="12">
        <v>35</v>
      </c>
      <c r="U32" s="160"/>
      <c r="V32" s="12" t="s">
        <v>416</v>
      </c>
      <c r="W32" s="12"/>
      <c r="X32" s="17">
        <v>75</v>
      </c>
      <c r="Y32" s="58" t="s">
        <v>382</v>
      </c>
      <c r="Z32" s="12">
        <v>7</v>
      </c>
      <c r="AA32" s="12" t="s">
        <v>3351</v>
      </c>
      <c r="AB32" s="59" t="s">
        <v>3354</v>
      </c>
      <c r="AC32" s="20" t="e">
        <v>#N/A</v>
      </c>
      <c r="AD32" s="59" t="s">
        <v>3361</v>
      </c>
      <c r="AE32" s="59" t="s">
        <v>3370</v>
      </c>
      <c r="AF32" s="20" t="s">
        <v>3372</v>
      </c>
      <c r="AG32" s="59" t="s">
        <v>776</v>
      </c>
      <c r="AH32" s="20">
        <v>1</v>
      </c>
      <c r="AI32" s="20" t="s">
        <v>776</v>
      </c>
      <c r="AJ32" s="59" t="s">
        <v>784</v>
      </c>
      <c r="AK32" s="20">
        <f>IF(AJ32&lt;&gt;"",VLOOKUP(AJ32,'Drop-down lists'!$CA$8:$CB$20,2,FALSE),"-")</f>
        <v>2</v>
      </c>
      <c r="AL32" s="20"/>
      <c r="AM32" s="20"/>
      <c r="AN32" s="159" t="s">
        <v>393</v>
      </c>
      <c r="AO32" s="58">
        <f>IF(AN32&lt;&gt;"",VLOOKUP(AN32,'Drop-down lists'!$AG$8:$AH$9,2,FALSE),"")</f>
        <v>1</v>
      </c>
      <c r="AP32" s="58"/>
      <c r="AQ32" s="58" t="str">
        <f>IF(AP32&lt;&gt;"",VLOOKUP(AP32,'Drop-down lists'!$AJ$8:$AK$10,2,FALSE),"-")</f>
        <v>-</v>
      </c>
      <c r="AR32" s="342">
        <v>52889871.996051997</v>
      </c>
      <c r="AS32" s="58"/>
      <c r="AT32" s="58"/>
      <c r="AU32" s="58">
        <v>2.5729814949788649E-5</v>
      </c>
      <c r="AV32" s="12">
        <v>1</v>
      </c>
      <c r="AW32" s="12">
        <v>7</v>
      </c>
      <c r="AX32" s="12">
        <v>2019</v>
      </c>
      <c r="AY32" s="12">
        <v>14</v>
      </c>
      <c r="AZ32" s="12">
        <v>0</v>
      </c>
      <c r="BA32" s="97">
        <v>29</v>
      </c>
      <c r="BB32" s="97">
        <v>29</v>
      </c>
      <c r="BC32" s="13" t="s">
        <v>3394</v>
      </c>
    </row>
    <row r="33" spans="1:55" s="3" customFormat="1" ht="12.45" x14ac:dyDescent="0.3">
      <c r="A33" s="341" t="s">
        <v>886</v>
      </c>
      <c r="B33" s="12" t="str">
        <f>IF(A33&lt;&gt;"",VLOOKUP(A33,'Drop-down lists'!$U$8:$V$251,2,FALSE),"-")</f>
        <v>DE</v>
      </c>
      <c r="C33" s="12"/>
      <c r="D33" s="12" t="str">
        <f>IF(C33&lt;&gt;"",VLOOKUP(C33,'Drop-down lists'!$U$8:$V$251,2,FALSE),"-")</f>
        <v>-</v>
      </c>
      <c r="E33" s="341" t="s">
        <v>3382</v>
      </c>
      <c r="F33" s="12"/>
      <c r="G33" s="12"/>
      <c r="H33" s="12"/>
      <c r="I33" s="12"/>
      <c r="J33" s="105" t="s">
        <v>514</v>
      </c>
      <c r="K33" s="105">
        <f>IF(J33&lt;&gt;"",VLOOKUP(J33,'Drop-down lists'!$X$8:$Y$9,2,FALSE),"-")</f>
        <v>1</v>
      </c>
      <c r="L33" s="12">
        <v>10</v>
      </c>
      <c r="M33" s="12">
        <v>23</v>
      </c>
      <c r="N33" s="12">
        <v>57</v>
      </c>
      <c r="O33" s="160">
        <f>IF(R33&lt;&gt;"",IF(J33="East",(R33+(S33+T33/60)/60),IF(J33="West",-(R33+(S33+T33/60)/60),"East/West?")),"")</f>
        <v>52.359722222222224</v>
      </c>
      <c r="P33" s="105" t="s">
        <v>515</v>
      </c>
      <c r="Q33" s="105">
        <f>IF(P33&lt;&gt;"",VLOOKUP(P33,'Drop-down lists'!$Z$8:$AA$9,2,FALSE),"-")</f>
        <v>1</v>
      </c>
      <c r="R33" s="12">
        <v>52</v>
      </c>
      <c r="S33" s="12">
        <v>21</v>
      </c>
      <c r="T33" s="12">
        <v>35</v>
      </c>
      <c r="U33" s="160"/>
      <c r="V33" s="12" t="s">
        <v>416</v>
      </c>
      <c r="W33" s="12"/>
      <c r="X33" s="17">
        <v>75</v>
      </c>
      <c r="Y33" s="58" t="s">
        <v>382</v>
      </c>
      <c r="Z33" s="12">
        <v>7</v>
      </c>
      <c r="AA33" s="12" t="s">
        <v>3351</v>
      </c>
      <c r="AB33" s="59" t="s">
        <v>3354</v>
      </c>
      <c r="AC33" s="20" t="e">
        <v>#N/A</v>
      </c>
      <c r="AD33" s="59" t="s">
        <v>3361</v>
      </c>
      <c r="AE33" s="59" t="s">
        <v>3370</v>
      </c>
      <c r="AF33" s="20" t="s">
        <v>3372</v>
      </c>
      <c r="AG33" s="59" t="s">
        <v>776</v>
      </c>
      <c r="AH33" s="20">
        <v>1</v>
      </c>
      <c r="AI33" s="20" t="s">
        <v>776</v>
      </c>
      <c r="AJ33" s="59" t="s">
        <v>784</v>
      </c>
      <c r="AK33" s="20">
        <f>IF(AJ33&lt;&gt;"",VLOOKUP(AJ33,'Drop-down lists'!$CA$8:$CB$20,2,FALSE),"-")</f>
        <v>2</v>
      </c>
      <c r="AL33" s="20"/>
      <c r="AM33" s="20"/>
      <c r="AN33" s="159" t="s">
        <v>393</v>
      </c>
      <c r="AO33" s="58">
        <f>IF(AN33&lt;&gt;"",VLOOKUP(AN33,'Drop-down lists'!$AG$8:$AH$9,2,FALSE),"")</f>
        <v>1</v>
      </c>
      <c r="AP33" s="58"/>
      <c r="AQ33" s="58" t="str">
        <f>IF(AP33&lt;&gt;"",VLOOKUP(AP33,'Drop-down lists'!$AJ$8:$AK$10,2,FALSE),"-")</f>
        <v>-</v>
      </c>
      <c r="AR33" s="342">
        <v>1</v>
      </c>
      <c r="AS33" s="58"/>
      <c r="AT33" s="58"/>
      <c r="AU33" s="58">
        <v>1E-8</v>
      </c>
      <c r="AV33" s="12">
        <v>1</v>
      </c>
      <c r="AW33" s="12">
        <v>7</v>
      </c>
      <c r="AX33" s="12">
        <v>2019</v>
      </c>
      <c r="AY33" s="12">
        <v>14</v>
      </c>
      <c r="AZ33" s="12">
        <v>0</v>
      </c>
      <c r="BA33" s="97">
        <v>30</v>
      </c>
      <c r="BB33" s="97">
        <v>30</v>
      </c>
      <c r="BC33" s="13" t="s">
        <v>3394</v>
      </c>
    </row>
    <row r="34" spans="1:55" s="3" customFormat="1" ht="12.45" x14ac:dyDescent="0.3">
      <c r="A34" s="341" t="s">
        <v>886</v>
      </c>
      <c r="B34" s="12" t="str">
        <f>IF(A34&lt;&gt;"",VLOOKUP(A34,'Drop-down lists'!$U$8:$V$251,2,FALSE),"-")</f>
        <v>DE</v>
      </c>
      <c r="C34" s="12"/>
      <c r="D34" s="12" t="str">
        <f>IF(C34&lt;&gt;"",VLOOKUP(C34,'Drop-down lists'!$U$8:$V$251,2,FALSE),"-")</f>
        <v>-</v>
      </c>
      <c r="E34" s="341" t="s">
        <v>3382</v>
      </c>
      <c r="F34" s="12"/>
      <c r="G34" s="12"/>
      <c r="H34" s="12"/>
      <c r="I34" s="12"/>
      <c r="J34" s="105" t="s">
        <v>514</v>
      </c>
      <c r="K34" s="105">
        <f>IF(J34&lt;&gt;"",VLOOKUP(J34,'Drop-down lists'!$X$8:$Y$9,2,FALSE),"-")</f>
        <v>1</v>
      </c>
      <c r="L34" s="12">
        <v>10</v>
      </c>
      <c r="M34" s="12">
        <v>23</v>
      </c>
      <c r="N34" s="12">
        <v>57</v>
      </c>
      <c r="O34" s="160">
        <f>IF(R34&lt;&gt;"",IF(J34="East",(R34+(S34+T34/60)/60),IF(J34="West",-(R34+(S34+T34/60)/60),"East/West?")),"")</f>
        <v>52.359722222222224</v>
      </c>
      <c r="P34" s="105" t="s">
        <v>515</v>
      </c>
      <c r="Q34" s="105">
        <f>IF(P34&lt;&gt;"",VLOOKUP(P34,'Drop-down lists'!$Z$8:$AA$9,2,FALSE),"-")</f>
        <v>1</v>
      </c>
      <c r="R34" s="12">
        <v>52</v>
      </c>
      <c r="S34" s="12">
        <v>21</v>
      </c>
      <c r="T34" s="12">
        <v>35</v>
      </c>
      <c r="U34" s="160"/>
      <c r="V34" s="12" t="s">
        <v>416</v>
      </c>
      <c r="W34" s="12"/>
      <c r="X34" s="17">
        <v>75</v>
      </c>
      <c r="Y34" s="58" t="s">
        <v>382</v>
      </c>
      <c r="Z34" s="12">
        <v>7</v>
      </c>
      <c r="AA34" s="12" t="s">
        <v>3351</v>
      </c>
      <c r="AB34" s="59" t="s">
        <v>3354</v>
      </c>
      <c r="AC34" s="20" t="e">
        <v>#N/A</v>
      </c>
      <c r="AD34" s="59" t="s">
        <v>3361</v>
      </c>
      <c r="AE34" s="59" t="s">
        <v>3370</v>
      </c>
      <c r="AF34" s="20" t="s">
        <v>3372</v>
      </c>
      <c r="AG34" s="59" t="s">
        <v>776</v>
      </c>
      <c r="AH34" s="20">
        <v>1</v>
      </c>
      <c r="AI34" s="20" t="s">
        <v>776</v>
      </c>
      <c r="AJ34" s="59" t="s">
        <v>784</v>
      </c>
      <c r="AK34" s="20">
        <f>IF(AJ34&lt;&gt;"",VLOOKUP(AJ34,'Drop-down lists'!$CA$8:$CB$20,2,FALSE),"-")</f>
        <v>2</v>
      </c>
      <c r="AL34" s="20"/>
      <c r="AM34" s="20"/>
      <c r="AN34" s="159" t="s">
        <v>393</v>
      </c>
      <c r="AO34" s="58">
        <f>IF(AN34&lt;&gt;"",VLOOKUP(AN34,'Drop-down lists'!$AG$8:$AH$9,2,FALSE),"")</f>
        <v>1</v>
      </c>
      <c r="AP34" s="58"/>
      <c r="AQ34" s="58" t="str">
        <f>IF(AP34&lt;&gt;"",VLOOKUP(AP34,'Drop-down lists'!$AJ$8:$AK$10,2,FALSE),"-")</f>
        <v>-</v>
      </c>
      <c r="AR34" s="342">
        <v>46680521.050781101</v>
      </c>
      <c r="AS34" s="58"/>
      <c r="AT34" s="58"/>
      <c r="AU34" s="58">
        <v>2.2709676653323951E-5</v>
      </c>
      <c r="AV34" s="12">
        <v>1</v>
      </c>
      <c r="AW34" s="12">
        <v>7</v>
      </c>
      <c r="AX34" s="12">
        <v>2019</v>
      </c>
      <c r="AY34" s="12">
        <v>14</v>
      </c>
      <c r="AZ34" s="12">
        <v>0</v>
      </c>
      <c r="BA34" s="97">
        <v>31</v>
      </c>
      <c r="BB34" s="97">
        <v>31</v>
      </c>
      <c r="BC34" s="13" t="s">
        <v>3394</v>
      </c>
    </row>
    <row r="35" spans="1:55" s="3" customFormat="1" ht="12.45" x14ac:dyDescent="0.3">
      <c r="A35" s="341" t="s">
        <v>886</v>
      </c>
      <c r="B35" s="12" t="str">
        <f>IF(A35&lt;&gt;"",VLOOKUP(A35,'Drop-down lists'!$U$8:$V$251,2,FALSE),"-")</f>
        <v>DE</v>
      </c>
      <c r="C35" s="12"/>
      <c r="D35" s="12" t="str">
        <f>IF(C35&lt;&gt;"",VLOOKUP(C35,'Drop-down lists'!$U$8:$V$251,2,FALSE),"-")</f>
        <v>-</v>
      </c>
      <c r="E35" s="341" t="s">
        <v>3382</v>
      </c>
      <c r="F35" s="12"/>
      <c r="G35" s="12"/>
      <c r="H35" s="12"/>
      <c r="I35" s="12"/>
      <c r="J35" s="105" t="s">
        <v>514</v>
      </c>
      <c r="K35" s="105">
        <f>IF(J35&lt;&gt;"",VLOOKUP(J35,'Drop-down lists'!$X$8:$Y$9,2,FALSE),"-")</f>
        <v>1</v>
      </c>
      <c r="L35" s="12">
        <v>10</v>
      </c>
      <c r="M35" s="12">
        <v>23</v>
      </c>
      <c r="N35" s="12">
        <v>57</v>
      </c>
      <c r="O35" s="160">
        <f>IF(R35&lt;&gt;"",IF(J35="East",(R35+(S35+T35/60)/60),IF(J35="West",-(R35+(S35+T35/60)/60),"East/West?")),"")</f>
        <v>52.359722222222224</v>
      </c>
      <c r="P35" s="105" t="s">
        <v>515</v>
      </c>
      <c r="Q35" s="105">
        <f>IF(P35&lt;&gt;"",VLOOKUP(P35,'Drop-down lists'!$Z$8:$AA$9,2,FALSE),"-")</f>
        <v>1</v>
      </c>
      <c r="R35" s="12">
        <v>52</v>
      </c>
      <c r="S35" s="12">
        <v>21</v>
      </c>
      <c r="T35" s="12">
        <v>35</v>
      </c>
      <c r="U35" s="160"/>
      <c r="V35" s="12" t="s">
        <v>416</v>
      </c>
      <c r="W35" s="12"/>
      <c r="X35" s="17">
        <v>75</v>
      </c>
      <c r="Y35" s="58" t="s">
        <v>382</v>
      </c>
      <c r="Z35" s="12">
        <v>7</v>
      </c>
      <c r="AA35" s="12" t="s">
        <v>3351</v>
      </c>
      <c r="AB35" s="59" t="s">
        <v>3354</v>
      </c>
      <c r="AC35" s="20" t="e">
        <v>#N/A</v>
      </c>
      <c r="AD35" s="59" t="s">
        <v>3361</v>
      </c>
      <c r="AE35" s="59" t="s">
        <v>3370</v>
      </c>
      <c r="AF35" s="20" t="s">
        <v>3372</v>
      </c>
      <c r="AG35" s="59" t="s">
        <v>776</v>
      </c>
      <c r="AH35" s="20">
        <v>1</v>
      </c>
      <c r="AI35" s="20" t="s">
        <v>776</v>
      </c>
      <c r="AJ35" s="59" t="s">
        <v>784</v>
      </c>
      <c r="AK35" s="20">
        <f>IF(AJ35&lt;&gt;"",VLOOKUP(AJ35,'Drop-down lists'!$CA$8:$CB$20,2,FALSE),"-")</f>
        <v>2</v>
      </c>
      <c r="AL35" s="20"/>
      <c r="AM35" s="20"/>
      <c r="AN35" s="159" t="s">
        <v>393</v>
      </c>
      <c r="AO35" s="58">
        <f>IF(AN35&lt;&gt;"",VLOOKUP(AN35,'Drop-down lists'!$AG$8:$AH$9,2,FALSE),"")</f>
        <v>1</v>
      </c>
      <c r="AP35" s="58"/>
      <c r="AQ35" s="58" t="str">
        <f>IF(AP35&lt;&gt;"",VLOOKUP(AP35,'Drop-down lists'!$AJ$8:$AK$10,2,FALSE),"-")</f>
        <v>-</v>
      </c>
      <c r="AR35" s="342">
        <v>1</v>
      </c>
      <c r="AS35" s="58"/>
      <c r="AT35" s="58"/>
      <c r="AU35" s="58">
        <v>1E-8</v>
      </c>
      <c r="AV35" s="12">
        <v>1</v>
      </c>
      <c r="AW35" s="12">
        <v>7</v>
      </c>
      <c r="AX35" s="12">
        <v>2019</v>
      </c>
      <c r="AY35" s="12">
        <v>14</v>
      </c>
      <c r="AZ35" s="12">
        <v>0</v>
      </c>
      <c r="BA35" s="97">
        <v>32</v>
      </c>
      <c r="BB35" s="97">
        <v>32</v>
      </c>
      <c r="BC35" s="13" t="s">
        <v>3394</v>
      </c>
    </row>
    <row r="36" spans="1:55" s="3" customFormat="1" ht="12.45" x14ac:dyDescent="0.3">
      <c r="A36" s="341" t="s">
        <v>886</v>
      </c>
      <c r="B36" s="12" t="str">
        <f>IF(A36&lt;&gt;"",VLOOKUP(A36,'Drop-down lists'!$U$8:$V$251,2,FALSE),"-")</f>
        <v>DE</v>
      </c>
      <c r="C36" s="12"/>
      <c r="D36" s="12" t="str">
        <f>IF(C36&lt;&gt;"",VLOOKUP(C36,'Drop-down lists'!$U$8:$V$251,2,FALSE),"-")</f>
        <v>-</v>
      </c>
      <c r="E36" s="341" t="s">
        <v>3382</v>
      </c>
      <c r="F36" s="12"/>
      <c r="G36" s="12"/>
      <c r="H36" s="12"/>
      <c r="I36" s="12"/>
      <c r="J36" s="105" t="s">
        <v>514</v>
      </c>
      <c r="K36" s="105">
        <f>IF(J36&lt;&gt;"",VLOOKUP(J36,'Drop-down lists'!$X$8:$Y$9,2,FALSE),"-")</f>
        <v>1</v>
      </c>
      <c r="L36" s="12">
        <v>10</v>
      </c>
      <c r="M36" s="12">
        <v>23</v>
      </c>
      <c r="N36" s="12">
        <v>57</v>
      </c>
      <c r="O36" s="160">
        <f>IF(R36&lt;&gt;"",IF(J36="East",(R36+(S36+T36/60)/60),IF(J36="West",-(R36+(S36+T36/60)/60),"East/West?")),"")</f>
        <v>52.359722222222224</v>
      </c>
      <c r="P36" s="105" t="s">
        <v>515</v>
      </c>
      <c r="Q36" s="105">
        <f>IF(P36&lt;&gt;"",VLOOKUP(P36,'Drop-down lists'!$Z$8:$AA$9,2,FALSE),"-")</f>
        <v>1</v>
      </c>
      <c r="R36" s="12">
        <v>52</v>
      </c>
      <c r="S36" s="12">
        <v>21</v>
      </c>
      <c r="T36" s="12">
        <v>35</v>
      </c>
      <c r="U36" s="160"/>
      <c r="V36" s="12" t="s">
        <v>416</v>
      </c>
      <c r="W36" s="12"/>
      <c r="X36" s="17">
        <v>75</v>
      </c>
      <c r="Y36" s="58" t="s">
        <v>382</v>
      </c>
      <c r="Z36" s="12">
        <v>7</v>
      </c>
      <c r="AA36" s="12" t="s">
        <v>3351</v>
      </c>
      <c r="AB36" s="59" t="s">
        <v>3354</v>
      </c>
      <c r="AC36" s="20" t="e">
        <v>#N/A</v>
      </c>
      <c r="AD36" s="59" t="s">
        <v>3361</v>
      </c>
      <c r="AE36" s="59" t="s">
        <v>3370</v>
      </c>
      <c r="AF36" s="20" t="s">
        <v>3372</v>
      </c>
      <c r="AG36" s="59" t="s">
        <v>776</v>
      </c>
      <c r="AH36" s="20">
        <v>1</v>
      </c>
      <c r="AI36" s="20" t="s">
        <v>776</v>
      </c>
      <c r="AJ36" s="59" t="s">
        <v>784</v>
      </c>
      <c r="AK36" s="20">
        <f>IF(AJ36&lt;&gt;"",VLOOKUP(AJ36,'Drop-down lists'!$CA$8:$CB$20,2,FALSE),"-")</f>
        <v>2</v>
      </c>
      <c r="AL36" s="20"/>
      <c r="AM36" s="20"/>
      <c r="AN36" s="159" t="s">
        <v>393</v>
      </c>
      <c r="AO36" s="58">
        <f>IF(AN36&lt;&gt;"",VLOOKUP(AN36,'Drop-down lists'!$AG$8:$AH$9,2,FALSE),"")</f>
        <v>1</v>
      </c>
      <c r="AP36" s="58"/>
      <c r="AQ36" s="58" t="str">
        <f>IF(AP36&lt;&gt;"",VLOOKUP(AP36,'Drop-down lists'!$AJ$8:$AK$10,2,FALSE),"-")</f>
        <v>-</v>
      </c>
      <c r="AR36" s="342">
        <v>1</v>
      </c>
      <c r="AS36" s="58"/>
      <c r="AT36" s="58"/>
      <c r="AU36" s="58">
        <v>1E-8</v>
      </c>
      <c r="AV36" s="12">
        <v>8</v>
      </c>
      <c r="AW36" s="12">
        <v>7</v>
      </c>
      <c r="AX36" s="12">
        <v>2019</v>
      </c>
      <c r="AY36" s="12">
        <v>14</v>
      </c>
      <c r="AZ36" s="12">
        <v>0</v>
      </c>
      <c r="BA36" s="97">
        <v>33</v>
      </c>
      <c r="BB36" s="97">
        <v>33</v>
      </c>
      <c r="BC36" s="13" t="s">
        <v>3394</v>
      </c>
    </row>
    <row r="37" spans="1:55" s="3" customFormat="1" ht="12.45" x14ac:dyDescent="0.3">
      <c r="A37" s="341" t="s">
        <v>886</v>
      </c>
      <c r="B37" s="12" t="str">
        <f>IF(A37&lt;&gt;"",VLOOKUP(A37,'Drop-down lists'!$U$8:$V$251,2,FALSE),"-")</f>
        <v>DE</v>
      </c>
      <c r="C37" s="12"/>
      <c r="D37" s="12" t="str">
        <f>IF(C37&lt;&gt;"",VLOOKUP(C37,'Drop-down lists'!$U$8:$V$251,2,FALSE),"-")</f>
        <v>-</v>
      </c>
      <c r="E37" s="341" t="s">
        <v>3382</v>
      </c>
      <c r="F37" s="12"/>
      <c r="G37" s="12"/>
      <c r="H37" s="12"/>
      <c r="I37" s="12"/>
      <c r="J37" s="105" t="s">
        <v>514</v>
      </c>
      <c r="K37" s="105">
        <f>IF(J37&lt;&gt;"",VLOOKUP(J37,'Drop-down lists'!$X$8:$Y$9,2,FALSE),"-")</f>
        <v>1</v>
      </c>
      <c r="L37" s="12">
        <v>10</v>
      </c>
      <c r="M37" s="12">
        <v>23</v>
      </c>
      <c r="N37" s="12">
        <v>57</v>
      </c>
      <c r="O37" s="160">
        <f>IF(R37&lt;&gt;"",IF(J37="East",(R37+(S37+T37/60)/60),IF(J37="West",-(R37+(S37+T37/60)/60),"East/West?")),"")</f>
        <v>52.359722222222224</v>
      </c>
      <c r="P37" s="105" t="s">
        <v>515</v>
      </c>
      <c r="Q37" s="105">
        <f>IF(P37&lt;&gt;"",VLOOKUP(P37,'Drop-down lists'!$Z$8:$AA$9,2,FALSE),"-")</f>
        <v>1</v>
      </c>
      <c r="R37" s="12">
        <v>52</v>
      </c>
      <c r="S37" s="12">
        <v>21</v>
      </c>
      <c r="T37" s="12">
        <v>35</v>
      </c>
      <c r="U37" s="160"/>
      <c r="V37" s="12" t="s">
        <v>416</v>
      </c>
      <c r="W37" s="12"/>
      <c r="X37" s="17">
        <v>75</v>
      </c>
      <c r="Y37" s="58" t="s">
        <v>382</v>
      </c>
      <c r="Z37" s="12">
        <v>7</v>
      </c>
      <c r="AA37" s="12" t="s">
        <v>3351</v>
      </c>
      <c r="AB37" s="59" t="s">
        <v>3354</v>
      </c>
      <c r="AC37" s="20" t="e">
        <v>#N/A</v>
      </c>
      <c r="AD37" s="59" t="s">
        <v>3361</v>
      </c>
      <c r="AE37" s="59" t="s">
        <v>3370</v>
      </c>
      <c r="AF37" s="20" t="s">
        <v>3372</v>
      </c>
      <c r="AG37" s="59" t="s">
        <v>776</v>
      </c>
      <c r="AH37" s="20">
        <v>1</v>
      </c>
      <c r="AI37" s="20" t="s">
        <v>776</v>
      </c>
      <c r="AJ37" s="59" t="s">
        <v>784</v>
      </c>
      <c r="AK37" s="20">
        <f>IF(AJ37&lt;&gt;"",VLOOKUP(AJ37,'Drop-down lists'!$CA$8:$CB$20,2,FALSE),"-")</f>
        <v>2</v>
      </c>
      <c r="AL37" s="20"/>
      <c r="AM37" s="20"/>
      <c r="AN37" s="159" t="s">
        <v>393</v>
      </c>
      <c r="AO37" s="58">
        <f>IF(AN37&lt;&gt;"",VLOOKUP(AN37,'Drop-down lists'!$AG$8:$AH$9,2,FALSE),"")</f>
        <v>1</v>
      </c>
      <c r="AP37" s="58"/>
      <c r="AQ37" s="58" t="str">
        <f>IF(AP37&lt;&gt;"",VLOOKUP(AP37,'Drop-down lists'!$AJ$8:$AK$10,2,FALSE),"-")</f>
        <v>-</v>
      </c>
      <c r="AR37" s="342">
        <v>1</v>
      </c>
      <c r="AS37" s="58"/>
      <c r="AT37" s="58"/>
      <c r="AU37" s="58">
        <v>1E-8</v>
      </c>
      <c r="AV37" s="12">
        <v>8</v>
      </c>
      <c r="AW37" s="12">
        <v>7</v>
      </c>
      <c r="AX37" s="12">
        <v>2019</v>
      </c>
      <c r="AY37" s="12">
        <v>14</v>
      </c>
      <c r="AZ37" s="12">
        <v>0</v>
      </c>
      <c r="BA37" s="97">
        <v>34</v>
      </c>
      <c r="BB37" s="97">
        <v>34</v>
      </c>
      <c r="BC37" s="13" t="s">
        <v>3394</v>
      </c>
    </row>
    <row r="38" spans="1:55" s="3" customFormat="1" ht="12.45" x14ac:dyDescent="0.3">
      <c r="A38" s="341" t="s">
        <v>886</v>
      </c>
      <c r="B38" s="12" t="str">
        <f>IF(A38&lt;&gt;"",VLOOKUP(A38,'Drop-down lists'!$U$8:$V$251,2,FALSE),"-")</f>
        <v>DE</v>
      </c>
      <c r="C38" s="12"/>
      <c r="D38" s="12" t="str">
        <f>IF(C38&lt;&gt;"",VLOOKUP(C38,'Drop-down lists'!$U$8:$V$251,2,FALSE),"-")</f>
        <v>-</v>
      </c>
      <c r="E38" s="341" t="s">
        <v>3382</v>
      </c>
      <c r="F38" s="12"/>
      <c r="G38" s="12"/>
      <c r="H38" s="12"/>
      <c r="I38" s="12"/>
      <c r="J38" s="105" t="s">
        <v>514</v>
      </c>
      <c r="K38" s="105">
        <f>IF(J38&lt;&gt;"",VLOOKUP(J38,'Drop-down lists'!$X$8:$Y$9,2,FALSE),"-")</f>
        <v>1</v>
      </c>
      <c r="L38" s="12">
        <v>10</v>
      </c>
      <c r="M38" s="12">
        <v>23</v>
      </c>
      <c r="N38" s="12">
        <v>57</v>
      </c>
      <c r="O38" s="160">
        <f>IF(R38&lt;&gt;"",IF(J38="East",(R38+(S38+T38/60)/60),IF(J38="West",-(R38+(S38+T38/60)/60),"East/West?")),"")</f>
        <v>52.359722222222224</v>
      </c>
      <c r="P38" s="105" t="s">
        <v>515</v>
      </c>
      <c r="Q38" s="105">
        <f>IF(P38&lt;&gt;"",VLOOKUP(P38,'Drop-down lists'!$Z$8:$AA$9,2,FALSE),"-")</f>
        <v>1</v>
      </c>
      <c r="R38" s="12">
        <v>52</v>
      </c>
      <c r="S38" s="12">
        <v>21</v>
      </c>
      <c r="T38" s="12">
        <v>35</v>
      </c>
      <c r="U38" s="160"/>
      <c r="V38" s="12" t="s">
        <v>416</v>
      </c>
      <c r="W38" s="12"/>
      <c r="X38" s="17">
        <v>75</v>
      </c>
      <c r="Y38" s="58" t="s">
        <v>382</v>
      </c>
      <c r="Z38" s="12">
        <v>7</v>
      </c>
      <c r="AA38" s="12" t="s">
        <v>3351</v>
      </c>
      <c r="AB38" s="59" t="s">
        <v>3354</v>
      </c>
      <c r="AC38" s="20" t="e">
        <v>#N/A</v>
      </c>
      <c r="AD38" s="59" t="s">
        <v>3361</v>
      </c>
      <c r="AE38" s="59" t="s">
        <v>3370</v>
      </c>
      <c r="AF38" s="20" t="s">
        <v>3372</v>
      </c>
      <c r="AG38" s="59" t="s">
        <v>776</v>
      </c>
      <c r="AH38" s="20">
        <v>1</v>
      </c>
      <c r="AI38" s="20" t="s">
        <v>776</v>
      </c>
      <c r="AJ38" s="59" t="s">
        <v>784</v>
      </c>
      <c r="AK38" s="20">
        <f>IF(AJ38&lt;&gt;"",VLOOKUP(AJ38,'Drop-down lists'!$CA$8:$CB$20,2,FALSE),"-")</f>
        <v>2</v>
      </c>
      <c r="AL38" s="20"/>
      <c r="AM38" s="20"/>
      <c r="AN38" s="159" t="s">
        <v>393</v>
      </c>
      <c r="AO38" s="58">
        <f>IF(AN38&lt;&gt;"",VLOOKUP(AN38,'Drop-down lists'!$AG$8:$AH$9,2,FALSE),"")</f>
        <v>1</v>
      </c>
      <c r="AP38" s="58"/>
      <c r="AQ38" s="58" t="str">
        <f>IF(AP38&lt;&gt;"",VLOOKUP(AP38,'Drop-down lists'!$AJ$8:$AK$10,2,FALSE),"-")</f>
        <v>-</v>
      </c>
      <c r="AR38" s="342">
        <v>1</v>
      </c>
      <c r="AS38" s="58"/>
      <c r="AT38" s="58"/>
      <c r="AU38" s="58">
        <v>1E-8</v>
      </c>
      <c r="AV38" s="12">
        <v>8</v>
      </c>
      <c r="AW38" s="12">
        <v>7</v>
      </c>
      <c r="AX38" s="12">
        <v>2019</v>
      </c>
      <c r="AY38" s="12">
        <v>14</v>
      </c>
      <c r="AZ38" s="12">
        <v>0</v>
      </c>
      <c r="BA38" s="97">
        <v>35</v>
      </c>
      <c r="BB38" s="97">
        <v>35</v>
      </c>
      <c r="BC38" s="13" t="s">
        <v>3394</v>
      </c>
    </row>
    <row r="39" spans="1:55" s="3" customFormat="1" ht="12.45" x14ac:dyDescent="0.3">
      <c r="A39" s="341" t="s">
        <v>886</v>
      </c>
      <c r="B39" s="12" t="str">
        <f>IF(A39&lt;&gt;"",VLOOKUP(A39,'Drop-down lists'!$U$8:$V$251,2,FALSE),"-")</f>
        <v>DE</v>
      </c>
      <c r="C39" s="12"/>
      <c r="D39" s="12" t="str">
        <f>IF(C39&lt;&gt;"",VLOOKUP(C39,'Drop-down lists'!$U$8:$V$251,2,FALSE),"-")</f>
        <v>-</v>
      </c>
      <c r="E39" s="341" t="s">
        <v>3382</v>
      </c>
      <c r="F39" s="12"/>
      <c r="G39" s="12"/>
      <c r="H39" s="12"/>
      <c r="I39" s="12"/>
      <c r="J39" s="105" t="s">
        <v>514</v>
      </c>
      <c r="K39" s="105">
        <f>IF(J39&lt;&gt;"",VLOOKUP(J39,'Drop-down lists'!$X$8:$Y$9,2,FALSE),"-")</f>
        <v>1</v>
      </c>
      <c r="L39" s="12">
        <v>10</v>
      </c>
      <c r="M39" s="12">
        <v>23</v>
      </c>
      <c r="N39" s="12">
        <v>57</v>
      </c>
      <c r="O39" s="160">
        <f>IF(R39&lt;&gt;"",IF(J39="East",(R39+(S39+T39/60)/60),IF(J39="West",-(R39+(S39+T39/60)/60),"East/West?")),"")</f>
        <v>52.359722222222224</v>
      </c>
      <c r="P39" s="105" t="s">
        <v>515</v>
      </c>
      <c r="Q39" s="105">
        <f>IF(P39&lt;&gt;"",VLOOKUP(P39,'Drop-down lists'!$Z$8:$AA$9,2,FALSE),"-")</f>
        <v>1</v>
      </c>
      <c r="R39" s="12">
        <v>52</v>
      </c>
      <c r="S39" s="12">
        <v>21</v>
      </c>
      <c r="T39" s="12">
        <v>35</v>
      </c>
      <c r="U39" s="160"/>
      <c r="V39" s="12" t="s">
        <v>416</v>
      </c>
      <c r="W39" s="12"/>
      <c r="X39" s="17">
        <v>75</v>
      </c>
      <c r="Y39" s="58" t="s">
        <v>382</v>
      </c>
      <c r="Z39" s="12">
        <v>7</v>
      </c>
      <c r="AA39" s="12" t="s">
        <v>3351</v>
      </c>
      <c r="AB39" s="59" t="s">
        <v>3354</v>
      </c>
      <c r="AC39" s="20" t="e">
        <v>#N/A</v>
      </c>
      <c r="AD39" s="59" t="s">
        <v>3361</v>
      </c>
      <c r="AE39" s="59" t="s">
        <v>3370</v>
      </c>
      <c r="AF39" s="20" t="s">
        <v>3372</v>
      </c>
      <c r="AG39" s="59" t="s">
        <v>776</v>
      </c>
      <c r="AH39" s="20">
        <v>1</v>
      </c>
      <c r="AI39" s="20" t="s">
        <v>776</v>
      </c>
      <c r="AJ39" s="59" t="s">
        <v>784</v>
      </c>
      <c r="AK39" s="20">
        <f>IF(AJ39&lt;&gt;"",VLOOKUP(AJ39,'Drop-down lists'!$CA$8:$CB$20,2,FALSE),"-")</f>
        <v>2</v>
      </c>
      <c r="AL39" s="20"/>
      <c r="AM39" s="20"/>
      <c r="AN39" s="159" t="s">
        <v>393</v>
      </c>
      <c r="AO39" s="58">
        <f>IF(AN39&lt;&gt;"",VLOOKUP(AN39,'Drop-down lists'!$AG$8:$AH$9,2,FALSE),"")</f>
        <v>1</v>
      </c>
      <c r="AP39" s="58"/>
      <c r="AQ39" s="58" t="str">
        <f>IF(AP39&lt;&gt;"",VLOOKUP(AP39,'Drop-down lists'!$AJ$8:$AK$10,2,FALSE),"-")</f>
        <v>-</v>
      </c>
      <c r="AR39" s="342">
        <v>999970.37913232006</v>
      </c>
      <c r="AS39" s="58"/>
      <c r="AT39" s="58"/>
      <c r="AU39" s="58">
        <v>5.2177769109633496E-7</v>
      </c>
      <c r="AV39" s="12">
        <v>8</v>
      </c>
      <c r="AW39" s="12">
        <v>7</v>
      </c>
      <c r="AX39" s="12">
        <v>2019</v>
      </c>
      <c r="AY39" s="12">
        <v>14</v>
      </c>
      <c r="AZ39" s="12">
        <v>0</v>
      </c>
      <c r="BA39" s="97">
        <v>36</v>
      </c>
      <c r="BB39" s="97">
        <v>36</v>
      </c>
      <c r="BC39" s="13" t="s">
        <v>3394</v>
      </c>
    </row>
    <row r="40" spans="1:55" s="3" customFormat="1" ht="12.45" x14ac:dyDescent="0.3">
      <c r="A40" s="341" t="s">
        <v>886</v>
      </c>
      <c r="B40" s="12" t="str">
        <f>IF(A40&lt;&gt;"",VLOOKUP(A40,'Drop-down lists'!$U$8:$V$251,2,FALSE),"-")</f>
        <v>DE</v>
      </c>
      <c r="C40" s="12"/>
      <c r="D40" s="12" t="str">
        <f>IF(C40&lt;&gt;"",VLOOKUP(C40,'Drop-down lists'!$U$8:$V$251,2,FALSE),"-")</f>
        <v>-</v>
      </c>
      <c r="E40" s="341" t="s">
        <v>3382</v>
      </c>
      <c r="F40" s="12"/>
      <c r="G40" s="12"/>
      <c r="H40" s="12"/>
      <c r="I40" s="12"/>
      <c r="J40" s="105" t="s">
        <v>514</v>
      </c>
      <c r="K40" s="105">
        <f>IF(J40&lt;&gt;"",VLOOKUP(J40,'Drop-down lists'!$X$8:$Y$9,2,FALSE),"-")</f>
        <v>1</v>
      </c>
      <c r="L40" s="12">
        <v>10</v>
      </c>
      <c r="M40" s="12">
        <v>23</v>
      </c>
      <c r="N40" s="12">
        <v>57</v>
      </c>
      <c r="O40" s="160">
        <f>IF(R40&lt;&gt;"",IF(J40="East",(R40+(S40+T40/60)/60),IF(J40="West",-(R40+(S40+T40/60)/60),"East/West?")),"")</f>
        <v>52.359722222222224</v>
      </c>
      <c r="P40" s="105" t="s">
        <v>515</v>
      </c>
      <c r="Q40" s="105">
        <f>IF(P40&lt;&gt;"",VLOOKUP(P40,'Drop-down lists'!$Z$8:$AA$9,2,FALSE),"-")</f>
        <v>1</v>
      </c>
      <c r="R40" s="12">
        <v>52</v>
      </c>
      <c r="S40" s="12">
        <v>21</v>
      </c>
      <c r="T40" s="12">
        <v>35</v>
      </c>
      <c r="U40" s="160"/>
      <c r="V40" s="12" t="s">
        <v>416</v>
      </c>
      <c r="W40" s="12"/>
      <c r="X40" s="17">
        <v>75</v>
      </c>
      <c r="Y40" s="58" t="s">
        <v>382</v>
      </c>
      <c r="Z40" s="12">
        <v>7</v>
      </c>
      <c r="AA40" s="12" t="s">
        <v>3351</v>
      </c>
      <c r="AB40" s="59" t="s">
        <v>3354</v>
      </c>
      <c r="AC40" s="20" t="e">
        <v>#N/A</v>
      </c>
      <c r="AD40" s="59" t="s">
        <v>3361</v>
      </c>
      <c r="AE40" s="59" t="s">
        <v>3370</v>
      </c>
      <c r="AF40" s="20" t="s">
        <v>3372</v>
      </c>
      <c r="AG40" s="59" t="s">
        <v>776</v>
      </c>
      <c r="AH40" s="20">
        <v>1</v>
      </c>
      <c r="AI40" s="20" t="s">
        <v>776</v>
      </c>
      <c r="AJ40" s="59" t="s">
        <v>784</v>
      </c>
      <c r="AK40" s="20">
        <f>IF(AJ40&lt;&gt;"",VLOOKUP(AJ40,'Drop-down lists'!$CA$8:$CB$20,2,FALSE),"-")</f>
        <v>2</v>
      </c>
      <c r="AL40" s="20"/>
      <c r="AM40" s="20"/>
      <c r="AN40" s="159" t="s">
        <v>393</v>
      </c>
      <c r="AO40" s="58">
        <f>IF(AN40&lt;&gt;"",VLOOKUP(AN40,'Drop-down lists'!$AG$8:$AH$9,2,FALSE),"")</f>
        <v>1</v>
      </c>
      <c r="AP40" s="58"/>
      <c r="AQ40" s="58" t="str">
        <f>IF(AP40&lt;&gt;"",VLOOKUP(AP40,'Drop-down lists'!$AJ$8:$AK$10,2,FALSE),"-")</f>
        <v>-</v>
      </c>
      <c r="AR40" s="342">
        <v>3646763.6093115001</v>
      </c>
      <c r="AS40" s="58"/>
      <c r="AT40" s="58"/>
      <c r="AU40" s="58">
        <v>1.7096940966711898E-6</v>
      </c>
      <c r="AV40" s="12">
        <v>24</v>
      </c>
      <c r="AW40" s="12">
        <v>7</v>
      </c>
      <c r="AX40" s="12">
        <v>2019</v>
      </c>
      <c r="AY40" s="12">
        <v>14</v>
      </c>
      <c r="AZ40" s="12">
        <v>0</v>
      </c>
      <c r="BA40" s="97">
        <v>37</v>
      </c>
      <c r="BB40" s="97">
        <v>37</v>
      </c>
      <c r="BC40" s="13" t="s">
        <v>3394</v>
      </c>
    </row>
    <row r="41" spans="1:55" s="3" customFormat="1" ht="12.45" x14ac:dyDescent="0.3">
      <c r="A41" s="341" t="s">
        <v>886</v>
      </c>
      <c r="B41" s="12" t="str">
        <f>IF(A41&lt;&gt;"",VLOOKUP(A41,'Drop-down lists'!$U$8:$V$251,2,FALSE),"-")</f>
        <v>DE</v>
      </c>
      <c r="C41" s="12"/>
      <c r="D41" s="12" t="str">
        <f>IF(C41&lt;&gt;"",VLOOKUP(C41,'Drop-down lists'!$U$8:$V$251,2,FALSE),"-")</f>
        <v>-</v>
      </c>
      <c r="E41" s="341" t="s">
        <v>3382</v>
      </c>
      <c r="F41" s="12"/>
      <c r="G41" s="12"/>
      <c r="H41" s="12"/>
      <c r="I41" s="12"/>
      <c r="J41" s="105" t="s">
        <v>514</v>
      </c>
      <c r="K41" s="105">
        <f>IF(J41&lt;&gt;"",VLOOKUP(J41,'Drop-down lists'!$X$8:$Y$9,2,FALSE),"-")</f>
        <v>1</v>
      </c>
      <c r="L41" s="12">
        <v>10</v>
      </c>
      <c r="M41" s="12">
        <v>23</v>
      </c>
      <c r="N41" s="12">
        <v>57</v>
      </c>
      <c r="O41" s="160">
        <f>IF(R41&lt;&gt;"",IF(J41="East",(R41+(S41+T41/60)/60),IF(J41="West",-(R41+(S41+T41/60)/60),"East/West?")),"")</f>
        <v>52.359722222222224</v>
      </c>
      <c r="P41" s="105" t="s">
        <v>515</v>
      </c>
      <c r="Q41" s="105">
        <f>IF(P41&lt;&gt;"",VLOOKUP(P41,'Drop-down lists'!$Z$8:$AA$9,2,FALSE),"-")</f>
        <v>1</v>
      </c>
      <c r="R41" s="12">
        <v>52</v>
      </c>
      <c r="S41" s="12">
        <v>21</v>
      </c>
      <c r="T41" s="12">
        <v>35</v>
      </c>
      <c r="U41" s="160"/>
      <c r="V41" s="12" t="s">
        <v>416</v>
      </c>
      <c r="W41" s="12"/>
      <c r="X41" s="17">
        <v>75</v>
      </c>
      <c r="Y41" s="58" t="s">
        <v>382</v>
      </c>
      <c r="Z41" s="12">
        <v>7</v>
      </c>
      <c r="AA41" s="12" t="s">
        <v>3351</v>
      </c>
      <c r="AB41" s="59" t="s">
        <v>3354</v>
      </c>
      <c r="AC41" s="20" t="e">
        <v>#N/A</v>
      </c>
      <c r="AD41" s="59" t="s">
        <v>3361</v>
      </c>
      <c r="AE41" s="59" t="s">
        <v>3370</v>
      </c>
      <c r="AF41" s="20" t="s">
        <v>3372</v>
      </c>
      <c r="AG41" s="59" t="s">
        <v>776</v>
      </c>
      <c r="AH41" s="20">
        <v>1</v>
      </c>
      <c r="AI41" s="20" t="s">
        <v>776</v>
      </c>
      <c r="AJ41" s="59" t="s">
        <v>784</v>
      </c>
      <c r="AK41" s="20">
        <f>IF(AJ41&lt;&gt;"",VLOOKUP(AJ41,'Drop-down lists'!$CA$8:$CB$20,2,FALSE),"-")</f>
        <v>2</v>
      </c>
      <c r="AL41" s="20"/>
      <c r="AM41" s="20"/>
      <c r="AN41" s="159" t="s">
        <v>393</v>
      </c>
      <c r="AO41" s="58">
        <f>IF(AN41&lt;&gt;"",VLOOKUP(AN41,'Drop-down lists'!$AG$8:$AH$9,2,FALSE),"")</f>
        <v>1</v>
      </c>
      <c r="AP41" s="58"/>
      <c r="AQ41" s="58" t="str">
        <f>IF(AP41&lt;&gt;"",VLOOKUP(AP41,'Drop-down lists'!$AJ$8:$AK$10,2,FALSE),"-")</f>
        <v>-</v>
      </c>
      <c r="AR41" s="342">
        <v>2328646.4943898479</v>
      </c>
      <c r="AS41" s="58"/>
      <c r="AT41" s="58"/>
      <c r="AU41" s="58">
        <v>9.6644067429932464E-7</v>
      </c>
      <c r="AV41" s="12">
        <v>24</v>
      </c>
      <c r="AW41" s="12">
        <v>7</v>
      </c>
      <c r="AX41" s="12">
        <v>2019</v>
      </c>
      <c r="AY41" s="12">
        <v>14</v>
      </c>
      <c r="AZ41" s="12">
        <v>0</v>
      </c>
      <c r="BA41" s="97">
        <v>38</v>
      </c>
      <c r="BB41" s="97">
        <v>38</v>
      </c>
      <c r="BC41" s="13" t="s">
        <v>3394</v>
      </c>
    </row>
    <row r="42" spans="1:55" s="3" customFormat="1" ht="12.45" x14ac:dyDescent="0.3">
      <c r="A42" s="341" t="s">
        <v>886</v>
      </c>
      <c r="B42" s="12" t="str">
        <f>IF(A42&lt;&gt;"",VLOOKUP(A42,'Drop-down lists'!$U$8:$V$251,2,FALSE),"-")</f>
        <v>DE</v>
      </c>
      <c r="C42" s="12"/>
      <c r="D42" s="12" t="str">
        <f>IF(C42&lt;&gt;"",VLOOKUP(C42,'Drop-down lists'!$U$8:$V$251,2,FALSE),"-")</f>
        <v>-</v>
      </c>
      <c r="E42" s="341" t="s">
        <v>3382</v>
      </c>
      <c r="F42" s="12"/>
      <c r="G42" s="12"/>
      <c r="H42" s="12"/>
      <c r="I42" s="12"/>
      <c r="J42" s="105" t="s">
        <v>514</v>
      </c>
      <c r="K42" s="105">
        <f>IF(J42&lt;&gt;"",VLOOKUP(J42,'Drop-down lists'!$X$8:$Y$9,2,FALSE),"-")</f>
        <v>1</v>
      </c>
      <c r="L42" s="12">
        <v>10</v>
      </c>
      <c r="M42" s="12">
        <v>23</v>
      </c>
      <c r="N42" s="12">
        <v>57</v>
      </c>
      <c r="O42" s="160">
        <f>IF(R42&lt;&gt;"",IF(J42="East",(R42+(S42+T42/60)/60),IF(J42="West",-(R42+(S42+T42/60)/60),"East/West?")),"")</f>
        <v>52.359722222222224</v>
      </c>
      <c r="P42" s="105" t="s">
        <v>515</v>
      </c>
      <c r="Q42" s="105">
        <f>IF(P42&lt;&gt;"",VLOOKUP(P42,'Drop-down lists'!$Z$8:$AA$9,2,FALSE),"-")</f>
        <v>1</v>
      </c>
      <c r="R42" s="12">
        <v>52</v>
      </c>
      <c r="S42" s="12">
        <v>21</v>
      </c>
      <c r="T42" s="12">
        <v>35</v>
      </c>
      <c r="U42" s="160"/>
      <c r="V42" s="12" t="s">
        <v>416</v>
      </c>
      <c r="W42" s="12"/>
      <c r="X42" s="17">
        <v>75</v>
      </c>
      <c r="Y42" s="58" t="s">
        <v>382</v>
      </c>
      <c r="Z42" s="12">
        <v>7</v>
      </c>
      <c r="AA42" s="12" t="s">
        <v>3351</v>
      </c>
      <c r="AB42" s="59" t="s">
        <v>3354</v>
      </c>
      <c r="AC42" s="20" t="e">
        <v>#N/A</v>
      </c>
      <c r="AD42" s="59" t="s">
        <v>3361</v>
      </c>
      <c r="AE42" s="59" t="s">
        <v>3370</v>
      </c>
      <c r="AF42" s="20" t="s">
        <v>3372</v>
      </c>
      <c r="AG42" s="59" t="s">
        <v>776</v>
      </c>
      <c r="AH42" s="20">
        <v>1</v>
      </c>
      <c r="AI42" s="20" t="s">
        <v>776</v>
      </c>
      <c r="AJ42" s="59" t="s">
        <v>784</v>
      </c>
      <c r="AK42" s="20">
        <f>IF(AJ42&lt;&gt;"",VLOOKUP(AJ42,'Drop-down lists'!$CA$8:$CB$20,2,FALSE),"-")</f>
        <v>2</v>
      </c>
      <c r="AL42" s="20"/>
      <c r="AM42" s="20"/>
      <c r="AN42" s="159" t="s">
        <v>393</v>
      </c>
      <c r="AO42" s="58">
        <f>IF(AN42&lt;&gt;"",VLOOKUP(AN42,'Drop-down lists'!$AG$8:$AH$9,2,FALSE),"")</f>
        <v>1</v>
      </c>
      <c r="AP42" s="58"/>
      <c r="AQ42" s="58" t="str">
        <f>IF(AP42&lt;&gt;"",VLOOKUP(AP42,'Drop-down lists'!$AJ$8:$AK$10,2,FALSE),"-")</f>
        <v>-</v>
      </c>
      <c r="AR42" s="342">
        <v>30863524.918500148</v>
      </c>
      <c r="AS42" s="58"/>
      <c r="AT42" s="58"/>
      <c r="AU42" s="58">
        <v>1.6436200714483994E-5</v>
      </c>
      <c r="AV42" s="12">
        <v>24</v>
      </c>
      <c r="AW42" s="12">
        <v>7</v>
      </c>
      <c r="AX42" s="12">
        <v>2019</v>
      </c>
      <c r="AY42" s="12">
        <v>14</v>
      </c>
      <c r="AZ42" s="12">
        <v>0</v>
      </c>
      <c r="BA42" s="97">
        <v>39</v>
      </c>
      <c r="BB42" s="97">
        <v>39</v>
      </c>
      <c r="BC42" s="13" t="s">
        <v>3394</v>
      </c>
    </row>
    <row r="43" spans="1:55" s="3" customFormat="1" ht="12.45" x14ac:dyDescent="0.3">
      <c r="A43" s="341" t="s">
        <v>886</v>
      </c>
      <c r="B43" s="12" t="str">
        <f>IF(A43&lt;&gt;"",VLOOKUP(A43,'Drop-down lists'!$U$8:$V$251,2,FALSE),"-")</f>
        <v>DE</v>
      </c>
      <c r="C43" s="12"/>
      <c r="D43" s="12" t="str">
        <f>IF(C43&lt;&gt;"",VLOOKUP(C43,'Drop-down lists'!$U$8:$V$251,2,FALSE),"-")</f>
        <v>-</v>
      </c>
      <c r="E43" s="341" t="s">
        <v>3382</v>
      </c>
      <c r="F43" s="12"/>
      <c r="G43" s="12"/>
      <c r="H43" s="12"/>
      <c r="I43" s="12"/>
      <c r="J43" s="105" t="s">
        <v>514</v>
      </c>
      <c r="K43" s="105">
        <f>IF(J43&lt;&gt;"",VLOOKUP(J43,'Drop-down lists'!$X$8:$Y$9,2,FALSE),"-")</f>
        <v>1</v>
      </c>
      <c r="L43" s="12">
        <v>10</v>
      </c>
      <c r="M43" s="12">
        <v>23</v>
      </c>
      <c r="N43" s="12">
        <v>57</v>
      </c>
      <c r="O43" s="160">
        <f>IF(R43&lt;&gt;"",IF(J43="East",(R43+(S43+T43/60)/60),IF(J43="West",-(R43+(S43+T43/60)/60),"East/West?")),"")</f>
        <v>52.359722222222224</v>
      </c>
      <c r="P43" s="105" t="s">
        <v>515</v>
      </c>
      <c r="Q43" s="105">
        <f>IF(P43&lt;&gt;"",VLOOKUP(P43,'Drop-down lists'!$Z$8:$AA$9,2,FALSE),"-")</f>
        <v>1</v>
      </c>
      <c r="R43" s="12">
        <v>52</v>
      </c>
      <c r="S43" s="12">
        <v>21</v>
      </c>
      <c r="T43" s="12">
        <v>35</v>
      </c>
      <c r="U43" s="160"/>
      <c r="V43" s="12" t="s">
        <v>416</v>
      </c>
      <c r="W43" s="12"/>
      <c r="X43" s="17">
        <v>75</v>
      </c>
      <c r="Y43" s="58" t="s">
        <v>382</v>
      </c>
      <c r="Z43" s="12">
        <v>7</v>
      </c>
      <c r="AA43" s="12" t="s">
        <v>3351</v>
      </c>
      <c r="AB43" s="59" t="s">
        <v>3354</v>
      </c>
      <c r="AC43" s="20" t="e">
        <v>#N/A</v>
      </c>
      <c r="AD43" s="59" t="s">
        <v>3361</v>
      </c>
      <c r="AE43" s="59" t="s">
        <v>3370</v>
      </c>
      <c r="AF43" s="20" t="s">
        <v>3372</v>
      </c>
      <c r="AG43" s="59" t="s">
        <v>776</v>
      </c>
      <c r="AH43" s="20">
        <v>1</v>
      </c>
      <c r="AI43" s="20" t="s">
        <v>776</v>
      </c>
      <c r="AJ43" s="59" t="s">
        <v>784</v>
      </c>
      <c r="AK43" s="20">
        <f>IF(AJ43&lt;&gt;"",VLOOKUP(AJ43,'Drop-down lists'!$CA$8:$CB$20,2,FALSE),"-")</f>
        <v>2</v>
      </c>
      <c r="AL43" s="20"/>
      <c r="AM43" s="20"/>
      <c r="AN43" s="159" t="s">
        <v>393</v>
      </c>
      <c r="AO43" s="58">
        <f>IF(AN43&lt;&gt;"",VLOOKUP(AN43,'Drop-down lists'!$AG$8:$AH$9,2,FALSE),"")</f>
        <v>1</v>
      </c>
      <c r="AP43" s="58"/>
      <c r="AQ43" s="58" t="str">
        <f>IF(AP43&lt;&gt;"",VLOOKUP(AP43,'Drop-down lists'!$AJ$8:$AK$10,2,FALSE),"-")</f>
        <v>-</v>
      </c>
      <c r="AR43" s="342">
        <v>717837.6151633535</v>
      </c>
      <c r="AS43" s="58"/>
      <c r="AT43" s="58"/>
      <c r="AU43" s="58">
        <v>3.2214679924553001E-7</v>
      </c>
      <c r="AV43" s="12">
        <v>24</v>
      </c>
      <c r="AW43" s="12">
        <v>7</v>
      </c>
      <c r="AX43" s="12">
        <v>2019</v>
      </c>
      <c r="AY43" s="12">
        <v>14</v>
      </c>
      <c r="AZ43" s="12">
        <v>0</v>
      </c>
      <c r="BA43" s="97">
        <v>40</v>
      </c>
      <c r="BB43" s="97">
        <v>40</v>
      </c>
      <c r="BC43" s="13" t="s">
        <v>3394</v>
      </c>
    </row>
    <row r="44" spans="1:55" s="3" customFormat="1" ht="12.45" x14ac:dyDescent="0.3">
      <c r="A44" s="341" t="s">
        <v>886</v>
      </c>
      <c r="B44" s="12" t="str">
        <f>IF(A44&lt;&gt;"",VLOOKUP(A44,'Drop-down lists'!$U$8:$V$251,2,FALSE),"-")</f>
        <v>DE</v>
      </c>
      <c r="C44" s="12"/>
      <c r="D44" s="12" t="str">
        <f>IF(C44&lt;&gt;"",VLOOKUP(C44,'Drop-down lists'!$U$8:$V$251,2,FALSE),"-")</f>
        <v>-</v>
      </c>
      <c r="E44" s="341" t="s">
        <v>3382</v>
      </c>
      <c r="F44" s="12"/>
      <c r="G44" s="12"/>
      <c r="H44" s="12"/>
      <c r="I44" s="12"/>
      <c r="J44" s="105" t="s">
        <v>514</v>
      </c>
      <c r="K44" s="105">
        <f>IF(J44&lt;&gt;"",VLOOKUP(J44,'Drop-down lists'!$X$8:$Y$9,2,FALSE),"-")</f>
        <v>1</v>
      </c>
      <c r="L44" s="12">
        <v>10</v>
      </c>
      <c r="M44" s="12">
        <v>23</v>
      </c>
      <c r="N44" s="12">
        <v>57</v>
      </c>
      <c r="O44" s="160">
        <f>IF(R44&lt;&gt;"",IF(J44="East",(R44+(S44+T44/60)/60),IF(J44="West",-(R44+(S44+T44/60)/60),"East/West?")),"")</f>
        <v>52.359722222222224</v>
      </c>
      <c r="P44" s="105" t="s">
        <v>515</v>
      </c>
      <c r="Q44" s="105">
        <f>IF(P44&lt;&gt;"",VLOOKUP(P44,'Drop-down lists'!$Z$8:$AA$9,2,FALSE),"-")</f>
        <v>1</v>
      </c>
      <c r="R44" s="12">
        <v>52</v>
      </c>
      <c r="S44" s="12">
        <v>21</v>
      </c>
      <c r="T44" s="12">
        <v>35</v>
      </c>
      <c r="U44" s="160"/>
      <c r="V44" s="12" t="s">
        <v>416</v>
      </c>
      <c r="W44" s="12"/>
      <c r="X44" s="17">
        <v>75</v>
      </c>
      <c r="Y44" s="58" t="s">
        <v>382</v>
      </c>
      <c r="Z44" s="12">
        <v>7</v>
      </c>
      <c r="AA44" s="12" t="s">
        <v>3352</v>
      </c>
      <c r="AB44" s="59" t="s">
        <v>3354</v>
      </c>
      <c r="AC44" s="20" t="e">
        <v>#N/A</v>
      </c>
      <c r="AD44" s="59" t="s">
        <v>3361</v>
      </c>
      <c r="AE44" s="59" t="s">
        <v>3370</v>
      </c>
      <c r="AF44" s="20" t="s">
        <v>3372</v>
      </c>
      <c r="AG44" s="59" t="s">
        <v>776</v>
      </c>
      <c r="AH44" s="20">
        <v>1</v>
      </c>
      <c r="AI44" s="20" t="s">
        <v>776</v>
      </c>
      <c r="AJ44" s="59" t="s">
        <v>784</v>
      </c>
      <c r="AK44" s="20">
        <f>IF(AJ44&lt;&gt;"",VLOOKUP(AJ44,'Drop-down lists'!$CA$8:$CB$20,2,FALSE),"-")</f>
        <v>2</v>
      </c>
      <c r="AL44" s="20"/>
      <c r="AM44" s="20"/>
      <c r="AN44" s="159" t="s">
        <v>393</v>
      </c>
      <c r="AO44" s="58">
        <f>IF(AN44&lt;&gt;"",VLOOKUP(AN44,'Drop-down lists'!$AG$8:$AH$9,2,FALSE),"")</f>
        <v>1</v>
      </c>
      <c r="AP44" s="58"/>
      <c r="AQ44" s="58" t="str">
        <f>IF(AP44&lt;&gt;"",VLOOKUP(AP44,'Drop-down lists'!$AJ$8:$AK$10,2,FALSE),"-")</f>
        <v>-</v>
      </c>
      <c r="AR44" s="342">
        <v>1</v>
      </c>
      <c r="AS44" s="58"/>
      <c r="AT44" s="58"/>
      <c r="AU44" s="58">
        <v>1E-8</v>
      </c>
      <c r="AV44" s="12">
        <v>8</v>
      </c>
      <c r="AW44" s="12">
        <v>7</v>
      </c>
      <c r="AX44" s="12">
        <v>2019</v>
      </c>
      <c r="AY44" s="12">
        <v>14</v>
      </c>
      <c r="AZ44" s="12">
        <v>0</v>
      </c>
      <c r="BA44" s="97">
        <v>41</v>
      </c>
      <c r="BB44" s="97">
        <v>41</v>
      </c>
      <c r="BC44" s="13" t="s">
        <v>3394</v>
      </c>
    </row>
    <row r="45" spans="1:55" s="3" customFormat="1" ht="12.45" x14ac:dyDescent="0.3">
      <c r="A45" s="341" t="s">
        <v>886</v>
      </c>
      <c r="B45" s="12" t="str">
        <f>IF(A45&lt;&gt;"",VLOOKUP(A45,'Drop-down lists'!$U$8:$V$251,2,FALSE),"-")</f>
        <v>DE</v>
      </c>
      <c r="C45" s="12"/>
      <c r="D45" s="12" t="str">
        <f>IF(C45&lt;&gt;"",VLOOKUP(C45,'Drop-down lists'!$U$8:$V$251,2,FALSE),"-")</f>
        <v>-</v>
      </c>
      <c r="E45" s="341" t="s">
        <v>3382</v>
      </c>
      <c r="F45" s="12"/>
      <c r="G45" s="12"/>
      <c r="H45" s="12"/>
      <c r="I45" s="12"/>
      <c r="J45" s="105" t="s">
        <v>514</v>
      </c>
      <c r="K45" s="105">
        <f>IF(J45&lt;&gt;"",VLOOKUP(J45,'Drop-down lists'!$X$8:$Y$9,2,FALSE),"-")</f>
        <v>1</v>
      </c>
      <c r="L45" s="12">
        <v>10</v>
      </c>
      <c r="M45" s="12">
        <v>23</v>
      </c>
      <c r="N45" s="12">
        <v>57</v>
      </c>
      <c r="O45" s="160">
        <f>IF(R45&lt;&gt;"",IF(J45="East",(R45+(S45+T45/60)/60),IF(J45="West",-(R45+(S45+T45/60)/60),"East/West?")),"")</f>
        <v>52.359722222222224</v>
      </c>
      <c r="P45" s="105" t="s">
        <v>515</v>
      </c>
      <c r="Q45" s="105">
        <f>IF(P45&lt;&gt;"",VLOOKUP(P45,'Drop-down lists'!$Z$8:$AA$9,2,FALSE),"-")</f>
        <v>1</v>
      </c>
      <c r="R45" s="12">
        <v>52</v>
      </c>
      <c r="S45" s="12">
        <v>21</v>
      </c>
      <c r="T45" s="12">
        <v>35</v>
      </c>
      <c r="U45" s="160"/>
      <c r="V45" s="12" t="s">
        <v>416</v>
      </c>
      <c r="W45" s="12"/>
      <c r="X45" s="17">
        <v>75</v>
      </c>
      <c r="Y45" s="58" t="s">
        <v>382</v>
      </c>
      <c r="Z45" s="12">
        <v>7</v>
      </c>
      <c r="AA45" s="12" t="s">
        <v>3352</v>
      </c>
      <c r="AB45" s="59" t="s">
        <v>3354</v>
      </c>
      <c r="AC45" s="20" t="e">
        <v>#N/A</v>
      </c>
      <c r="AD45" s="59" t="s">
        <v>3361</v>
      </c>
      <c r="AE45" s="59" t="s">
        <v>3370</v>
      </c>
      <c r="AF45" s="20" t="s">
        <v>3372</v>
      </c>
      <c r="AG45" s="59" t="s">
        <v>776</v>
      </c>
      <c r="AH45" s="20">
        <v>1</v>
      </c>
      <c r="AI45" s="20" t="s">
        <v>776</v>
      </c>
      <c r="AJ45" s="59" t="s">
        <v>784</v>
      </c>
      <c r="AK45" s="20">
        <f>IF(AJ45&lt;&gt;"",VLOOKUP(AJ45,'Drop-down lists'!$CA$8:$CB$20,2,FALSE),"-")</f>
        <v>2</v>
      </c>
      <c r="AL45" s="20"/>
      <c r="AM45" s="20"/>
      <c r="AN45" s="159" t="s">
        <v>393</v>
      </c>
      <c r="AO45" s="58">
        <f>IF(AN45&lt;&gt;"",VLOOKUP(AN45,'Drop-down lists'!$AG$8:$AH$9,2,FALSE),"")</f>
        <v>1</v>
      </c>
      <c r="AP45" s="58"/>
      <c r="AQ45" s="58" t="str">
        <f>IF(AP45&lt;&gt;"",VLOOKUP(AP45,'Drop-down lists'!$AJ$8:$AK$10,2,FALSE),"-")</f>
        <v>-</v>
      </c>
      <c r="AR45" s="342">
        <v>393428.811676963</v>
      </c>
      <c r="AS45" s="58"/>
      <c r="AT45" s="58"/>
      <c r="AU45" s="58">
        <v>3.6405972794145103E-7</v>
      </c>
      <c r="AV45" s="12">
        <v>8</v>
      </c>
      <c r="AW45" s="12">
        <v>7</v>
      </c>
      <c r="AX45" s="12">
        <v>2019</v>
      </c>
      <c r="AY45" s="12">
        <v>14</v>
      </c>
      <c r="AZ45" s="12">
        <v>0</v>
      </c>
      <c r="BA45" s="97">
        <v>42</v>
      </c>
      <c r="BB45" s="97">
        <v>42</v>
      </c>
      <c r="BC45" s="13" t="s">
        <v>3394</v>
      </c>
    </row>
    <row r="46" spans="1:55" s="3" customFormat="1" ht="12.45" x14ac:dyDescent="0.3">
      <c r="A46" s="341" t="s">
        <v>886</v>
      </c>
      <c r="B46" s="12" t="str">
        <f>IF(A46&lt;&gt;"",VLOOKUP(A46,'Drop-down lists'!$U$8:$V$251,2,FALSE),"-")</f>
        <v>DE</v>
      </c>
      <c r="C46" s="12"/>
      <c r="D46" s="12" t="str">
        <f>IF(C46&lt;&gt;"",VLOOKUP(C46,'Drop-down lists'!$U$8:$V$251,2,FALSE),"-")</f>
        <v>-</v>
      </c>
      <c r="E46" s="341" t="s">
        <v>3382</v>
      </c>
      <c r="F46" s="12"/>
      <c r="G46" s="12"/>
      <c r="H46" s="12"/>
      <c r="I46" s="12"/>
      <c r="J46" s="105" t="s">
        <v>514</v>
      </c>
      <c r="K46" s="105">
        <f>IF(J46&lt;&gt;"",VLOOKUP(J46,'Drop-down lists'!$X$8:$Y$9,2,FALSE),"-")</f>
        <v>1</v>
      </c>
      <c r="L46" s="12">
        <v>10</v>
      </c>
      <c r="M46" s="12">
        <v>23</v>
      </c>
      <c r="N46" s="12">
        <v>57</v>
      </c>
      <c r="O46" s="160">
        <f>IF(R46&lt;&gt;"",IF(J46="East",(R46+(S46+T46/60)/60),IF(J46="West",-(R46+(S46+T46/60)/60),"East/West?")),"")</f>
        <v>52.359722222222224</v>
      </c>
      <c r="P46" s="105" t="s">
        <v>515</v>
      </c>
      <c r="Q46" s="105">
        <f>IF(P46&lt;&gt;"",VLOOKUP(P46,'Drop-down lists'!$Z$8:$AA$9,2,FALSE),"-")</f>
        <v>1</v>
      </c>
      <c r="R46" s="12">
        <v>52</v>
      </c>
      <c r="S46" s="12">
        <v>21</v>
      </c>
      <c r="T46" s="12">
        <v>35</v>
      </c>
      <c r="U46" s="160"/>
      <c r="V46" s="12" t="s">
        <v>416</v>
      </c>
      <c r="W46" s="12"/>
      <c r="X46" s="17">
        <v>75</v>
      </c>
      <c r="Y46" s="58" t="s">
        <v>382</v>
      </c>
      <c r="Z46" s="12">
        <v>7</v>
      </c>
      <c r="AA46" s="12" t="s">
        <v>3352</v>
      </c>
      <c r="AB46" s="59" t="s">
        <v>3354</v>
      </c>
      <c r="AC46" s="20" t="e">
        <v>#N/A</v>
      </c>
      <c r="AD46" s="59" t="s">
        <v>3361</v>
      </c>
      <c r="AE46" s="59" t="s">
        <v>3370</v>
      </c>
      <c r="AF46" s="20" t="s">
        <v>3372</v>
      </c>
      <c r="AG46" s="59" t="s">
        <v>776</v>
      </c>
      <c r="AH46" s="20">
        <v>1</v>
      </c>
      <c r="AI46" s="20" t="s">
        <v>776</v>
      </c>
      <c r="AJ46" s="59" t="s">
        <v>784</v>
      </c>
      <c r="AK46" s="20">
        <f>IF(AJ46&lt;&gt;"",VLOOKUP(AJ46,'Drop-down lists'!$CA$8:$CB$20,2,FALSE),"-")</f>
        <v>2</v>
      </c>
      <c r="AL46" s="20"/>
      <c r="AM46" s="20"/>
      <c r="AN46" s="159" t="s">
        <v>393</v>
      </c>
      <c r="AO46" s="58">
        <f>IF(AN46&lt;&gt;"",VLOOKUP(AN46,'Drop-down lists'!$AG$8:$AH$9,2,FALSE),"")</f>
        <v>1</v>
      </c>
      <c r="AP46" s="58"/>
      <c r="AQ46" s="58" t="str">
        <f>IF(AP46&lt;&gt;"",VLOOKUP(AP46,'Drop-down lists'!$AJ$8:$AK$10,2,FALSE),"-")</f>
        <v>-</v>
      </c>
      <c r="AR46" s="342">
        <v>1</v>
      </c>
      <c r="AS46" s="58"/>
      <c r="AT46" s="58"/>
      <c r="AU46" s="58">
        <v>1E-8</v>
      </c>
      <c r="AV46" s="12">
        <v>8</v>
      </c>
      <c r="AW46" s="12">
        <v>7</v>
      </c>
      <c r="AX46" s="12">
        <v>2019</v>
      </c>
      <c r="AY46" s="12">
        <v>14</v>
      </c>
      <c r="AZ46" s="12">
        <v>0</v>
      </c>
      <c r="BA46" s="97">
        <v>43</v>
      </c>
      <c r="BB46" s="97">
        <v>43</v>
      </c>
      <c r="BC46" s="13" t="s">
        <v>3394</v>
      </c>
    </row>
    <row r="47" spans="1:55" s="3" customFormat="1" ht="12.45" x14ac:dyDescent="0.3">
      <c r="A47" s="341" t="s">
        <v>886</v>
      </c>
      <c r="B47" s="12" t="str">
        <f>IF(A47&lt;&gt;"",VLOOKUP(A47,'Drop-down lists'!$U$8:$V$251,2,FALSE),"-")</f>
        <v>DE</v>
      </c>
      <c r="C47" s="12"/>
      <c r="D47" s="12" t="str">
        <f>IF(C47&lt;&gt;"",VLOOKUP(C47,'Drop-down lists'!$U$8:$V$251,2,FALSE),"-")</f>
        <v>-</v>
      </c>
      <c r="E47" s="341" t="s">
        <v>3382</v>
      </c>
      <c r="F47" s="12"/>
      <c r="G47" s="12"/>
      <c r="H47" s="12"/>
      <c r="I47" s="12"/>
      <c r="J47" s="105" t="s">
        <v>514</v>
      </c>
      <c r="K47" s="105">
        <f>IF(J47&lt;&gt;"",VLOOKUP(J47,'Drop-down lists'!$X$8:$Y$9,2,FALSE),"-")</f>
        <v>1</v>
      </c>
      <c r="L47" s="12">
        <v>10</v>
      </c>
      <c r="M47" s="12">
        <v>23</v>
      </c>
      <c r="N47" s="12">
        <v>57</v>
      </c>
      <c r="O47" s="160">
        <f>IF(R47&lt;&gt;"",IF(J47="East",(R47+(S47+T47/60)/60),IF(J47="West",-(R47+(S47+T47/60)/60),"East/West?")),"")</f>
        <v>52.359722222222224</v>
      </c>
      <c r="P47" s="105" t="s">
        <v>515</v>
      </c>
      <c r="Q47" s="105">
        <f>IF(P47&lt;&gt;"",VLOOKUP(P47,'Drop-down lists'!$Z$8:$AA$9,2,FALSE),"-")</f>
        <v>1</v>
      </c>
      <c r="R47" s="12">
        <v>52</v>
      </c>
      <c r="S47" s="12">
        <v>21</v>
      </c>
      <c r="T47" s="12">
        <v>35</v>
      </c>
      <c r="U47" s="160"/>
      <c r="V47" s="12" t="s">
        <v>416</v>
      </c>
      <c r="W47" s="12"/>
      <c r="X47" s="17">
        <v>75</v>
      </c>
      <c r="Y47" s="58" t="s">
        <v>382</v>
      </c>
      <c r="Z47" s="12">
        <v>7</v>
      </c>
      <c r="AA47" s="12" t="s">
        <v>3352</v>
      </c>
      <c r="AB47" s="59" t="s">
        <v>3354</v>
      </c>
      <c r="AC47" s="20" t="e">
        <v>#N/A</v>
      </c>
      <c r="AD47" s="59" t="s">
        <v>3361</v>
      </c>
      <c r="AE47" s="59" t="s">
        <v>3370</v>
      </c>
      <c r="AF47" s="20" t="s">
        <v>3372</v>
      </c>
      <c r="AG47" s="59" t="s">
        <v>776</v>
      </c>
      <c r="AH47" s="20">
        <v>1</v>
      </c>
      <c r="AI47" s="20" t="s">
        <v>776</v>
      </c>
      <c r="AJ47" s="59" t="s">
        <v>784</v>
      </c>
      <c r="AK47" s="20">
        <f>IF(AJ47&lt;&gt;"",VLOOKUP(AJ47,'Drop-down lists'!$CA$8:$CB$20,2,FALSE),"-")</f>
        <v>2</v>
      </c>
      <c r="AL47" s="20"/>
      <c r="AM47" s="20"/>
      <c r="AN47" s="159" t="s">
        <v>393</v>
      </c>
      <c r="AO47" s="58">
        <f>IF(AN47&lt;&gt;"",VLOOKUP(AN47,'Drop-down lists'!$AG$8:$AH$9,2,FALSE),"")</f>
        <v>1</v>
      </c>
      <c r="AP47" s="58"/>
      <c r="AQ47" s="58" t="str">
        <f>IF(AP47&lt;&gt;"",VLOOKUP(AP47,'Drop-down lists'!$AJ$8:$AK$10,2,FALSE),"-")</f>
        <v>-</v>
      </c>
      <c r="AR47" s="342">
        <v>1</v>
      </c>
      <c r="AS47" s="58"/>
      <c r="AT47" s="58"/>
      <c r="AU47" s="58">
        <v>1E-8</v>
      </c>
      <c r="AV47" s="12">
        <v>8</v>
      </c>
      <c r="AW47" s="12">
        <v>7</v>
      </c>
      <c r="AX47" s="12">
        <v>2019</v>
      </c>
      <c r="AY47" s="12">
        <v>14</v>
      </c>
      <c r="AZ47" s="12">
        <v>0</v>
      </c>
      <c r="BA47" s="97">
        <v>44</v>
      </c>
      <c r="BB47" s="97">
        <v>44</v>
      </c>
      <c r="BC47" s="13" t="s">
        <v>3394</v>
      </c>
    </row>
    <row r="48" spans="1:55" s="3" customFormat="1" ht="12.45" x14ac:dyDescent="0.3">
      <c r="A48" s="341" t="s">
        <v>886</v>
      </c>
      <c r="B48" s="12" t="str">
        <f>IF(A48&lt;&gt;"",VLOOKUP(A48,'Drop-down lists'!$U$8:$V$251,2,FALSE),"-")</f>
        <v>DE</v>
      </c>
      <c r="C48" s="12"/>
      <c r="D48" s="12" t="str">
        <f>IF(C48&lt;&gt;"",VLOOKUP(C48,'Drop-down lists'!$U$8:$V$251,2,FALSE),"-")</f>
        <v>-</v>
      </c>
      <c r="E48" s="341" t="s">
        <v>3382</v>
      </c>
      <c r="F48" s="12"/>
      <c r="G48" s="12"/>
      <c r="H48" s="12"/>
      <c r="I48" s="12"/>
      <c r="J48" s="105" t="s">
        <v>514</v>
      </c>
      <c r="K48" s="105">
        <f>IF(J48&lt;&gt;"",VLOOKUP(J48,'Drop-down lists'!$X$8:$Y$9,2,FALSE),"-")</f>
        <v>1</v>
      </c>
      <c r="L48" s="12">
        <v>10</v>
      </c>
      <c r="M48" s="12">
        <v>23</v>
      </c>
      <c r="N48" s="12">
        <v>57</v>
      </c>
      <c r="O48" s="160">
        <f>IF(R48&lt;&gt;"",IF(J48="East",(R48+(S48+T48/60)/60),IF(J48="West",-(R48+(S48+T48/60)/60),"East/West?")),"")</f>
        <v>52.359722222222224</v>
      </c>
      <c r="P48" s="105" t="s">
        <v>515</v>
      </c>
      <c r="Q48" s="105">
        <f>IF(P48&lt;&gt;"",VLOOKUP(P48,'Drop-down lists'!$Z$8:$AA$9,2,FALSE),"-")</f>
        <v>1</v>
      </c>
      <c r="R48" s="12">
        <v>52</v>
      </c>
      <c r="S48" s="12">
        <v>21</v>
      </c>
      <c r="T48" s="12">
        <v>35</v>
      </c>
      <c r="U48" s="160"/>
      <c r="V48" s="12" t="s">
        <v>416</v>
      </c>
      <c r="W48" s="12"/>
      <c r="X48" s="17">
        <v>75</v>
      </c>
      <c r="Y48" s="58" t="s">
        <v>382</v>
      </c>
      <c r="Z48" s="12">
        <v>7</v>
      </c>
      <c r="AA48" s="12" t="s">
        <v>3353</v>
      </c>
      <c r="AB48" s="59" t="s">
        <v>3354</v>
      </c>
      <c r="AC48" s="20" t="e">
        <v>#N/A</v>
      </c>
      <c r="AD48" s="59" t="s">
        <v>3361</v>
      </c>
      <c r="AE48" s="59" t="s">
        <v>3370</v>
      </c>
      <c r="AF48" s="20" t="s">
        <v>3372</v>
      </c>
      <c r="AG48" s="59" t="s">
        <v>776</v>
      </c>
      <c r="AH48" s="20">
        <v>1</v>
      </c>
      <c r="AI48" s="20" t="s">
        <v>776</v>
      </c>
      <c r="AJ48" s="59" t="s">
        <v>784</v>
      </c>
      <c r="AK48" s="20">
        <f>IF(AJ48&lt;&gt;"",VLOOKUP(AJ48,'Drop-down lists'!$CA$8:$CB$20,2,FALSE),"-")</f>
        <v>2</v>
      </c>
      <c r="AL48" s="20"/>
      <c r="AM48" s="20"/>
      <c r="AN48" s="159" t="s">
        <v>393</v>
      </c>
      <c r="AO48" s="58">
        <f>IF(AN48&lt;&gt;"",VLOOKUP(AN48,'Drop-down lists'!$AG$8:$AH$9,2,FALSE),"")</f>
        <v>1</v>
      </c>
      <c r="AP48" s="58"/>
      <c r="AQ48" s="58" t="str">
        <f>IF(AP48&lt;&gt;"",VLOOKUP(AP48,'Drop-down lists'!$AJ$8:$AK$10,2,FALSE),"-")</f>
        <v>-</v>
      </c>
      <c r="AR48" s="342">
        <v>8890403.3664229997</v>
      </c>
      <c r="AS48" s="58"/>
      <c r="AT48" s="58"/>
      <c r="AU48" s="58">
        <v>4.6879062986271256E-6</v>
      </c>
      <c r="AV48" s="12">
        <v>24</v>
      </c>
      <c r="AW48" s="12">
        <v>7</v>
      </c>
      <c r="AX48" s="12">
        <v>2019</v>
      </c>
      <c r="AY48" s="12">
        <v>14</v>
      </c>
      <c r="AZ48" s="12">
        <v>0</v>
      </c>
      <c r="BA48" s="97">
        <v>45</v>
      </c>
      <c r="BB48" s="97">
        <v>45</v>
      </c>
      <c r="BC48" s="13" t="s">
        <v>3394</v>
      </c>
    </row>
    <row r="49" spans="1:55" s="3" customFormat="1" ht="12.45" x14ac:dyDescent="0.3">
      <c r="A49" s="341" t="s">
        <v>886</v>
      </c>
      <c r="B49" s="12" t="str">
        <f>IF(A49&lt;&gt;"",VLOOKUP(A49,'Drop-down lists'!$U$8:$V$251,2,FALSE),"-")</f>
        <v>DE</v>
      </c>
      <c r="C49" s="12"/>
      <c r="D49" s="12" t="str">
        <f>IF(C49&lt;&gt;"",VLOOKUP(C49,'Drop-down lists'!$U$8:$V$251,2,FALSE),"-")</f>
        <v>-</v>
      </c>
      <c r="E49" s="341" t="s">
        <v>3382</v>
      </c>
      <c r="F49" s="12"/>
      <c r="G49" s="12"/>
      <c r="H49" s="12"/>
      <c r="I49" s="12"/>
      <c r="J49" s="105" t="s">
        <v>514</v>
      </c>
      <c r="K49" s="105">
        <f>IF(J49&lt;&gt;"",VLOOKUP(J49,'Drop-down lists'!$X$8:$Y$9,2,FALSE),"-")</f>
        <v>1</v>
      </c>
      <c r="L49" s="12">
        <v>10</v>
      </c>
      <c r="M49" s="12">
        <v>23</v>
      </c>
      <c r="N49" s="12">
        <v>57</v>
      </c>
      <c r="O49" s="160">
        <f>IF(R49&lt;&gt;"",IF(J49="East",(R49+(S49+T49/60)/60),IF(J49="West",-(R49+(S49+T49/60)/60),"East/West?")),"")</f>
        <v>52.359722222222224</v>
      </c>
      <c r="P49" s="105" t="s">
        <v>515</v>
      </c>
      <c r="Q49" s="105">
        <f>IF(P49&lt;&gt;"",VLOOKUP(P49,'Drop-down lists'!$Z$8:$AA$9,2,FALSE),"-")</f>
        <v>1</v>
      </c>
      <c r="R49" s="12">
        <v>52</v>
      </c>
      <c r="S49" s="12">
        <v>21</v>
      </c>
      <c r="T49" s="12">
        <v>35</v>
      </c>
      <c r="U49" s="160"/>
      <c r="V49" s="12" t="s">
        <v>416</v>
      </c>
      <c r="W49" s="12"/>
      <c r="X49" s="17">
        <v>75</v>
      </c>
      <c r="Y49" s="58" t="s">
        <v>382</v>
      </c>
      <c r="Z49" s="12">
        <v>7</v>
      </c>
      <c r="AA49" s="12" t="s">
        <v>3353</v>
      </c>
      <c r="AB49" s="59" t="s">
        <v>3354</v>
      </c>
      <c r="AC49" s="20" t="e">
        <v>#N/A</v>
      </c>
      <c r="AD49" s="59" t="s">
        <v>3361</v>
      </c>
      <c r="AE49" s="59" t="s">
        <v>3370</v>
      </c>
      <c r="AF49" s="20" t="s">
        <v>3372</v>
      </c>
      <c r="AG49" s="59" t="s">
        <v>776</v>
      </c>
      <c r="AH49" s="20">
        <v>1</v>
      </c>
      <c r="AI49" s="20" t="s">
        <v>776</v>
      </c>
      <c r="AJ49" s="59" t="s">
        <v>784</v>
      </c>
      <c r="AK49" s="20">
        <f>IF(AJ49&lt;&gt;"",VLOOKUP(AJ49,'Drop-down lists'!$CA$8:$CB$20,2,FALSE),"-")</f>
        <v>2</v>
      </c>
      <c r="AL49" s="20"/>
      <c r="AM49" s="20"/>
      <c r="AN49" s="159" t="s">
        <v>393</v>
      </c>
      <c r="AO49" s="58">
        <f>IF(AN49&lt;&gt;"",VLOOKUP(AN49,'Drop-down lists'!$AG$8:$AH$9,2,FALSE),"")</f>
        <v>1</v>
      </c>
      <c r="AP49" s="58"/>
      <c r="AQ49" s="58" t="str">
        <f>IF(AP49&lt;&gt;"",VLOOKUP(AP49,'Drop-down lists'!$AJ$8:$AK$10,2,FALSE),"-")</f>
        <v>-</v>
      </c>
      <c r="AR49" s="342">
        <v>5603767.1468820851</v>
      </c>
      <c r="AS49" s="58"/>
      <c r="AT49" s="58"/>
      <c r="AU49" s="58">
        <v>2.8322064999565549E-6</v>
      </c>
      <c r="AV49" s="12">
        <v>24</v>
      </c>
      <c r="AW49" s="12">
        <v>7</v>
      </c>
      <c r="AX49" s="12">
        <v>2019</v>
      </c>
      <c r="AY49" s="12">
        <v>14</v>
      </c>
      <c r="AZ49" s="12">
        <v>0</v>
      </c>
      <c r="BA49" s="97">
        <v>46</v>
      </c>
      <c r="BB49" s="97">
        <v>46</v>
      </c>
      <c r="BC49" s="13" t="s">
        <v>3394</v>
      </c>
    </row>
    <row r="50" spans="1:55" s="3" customFormat="1" ht="12.45" x14ac:dyDescent="0.3">
      <c r="A50" s="341" t="s">
        <v>886</v>
      </c>
      <c r="B50" s="12" t="str">
        <f>IF(A50&lt;&gt;"",VLOOKUP(A50,'Drop-down lists'!$U$8:$V$251,2,FALSE),"-")</f>
        <v>DE</v>
      </c>
      <c r="C50" s="12"/>
      <c r="D50" s="12" t="str">
        <f>IF(C50&lt;&gt;"",VLOOKUP(C50,'Drop-down lists'!$U$8:$V$251,2,FALSE),"-")</f>
        <v>-</v>
      </c>
      <c r="E50" s="341" t="s">
        <v>3382</v>
      </c>
      <c r="F50" s="12"/>
      <c r="G50" s="12"/>
      <c r="H50" s="12"/>
      <c r="I50" s="12"/>
      <c r="J50" s="105" t="s">
        <v>514</v>
      </c>
      <c r="K50" s="105">
        <f>IF(J50&lt;&gt;"",VLOOKUP(J50,'Drop-down lists'!$X$8:$Y$9,2,FALSE),"-")</f>
        <v>1</v>
      </c>
      <c r="L50" s="12">
        <v>10</v>
      </c>
      <c r="M50" s="12">
        <v>23</v>
      </c>
      <c r="N50" s="12">
        <v>57</v>
      </c>
      <c r="O50" s="160">
        <f>IF(R50&lt;&gt;"",IF(J50="East",(R50+(S50+T50/60)/60),IF(J50="West",-(R50+(S50+T50/60)/60),"East/West?")),"")</f>
        <v>52.359722222222224</v>
      </c>
      <c r="P50" s="105" t="s">
        <v>515</v>
      </c>
      <c r="Q50" s="105">
        <f>IF(P50&lt;&gt;"",VLOOKUP(P50,'Drop-down lists'!$Z$8:$AA$9,2,FALSE),"-")</f>
        <v>1</v>
      </c>
      <c r="R50" s="12">
        <v>52</v>
      </c>
      <c r="S50" s="12">
        <v>21</v>
      </c>
      <c r="T50" s="12">
        <v>35</v>
      </c>
      <c r="U50" s="160"/>
      <c r="V50" s="12" t="s">
        <v>416</v>
      </c>
      <c r="W50" s="12"/>
      <c r="X50" s="17">
        <v>75</v>
      </c>
      <c r="Y50" s="58" t="s">
        <v>382</v>
      </c>
      <c r="Z50" s="12">
        <v>7</v>
      </c>
      <c r="AA50" s="12" t="s">
        <v>3353</v>
      </c>
      <c r="AB50" s="59" t="s">
        <v>3354</v>
      </c>
      <c r="AC50" s="20" t="e">
        <v>#N/A</v>
      </c>
      <c r="AD50" s="59" t="s">
        <v>3361</v>
      </c>
      <c r="AE50" s="59" t="s">
        <v>3370</v>
      </c>
      <c r="AF50" s="20" t="s">
        <v>3372</v>
      </c>
      <c r="AG50" s="59" t="s">
        <v>776</v>
      </c>
      <c r="AH50" s="20">
        <v>1</v>
      </c>
      <c r="AI50" s="20" t="s">
        <v>776</v>
      </c>
      <c r="AJ50" s="59" t="s">
        <v>784</v>
      </c>
      <c r="AK50" s="20">
        <f>IF(AJ50&lt;&gt;"",VLOOKUP(AJ50,'Drop-down lists'!$CA$8:$CB$20,2,FALSE),"-")</f>
        <v>2</v>
      </c>
      <c r="AL50" s="20"/>
      <c r="AM50" s="20"/>
      <c r="AN50" s="159" t="s">
        <v>393</v>
      </c>
      <c r="AO50" s="58">
        <f>IF(AN50&lt;&gt;"",VLOOKUP(AN50,'Drop-down lists'!$AG$8:$AH$9,2,FALSE),"")</f>
        <v>1</v>
      </c>
      <c r="AP50" s="58"/>
      <c r="AQ50" s="58" t="str">
        <f>IF(AP50&lt;&gt;"",VLOOKUP(AP50,'Drop-down lists'!$AJ$8:$AK$10,2,FALSE),"-")</f>
        <v>-</v>
      </c>
      <c r="AR50" s="342">
        <v>7229236.6717056502</v>
      </c>
      <c r="AS50" s="58"/>
      <c r="AT50" s="58"/>
      <c r="AU50" s="58">
        <v>3.8523371546690597E-6</v>
      </c>
      <c r="AV50" s="12">
        <v>24</v>
      </c>
      <c r="AW50" s="12">
        <v>7</v>
      </c>
      <c r="AX50" s="12">
        <v>2019</v>
      </c>
      <c r="AY50" s="12">
        <v>14</v>
      </c>
      <c r="AZ50" s="12">
        <v>0</v>
      </c>
      <c r="BA50" s="97">
        <v>47</v>
      </c>
      <c r="BB50" s="97">
        <v>47</v>
      </c>
      <c r="BC50" s="13" t="s">
        <v>3394</v>
      </c>
    </row>
    <row r="51" spans="1:55" s="3" customFormat="1" ht="12.45" x14ac:dyDescent="0.3">
      <c r="A51" s="341" t="s">
        <v>886</v>
      </c>
      <c r="B51" s="12" t="str">
        <f>IF(A51&lt;&gt;"",VLOOKUP(A51,'Drop-down lists'!$U$8:$V$251,2,FALSE),"-")</f>
        <v>DE</v>
      </c>
      <c r="C51" s="12"/>
      <c r="D51" s="12" t="str">
        <f>IF(C51&lt;&gt;"",VLOOKUP(C51,'Drop-down lists'!$U$8:$V$251,2,FALSE),"-")</f>
        <v>-</v>
      </c>
      <c r="E51" s="341" t="s">
        <v>3382</v>
      </c>
      <c r="F51" s="12"/>
      <c r="G51" s="12"/>
      <c r="H51" s="12"/>
      <c r="I51" s="12"/>
      <c r="J51" s="105" t="s">
        <v>514</v>
      </c>
      <c r="K51" s="105">
        <f>IF(J51&lt;&gt;"",VLOOKUP(J51,'Drop-down lists'!$X$8:$Y$9,2,FALSE),"-")</f>
        <v>1</v>
      </c>
      <c r="L51" s="12">
        <v>10</v>
      </c>
      <c r="M51" s="12">
        <v>23</v>
      </c>
      <c r="N51" s="12">
        <v>57</v>
      </c>
      <c r="O51" s="160">
        <f>IF(R51&lt;&gt;"",IF(J51="East",(R51+(S51+T51/60)/60),IF(J51="West",-(R51+(S51+T51/60)/60),"East/West?")),"")</f>
        <v>52.359722222222224</v>
      </c>
      <c r="P51" s="105" t="s">
        <v>515</v>
      </c>
      <c r="Q51" s="105">
        <f>IF(P51&lt;&gt;"",VLOOKUP(P51,'Drop-down lists'!$Z$8:$AA$9,2,FALSE),"-")</f>
        <v>1</v>
      </c>
      <c r="R51" s="12">
        <v>52</v>
      </c>
      <c r="S51" s="12">
        <v>21</v>
      </c>
      <c r="T51" s="12">
        <v>35</v>
      </c>
      <c r="U51" s="160"/>
      <c r="V51" s="12" t="s">
        <v>416</v>
      </c>
      <c r="W51" s="12"/>
      <c r="X51" s="17">
        <v>75</v>
      </c>
      <c r="Y51" s="58" t="s">
        <v>382</v>
      </c>
      <c r="Z51" s="12">
        <v>7</v>
      </c>
      <c r="AA51" s="12" t="s">
        <v>3353</v>
      </c>
      <c r="AB51" s="59" t="s">
        <v>3354</v>
      </c>
      <c r="AC51" s="20" t="e">
        <v>#N/A</v>
      </c>
      <c r="AD51" s="59" t="s">
        <v>3361</v>
      </c>
      <c r="AE51" s="59" t="s">
        <v>3370</v>
      </c>
      <c r="AF51" s="20" t="s">
        <v>3372</v>
      </c>
      <c r="AG51" s="59" t="s">
        <v>776</v>
      </c>
      <c r="AH51" s="20">
        <v>1</v>
      </c>
      <c r="AI51" s="20" t="s">
        <v>776</v>
      </c>
      <c r="AJ51" s="59" t="s">
        <v>784</v>
      </c>
      <c r="AK51" s="20">
        <f>IF(AJ51&lt;&gt;"",VLOOKUP(AJ51,'Drop-down lists'!$CA$8:$CB$20,2,FALSE),"-")</f>
        <v>2</v>
      </c>
      <c r="AL51" s="20"/>
      <c r="AM51" s="20"/>
      <c r="AN51" s="159" t="s">
        <v>393</v>
      </c>
      <c r="AO51" s="58">
        <f>IF(AN51&lt;&gt;"",VLOOKUP(AN51,'Drop-down lists'!$AG$8:$AH$9,2,FALSE),"")</f>
        <v>1</v>
      </c>
      <c r="AP51" s="58"/>
      <c r="AQ51" s="58" t="str">
        <f>IF(AP51&lt;&gt;"",VLOOKUP(AP51,'Drop-down lists'!$AJ$8:$AK$10,2,FALSE),"-")</f>
        <v>-</v>
      </c>
      <c r="AR51" s="342">
        <v>1</v>
      </c>
      <c r="AS51" s="58"/>
      <c r="AT51" s="58"/>
      <c r="AU51" s="58">
        <v>1E-8</v>
      </c>
      <c r="AV51" s="12">
        <v>24</v>
      </c>
      <c r="AW51" s="12">
        <v>7</v>
      </c>
      <c r="AX51" s="12">
        <v>2019</v>
      </c>
      <c r="AY51" s="12">
        <v>14</v>
      </c>
      <c r="AZ51" s="12">
        <v>0</v>
      </c>
      <c r="BA51" s="97">
        <v>48</v>
      </c>
      <c r="BB51" s="97">
        <v>48</v>
      </c>
      <c r="BC51" s="13" t="s">
        <v>3394</v>
      </c>
    </row>
    <row r="52" spans="1:55" s="3" customFormat="1" ht="12.45" x14ac:dyDescent="0.3">
      <c r="A52" s="341" t="s">
        <v>886</v>
      </c>
      <c r="B52" s="12" t="str">
        <f>IF(A52&lt;&gt;"",VLOOKUP(A52,'Drop-down lists'!$U$8:$V$251,2,FALSE),"-")</f>
        <v>DE</v>
      </c>
      <c r="C52" s="12"/>
      <c r="D52" s="12" t="str">
        <f>IF(C52&lt;&gt;"",VLOOKUP(C52,'Drop-down lists'!$U$8:$V$251,2,FALSE),"-")</f>
        <v>-</v>
      </c>
      <c r="E52" s="341" t="s">
        <v>3382</v>
      </c>
      <c r="F52" s="12"/>
      <c r="G52" s="12"/>
      <c r="H52" s="12"/>
      <c r="I52" s="12"/>
      <c r="J52" s="105" t="s">
        <v>514</v>
      </c>
      <c r="K52" s="105">
        <f>IF(J52&lt;&gt;"",VLOOKUP(J52,'Drop-down lists'!$X$8:$Y$9,2,FALSE),"-")</f>
        <v>1</v>
      </c>
      <c r="L52" s="12">
        <v>10</v>
      </c>
      <c r="M52" s="12">
        <v>23</v>
      </c>
      <c r="N52" s="12">
        <v>57</v>
      </c>
      <c r="O52" s="160">
        <f>IF(R52&lt;&gt;"",IF(J52="East",(R52+(S52+T52/60)/60),IF(J52="West",-(R52+(S52+T52/60)/60),"East/West?")),"")</f>
        <v>52.359722222222224</v>
      </c>
      <c r="P52" s="105" t="s">
        <v>515</v>
      </c>
      <c r="Q52" s="105">
        <f>IF(P52&lt;&gt;"",VLOOKUP(P52,'Drop-down lists'!$Z$8:$AA$9,2,FALSE),"-")</f>
        <v>1</v>
      </c>
      <c r="R52" s="12">
        <v>52</v>
      </c>
      <c r="S52" s="12">
        <v>21</v>
      </c>
      <c r="T52" s="12">
        <v>35</v>
      </c>
      <c r="U52" s="160"/>
      <c r="V52" s="12" t="s">
        <v>416</v>
      </c>
      <c r="W52" s="12"/>
      <c r="X52" s="17">
        <v>75</v>
      </c>
      <c r="Y52" s="58" t="s">
        <v>3259</v>
      </c>
      <c r="Z52" s="12">
        <v>5</v>
      </c>
      <c r="AA52" s="12"/>
      <c r="AB52" s="59" t="s">
        <v>3355</v>
      </c>
      <c r="AC52" s="20" t="e">
        <v>#N/A</v>
      </c>
      <c r="AD52" s="59" t="s">
        <v>3367</v>
      </c>
      <c r="AE52" s="59" t="s">
        <v>3368</v>
      </c>
      <c r="AF52" s="20" t="s">
        <v>3369</v>
      </c>
      <c r="AG52" s="59" t="s">
        <v>776</v>
      </c>
      <c r="AH52" s="20">
        <v>1</v>
      </c>
      <c r="AI52" s="20" t="s">
        <v>776</v>
      </c>
      <c r="AJ52" s="59" t="s">
        <v>784</v>
      </c>
      <c r="AK52" s="20">
        <f>IF(AJ52&lt;&gt;"",VLOOKUP(AJ52,'Drop-down lists'!$CA$8:$CB$20,2,FALSE),"-")</f>
        <v>2</v>
      </c>
      <c r="AL52" s="20"/>
      <c r="AM52" s="20"/>
      <c r="AN52" s="159" t="s">
        <v>393</v>
      </c>
      <c r="AO52" s="58">
        <f>IF(AN52&lt;&gt;"",VLOOKUP(AN52,'Drop-down lists'!$AG$8:$AH$9,2,FALSE),"")</f>
        <v>1</v>
      </c>
      <c r="AP52" s="58"/>
      <c r="AQ52" s="58" t="str">
        <f>IF(AP52&lt;&gt;"",VLOOKUP(AP52,'Drop-down lists'!$AJ$8:$AK$10,2,FALSE),"-")</f>
        <v>-</v>
      </c>
      <c r="AR52" s="58">
        <v>0</v>
      </c>
      <c r="AS52" s="58"/>
      <c r="AT52" s="58"/>
      <c r="AU52" s="58">
        <v>1E-8</v>
      </c>
      <c r="AV52" s="12">
        <v>15</v>
      </c>
      <c r="AW52" s="12">
        <v>5</v>
      </c>
      <c r="AX52" s="12">
        <v>2019</v>
      </c>
      <c r="AY52" s="12">
        <v>13</v>
      </c>
      <c r="AZ52" s="12">
        <v>10</v>
      </c>
      <c r="BA52" s="97">
        <v>49</v>
      </c>
      <c r="BB52" s="97">
        <v>49</v>
      </c>
      <c r="BC52" s="13" t="s">
        <v>3394</v>
      </c>
    </row>
    <row r="53" spans="1:55" s="3" customFormat="1" ht="12.45" x14ac:dyDescent="0.3">
      <c r="A53" s="341" t="s">
        <v>886</v>
      </c>
      <c r="B53" s="12" t="str">
        <f>IF(A53&lt;&gt;"",VLOOKUP(A53,'Drop-down lists'!$U$8:$V$251,2,FALSE),"-")</f>
        <v>DE</v>
      </c>
      <c r="C53" s="12"/>
      <c r="D53" s="12" t="str">
        <f>IF(C53&lt;&gt;"",VLOOKUP(C53,'Drop-down lists'!$U$8:$V$251,2,FALSE),"-")</f>
        <v>-</v>
      </c>
      <c r="E53" s="341" t="s">
        <v>3382</v>
      </c>
      <c r="F53" s="12"/>
      <c r="G53" s="12"/>
      <c r="H53" s="12"/>
      <c r="I53" s="12"/>
      <c r="J53" s="105" t="s">
        <v>514</v>
      </c>
      <c r="K53" s="105">
        <f>IF(J53&lt;&gt;"",VLOOKUP(J53,'Drop-down lists'!$X$8:$Y$9,2,FALSE),"-")</f>
        <v>1</v>
      </c>
      <c r="L53" s="12">
        <v>10</v>
      </c>
      <c r="M53" s="12">
        <v>23</v>
      </c>
      <c r="N53" s="12">
        <v>57</v>
      </c>
      <c r="O53" s="160">
        <f>IF(R53&lt;&gt;"",IF(J53="East",(R53+(S53+T53/60)/60),IF(J53="West",-(R53+(S53+T53/60)/60),"East/West?")),"")</f>
        <v>52.359722222222224</v>
      </c>
      <c r="P53" s="105" t="s">
        <v>515</v>
      </c>
      <c r="Q53" s="105">
        <f>IF(P53&lt;&gt;"",VLOOKUP(P53,'Drop-down lists'!$Z$8:$AA$9,2,FALSE),"-")</f>
        <v>1</v>
      </c>
      <c r="R53" s="12">
        <v>52</v>
      </c>
      <c r="S53" s="12">
        <v>21</v>
      </c>
      <c r="T53" s="12">
        <v>35</v>
      </c>
      <c r="U53" s="160"/>
      <c r="V53" s="12" t="s">
        <v>416</v>
      </c>
      <c r="W53" s="12"/>
      <c r="X53" s="17">
        <v>75</v>
      </c>
      <c r="Y53" s="58" t="s">
        <v>3259</v>
      </c>
      <c r="Z53" s="12">
        <v>5</v>
      </c>
      <c r="AA53" s="12"/>
      <c r="AB53" s="59" t="s">
        <v>3355</v>
      </c>
      <c r="AC53" s="20" t="e">
        <v>#N/A</v>
      </c>
      <c r="AD53" s="59" t="s">
        <v>3367</v>
      </c>
      <c r="AE53" s="59" t="s">
        <v>3368</v>
      </c>
      <c r="AF53" s="20" t="s">
        <v>3369</v>
      </c>
      <c r="AG53" s="59" t="s">
        <v>776</v>
      </c>
      <c r="AH53" s="20">
        <v>1</v>
      </c>
      <c r="AI53" s="20" t="s">
        <v>776</v>
      </c>
      <c r="AJ53" s="59" t="s">
        <v>784</v>
      </c>
      <c r="AK53" s="20">
        <f>IF(AJ53&lt;&gt;"",VLOOKUP(AJ53,'Drop-down lists'!$CA$8:$CB$20,2,FALSE),"-")</f>
        <v>2</v>
      </c>
      <c r="AL53" s="20"/>
      <c r="AM53" s="20"/>
      <c r="AN53" s="159" t="s">
        <v>393</v>
      </c>
      <c r="AO53" s="58">
        <f>IF(AN53&lt;&gt;"",VLOOKUP(AN53,'Drop-down lists'!$AG$8:$AH$9,2,FALSE),"")</f>
        <v>1</v>
      </c>
      <c r="AP53" s="58"/>
      <c r="AQ53" s="58" t="str">
        <f>IF(AP53&lt;&gt;"",VLOOKUP(AP53,'Drop-down lists'!$AJ$8:$AK$10,2,FALSE),"-")</f>
        <v>-</v>
      </c>
      <c r="AR53" s="58">
        <v>0</v>
      </c>
      <c r="AS53" s="58"/>
      <c r="AT53" s="58"/>
      <c r="AU53" s="58">
        <v>1E-8</v>
      </c>
      <c r="AV53" s="12">
        <v>15</v>
      </c>
      <c r="AW53" s="12">
        <v>5</v>
      </c>
      <c r="AX53" s="12">
        <v>2019</v>
      </c>
      <c r="AY53" s="12">
        <v>13</v>
      </c>
      <c r="AZ53" s="12">
        <v>10</v>
      </c>
      <c r="BA53" s="97">
        <v>50</v>
      </c>
      <c r="BB53" s="97">
        <v>50</v>
      </c>
      <c r="BC53" s="13" t="s">
        <v>3394</v>
      </c>
    </row>
    <row r="54" spans="1:55" s="3" customFormat="1" ht="12.45" x14ac:dyDescent="0.3">
      <c r="A54" s="341" t="s">
        <v>886</v>
      </c>
      <c r="B54" s="12" t="str">
        <f>IF(A54&lt;&gt;"",VLOOKUP(A54,'Drop-down lists'!$U$8:$V$251,2,FALSE),"-")</f>
        <v>DE</v>
      </c>
      <c r="C54" s="12"/>
      <c r="D54" s="12" t="str">
        <f>IF(C54&lt;&gt;"",VLOOKUP(C54,'Drop-down lists'!$U$8:$V$251,2,FALSE),"-")</f>
        <v>-</v>
      </c>
      <c r="E54" s="341" t="s">
        <v>3382</v>
      </c>
      <c r="F54" s="12"/>
      <c r="G54" s="12"/>
      <c r="H54" s="12"/>
      <c r="I54" s="12"/>
      <c r="J54" s="105" t="s">
        <v>514</v>
      </c>
      <c r="K54" s="105">
        <f>IF(J54&lt;&gt;"",VLOOKUP(J54,'Drop-down lists'!$X$8:$Y$9,2,FALSE),"-")</f>
        <v>1</v>
      </c>
      <c r="L54" s="12">
        <v>10</v>
      </c>
      <c r="M54" s="12">
        <v>23</v>
      </c>
      <c r="N54" s="12">
        <v>57</v>
      </c>
      <c r="O54" s="160">
        <f>IF(R54&lt;&gt;"",IF(J54="East",(R54+(S54+T54/60)/60),IF(J54="West",-(R54+(S54+T54/60)/60),"East/West?")),"")</f>
        <v>52.359722222222224</v>
      </c>
      <c r="P54" s="105" t="s">
        <v>515</v>
      </c>
      <c r="Q54" s="105">
        <f>IF(P54&lt;&gt;"",VLOOKUP(P54,'Drop-down lists'!$Z$8:$AA$9,2,FALSE),"-")</f>
        <v>1</v>
      </c>
      <c r="R54" s="12">
        <v>52</v>
      </c>
      <c r="S54" s="12">
        <v>21</v>
      </c>
      <c r="T54" s="12">
        <v>35</v>
      </c>
      <c r="U54" s="160"/>
      <c r="V54" s="12" t="s">
        <v>416</v>
      </c>
      <c r="W54" s="12"/>
      <c r="X54" s="17">
        <v>75</v>
      </c>
      <c r="Y54" s="58" t="s">
        <v>3259</v>
      </c>
      <c r="Z54" s="12">
        <v>5</v>
      </c>
      <c r="AA54" s="12"/>
      <c r="AB54" s="59" t="s">
        <v>3355</v>
      </c>
      <c r="AC54" s="20" t="e">
        <v>#N/A</v>
      </c>
      <c r="AD54" s="59" t="s">
        <v>3367</v>
      </c>
      <c r="AE54" s="59" t="s">
        <v>3368</v>
      </c>
      <c r="AF54" s="20" t="s">
        <v>3369</v>
      </c>
      <c r="AG54" s="59" t="s">
        <v>776</v>
      </c>
      <c r="AH54" s="20">
        <v>1</v>
      </c>
      <c r="AI54" s="20" t="s">
        <v>776</v>
      </c>
      <c r="AJ54" s="59" t="s">
        <v>784</v>
      </c>
      <c r="AK54" s="20">
        <f>IF(AJ54&lt;&gt;"",VLOOKUP(AJ54,'Drop-down lists'!$CA$8:$CB$20,2,FALSE),"-")</f>
        <v>2</v>
      </c>
      <c r="AL54" s="20"/>
      <c r="AM54" s="20"/>
      <c r="AN54" s="159" t="s">
        <v>393</v>
      </c>
      <c r="AO54" s="58">
        <f>IF(AN54&lt;&gt;"",VLOOKUP(AN54,'Drop-down lists'!$AG$8:$AH$9,2,FALSE),"")</f>
        <v>1</v>
      </c>
      <c r="AP54" s="58"/>
      <c r="AQ54" s="58" t="str">
        <f>IF(AP54&lt;&gt;"",VLOOKUP(AP54,'Drop-down lists'!$AJ$8:$AK$10,2,FALSE),"-")</f>
        <v>-</v>
      </c>
      <c r="AR54" s="58">
        <v>0</v>
      </c>
      <c r="AS54" s="58"/>
      <c r="AT54" s="58"/>
      <c r="AU54" s="58">
        <v>1E-8</v>
      </c>
      <c r="AV54" s="12">
        <v>15</v>
      </c>
      <c r="AW54" s="12">
        <v>5</v>
      </c>
      <c r="AX54" s="12">
        <v>2019</v>
      </c>
      <c r="AY54" s="12">
        <v>13</v>
      </c>
      <c r="AZ54" s="12">
        <v>10</v>
      </c>
      <c r="BA54" s="97">
        <v>51</v>
      </c>
      <c r="BB54" s="97">
        <v>51</v>
      </c>
      <c r="BC54" s="13" t="s">
        <v>3394</v>
      </c>
    </row>
    <row r="55" spans="1:55" s="3" customFormat="1" ht="12.45" x14ac:dyDescent="0.3">
      <c r="A55" s="341" t="s">
        <v>886</v>
      </c>
      <c r="B55" s="12" t="str">
        <f>IF(A55&lt;&gt;"",VLOOKUP(A55,'Drop-down lists'!$U$8:$V$251,2,FALSE),"-")</f>
        <v>DE</v>
      </c>
      <c r="C55" s="12"/>
      <c r="D55" s="12" t="str">
        <f>IF(C55&lt;&gt;"",VLOOKUP(C55,'Drop-down lists'!$U$8:$V$251,2,FALSE),"-")</f>
        <v>-</v>
      </c>
      <c r="E55" s="341" t="s">
        <v>3382</v>
      </c>
      <c r="F55" s="12"/>
      <c r="G55" s="12"/>
      <c r="H55" s="12"/>
      <c r="I55" s="12"/>
      <c r="J55" s="105" t="s">
        <v>514</v>
      </c>
      <c r="K55" s="105">
        <f>IF(J55&lt;&gt;"",VLOOKUP(J55,'Drop-down lists'!$X$8:$Y$9,2,FALSE),"-")</f>
        <v>1</v>
      </c>
      <c r="L55" s="12">
        <v>10</v>
      </c>
      <c r="M55" s="12">
        <v>23</v>
      </c>
      <c r="N55" s="12">
        <v>57</v>
      </c>
      <c r="O55" s="160">
        <f>IF(R55&lt;&gt;"",IF(J55="East",(R55+(S55+T55/60)/60),IF(J55="West",-(R55+(S55+T55/60)/60),"East/West?")),"")</f>
        <v>52.359722222222224</v>
      </c>
      <c r="P55" s="105" t="s">
        <v>515</v>
      </c>
      <c r="Q55" s="105">
        <f>IF(P55&lt;&gt;"",VLOOKUP(P55,'Drop-down lists'!$Z$8:$AA$9,2,FALSE),"-")</f>
        <v>1</v>
      </c>
      <c r="R55" s="12">
        <v>52</v>
      </c>
      <c r="S55" s="12">
        <v>21</v>
      </c>
      <c r="T55" s="12">
        <v>35</v>
      </c>
      <c r="U55" s="160"/>
      <c r="V55" s="12" t="s">
        <v>416</v>
      </c>
      <c r="W55" s="12"/>
      <c r="X55" s="17">
        <v>75</v>
      </c>
      <c r="Y55" s="58" t="s">
        <v>3259</v>
      </c>
      <c r="Z55" s="12">
        <v>5</v>
      </c>
      <c r="AA55" s="12"/>
      <c r="AB55" s="59" t="s">
        <v>3355</v>
      </c>
      <c r="AC55" s="20" t="e">
        <v>#N/A</v>
      </c>
      <c r="AD55" s="59" t="s">
        <v>3367</v>
      </c>
      <c r="AE55" s="59" t="s">
        <v>3368</v>
      </c>
      <c r="AF55" s="20" t="s">
        <v>3369</v>
      </c>
      <c r="AG55" s="59" t="s">
        <v>776</v>
      </c>
      <c r="AH55" s="20">
        <v>1</v>
      </c>
      <c r="AI55" s="20" t="s">
        <v>776</v>
      </c>
      <c r="AJ55" s="59" t="s">
        <v>784</v>
      </c>
      <c r="AK55" s="20">
        <f>IF(AJ55&lt;&gt;"",VLOOKUP(AJ55,'Drop-down lists'!$CA$8:$CB$20,2,FALSE),"-")</f>
        <v>2</v>
      </c>
      <c r="AL55" s="20"/>
      <c r="AM55" s="20"/>
      <c r="AN55" s="159" t="s">
        <v>393</v>
      </c>
      <c r="AO55" s="58">
        <f>IF(AN55&lt;&gt;"",VLOOKUP(AN55,'Drop-down lists'!$AG$8:$AH$9,2,FALSE),"")</f>
        <v>1</v>
      </c>
      <c r="AP55" s="58"/>
      <c r="AQ55" s="58" t="str">
        <f>IF(AP55&lt;&gt;"",VLOOKUP(AP55,'Drop-down lists'!$AJ$8:$AK$10,2,FALSE),"-")</f>
        <v>-</v>
      </c>
      <c r="AR55" s="58">
        <v>0</v>
      </c>
      <c r="AS55" s="58"/>
      <c r="AT55" s="58"/>
      <c r="AU55" s="58">
        <v>1E-8</v>
      </c>
      <c r="AV55" s="12">
        <v>15</v>
      </c>
      <c r="AW55" s="12">
        <v>5</v>
      </c>
      <c r="AX55" s="12">
        <v>2019</v>
      </c>
      <c r="AY55" s="12">
        <v>13</v>
      </c>
      <c r="AZ55" s="12">
        <v>10</v>
      </c>
      <c r="BA55" s="97">
        <v>52</v>
      </c>
      <c r="BB55" s="97">
        <v>52</v>
      </c>
      <c r="BC55" s="13" t="s">
        <v>3394</v>
      </c>
    </row>
    <row r="56" spans="1:55" s="3" customFormat="1" ht="12.45" x14ac:dyDescent="0.3">
      <c r="A56" s="341" t="s">
        <v>886</v>
      </c>
      <c r="B56" s="12" t="str">
        <f>IF(A56&lt;&gt;"",VLOOKUP(A56,'Drop-down lists'!$U$8:$V$251,2,FALSE),"-")</f>
        <v>DE</v>
      </c>
      <c r="C56" s="12"/>
      <c r="D56" s="12" t="str">
        <f>IF(C56&lt;&gt;"",VLOOKUP(C56,'Drop-down lists'!$U$8:$V$251,2,FALSE),"-")</f>
        <v>-</v>
      </c>
      <c r="E56" s="341" t="s">
        <v>3382</v>
      </c>
      <c r="F56" s="12"/>
      <c r="G56" s="12"/>
      <c r="H56" s="12"/>
      <c r="I56" s="12"/>
      <c r="J56" s="105" t="s">
        <v>514</v>
      </c>
      <c r="K56" s="105">
        <f>IF(J56&lt;&gt;"",VLOOKUP(J56,'Drop-down lists'!$X$8:$Y$9,2,FALSE),"-")</f>
        <v>1</v>
      </c>
      <c r="L56" s="12">
        <v>10</v>
      </c>
      <c r="M56" s="12">
        <v>23</v>
      </c>
      <c r="N56" s="12">
        <v>57</v>
      </c>
      <c r="O56" s="160">
        <f>IF(R56&lt;&gt;"",IF(J56="East",(R56+(S56+T56/60)/60),IF(J56="West",-(R56+(S56+T56/60)/60),"East/West?")),"")</f>
        <v>52.359722222222224</v>
      </c>
      <c r="P56" s="105" t="s">
        <v>515</v>
      </c>
      <c r="Q56" s="105">
        <f>IF(P56&lt;&gt;"",VLOOKUP(P56,'Drop-down lists'!$Z$8:$AA$9,2,FALSE),"-")</f>
        <v>1</v>
      </c>
      <c r="R56" s="12">
        <v>52</v>
      </c>
      <c r="S56" s="12">
        <v>21</v>
      </c>
      <c r="T56" s="12">
        <v>35</v>
      </c>
      <c r="U56" s="160"/>
      <c r="V56" s="12" t="s">
        <v>416</v>
      </c>
      <c r="W56" s="12"/>
      <c r="X56" s="17">
        <v>75</v>
      </c>
      <c r="Y56" s="58" t="s">
        <v>3259</v>
      </c>
      <c r="Z56" s="12">
        <v>5</v>
      </c>
      <c r="AA56" s="12"/>
      <c r="AB56" s="59" t="s">
        <v>3355</v>
      </c>
      <c r="AC56" s="20" t="e">
        <v>#N/A</v>
      </c>
      <c r="AD56" s="59" t="s">
        <v>3367</v>
      </c>
      <c r="AE56" s="59" t="s">
        <v>3368</v>
      </c>
      <c r="AF56" s="20" t="s">
        <v>3369</v>
      </c>
      <c r="AG56" s="59" t="s">
        <v>776</v>
      </c>
      <c r="AH56" s="20">
        <v>1</v>
      </c>
      <c r="AI56" s="20" t="s">
        <v>776</v>
      </c>
      <c r="AJ56" s="59" t="s">
        <v>784</v>
      </c>
      <c r="AK56" s="20">
        <f>IF(AJ56&lt;&gt;"",VLOOKUP(AJ56,'Drop-down lists'!$CA$8:$CB$20,2,FALSE),"-")</f>
        <v>2</v>
      </c>
      <c r="AL56" s="20"/>
      <c r="AM56" s="20"/>
      <c r="AN56" s="159" t="s">
        <v>393</v>
      </c>
      <c r="AO56" s="58">
        <f>IF(AN56&lt;&gt;"",VLOOKUP(AN56,'Drop-down lists'!$AG$8:$AH$9,2,FALSE),"")</f>
        <v>1</v>
      </c>
      <c r="AP56" s="58"/>
      <c r="AQ56" s="58" t="str">
        <f>IF(AP56&lt;&gt;"",VLOOKUP(AP56,'Drop-down lists'!$AJ$8:$AK$10,2,FALSE),"-")</f>
        <v>-</v>
      </c>
      <c r="AR56" s="58">
        <v>0</v>
      </c>
      <c r="AS56" s="58"/>
      <c r="AT56" s="58"/>
      <c r="AU56" s="58">
        <v>1E-8</v>
      </c>
      <c r="AV56" s="12">
        <v>15</v>
      </c>
      <c r="AW56" s="12">
        <v>5</v>
      </c>
      <c r="AX56" s="12">
        <v>2019</v>
      </c>
      <c r="AY56" s="12">
        <v>13</v>
      </c>
      <c r="AZ56" s="12">
        <v>10</v>
      </c>
      <c r="BA56" s="97">
        <v>53</v>
      </c>
      <c r="BB56" s="97">
        <v>53</v>
      </c>
      <c r="BC56" s="13" t="s">
        <v>3394</v>
      </c>
    </row>
    <row r="57" spans="1:55" s="3" customFormat="1" ht="12.45" x14ac:dyDescent="0.3">
      <c r="A57" s="341" t="s">
        <v>886</v>
      </c>
      <c r="B57" s="12" t="str">
        <f>IF(A57&lt;&gt;"",VLOOKUP(A57,'Drop-down lists'!$U$8:$V$251,2,FALSE),"-")</f>
        <v>DE</v>
      </c>
      <c r="C57" s="12"/>
      <c r="D57" s="12" t="str">
        <f>IF(C57&lt;&gt;"",VLOOKUP(C57,'Drop-down lists'!$U$8:$V$251,2,FALSE),"-")</f>
        <v>-</v>
      </c>
      <c r="E57" s="341" t="s">
        <v>3382</v>
      </c>
      <c r="F57" s="12"/>
      <c r="G57" s="12"/>
      <c r="H57" s="12"/>
      <c r="I57" s="12"/>
      <c r="J57" s="105" t="s">
        <v>514</v>
      </c>
      <c r="K57" s="105">
        <f>IF(J57&lt;&gt;"",VLOOKUP(J57,'Drop-down lists'!$X$8:$Y$9,2,FALSE),"-")</f>
        <v>1</v>
      </c>
      <c r="L57" s="12">
        <v>10</v>
      </c>
      <c r="M57" s="12">
        <v>23</v>
      </c>
      <c r="N57" s="12">
        <v>57</v>
      </c>
      <c r="O57" s="160">
        <f>IF(R57&lt;&gt;"",IF(J57="East",(R57+(S57+T57/60)/60),IF(J57="West",-(R57+(S57+T57/60)/60),"East/West?")),"")</f>
        <v>52.359722222222224</v>
      </c>
      <c r="P57" s="105" t="s">
        <v>515</v>
      </c>
      <c r="Q57" s="105">
        <f>IF(P57&lt;&gt;"",VLOOKUP(P57,'Drop-down lists'!$Z$8:$AA$9,2,FALSE),"-")</f>
        <v>1</v>
      </c>
      <c r="R57" s="12">
        <v>52</v>
      </c>
      <c r="S57" s="12">
        <v>21</v>
      </c>
      <c r="T57" s="12">
        <v>35</v>
      </c>
      <c r="U57" s="160"/>
      <c r="V57" s="12" t="s">
        <v>416</v>
      </c>
      <c r="W57" s="12"/>
      <c r="X57" s="17">
        <v>75</v>
      </c>
      <c r="Y57" s="58" t="s">
        <v>3259</v>
      </c>
      <c r="Z57" s="12">
        <v>5</v>
      </c>
      <c r="AA57" s="12"/>
      <c r="AB57" s="59" t="s">
        <v>3355</v>
      </c>
      <c r="AC57" s="20" t="e">
        <v>#N/A</v>
      </c>
      <c r="AD57" s="59" t="s">
        <v>3367</v>
      </c>
      <c r="AE57" s="59" t="s">
        <v>3368</v>
      </c>
      <c r="AF57" s="20" t="s">
        <v>3369</v>
      </c>
      <c r="AG57" s="59" t="s">
        <v>776</v>
      </c>
      <c r="AH57" s="20">
        <v>1</v>
      </c>
      <c r="AI57" s="20" t="s">
        <v>776</v>
      </c>
      <c r="AJ57" s="59" t="s">
        <v>784</v>
      </c>
      <c r="AK57" s="20">
        <f>IF(AJ57&lt;&gt;"",VLOOKUP(AJ57,'Drop-down lists'!$CA$8:$CB$20,2,FALSE),"-")</f>
        <v>2</v>
      </c>
      <c r="AL57" s="20"/>
      <c r="AM57" s="20"/>
      <c r="AN57" s="159" t="s">
        <v>393</v>
      </c>
      <c r="AO57" s="58">
        <f>IF(AN57&lt;&gt;"",VLOOKUP(AN57,'Drop-down lists'!$AG$8:$AH$9,2,FALSE),"")</f>
        <v>1</v>
      </c>
      <c r="AP57" s="58"/>
      <c r="AQ57" s="58" t="str">
        <f>IF(AP57&lt;&gt;"",VLOOKUP(AP57,'Drop-down lists'!$AJ$8:$AK$10,2,FALSE),"-")</f>
        <v>-</v>
      </c>
      <c r="AR57" s="58">
        <v>0</v>
      </c>
      <c r="AS57" s="58"/>
      <c r="AT57" s="58"/>
      <c r="AU57" s="58">
        <v>1E-8</v>
      </c>
      <c r="AV57" s="12">
        <v>15</v>
      </c>
      <c r="AW57" s="12">
        <v>5</v>
      </c>
      <c r="AX57" s="12">
        <v>2019</v>
      </c>
      <c r="AY57" s="12">
        <v>13</v>
      </c>
      <c r="AZ57" s="12">
        <v>10</v>
      </c>
      <c r="BA57" s="97">
        <v>54</v>
      </c>
      <c r="BB57" s="97">
        <v>54</v>
      </c>
      <c r="BC57" s="13" t="s">
        <v>3394</v>
      </c>
    </row>
    <row r="58" spans="1:55" s="3" customFormat="1" ht="12.45" x14ac:dyDescent="0.3">
      <c r="A58" s="341" t="s">
        <v>886</v>
      </c>
      <c r="B58" s="12" t="str">
        <f>IF(A58&lt;&gt;"",VLOOKUP(A58,'Drop-down lists'!$U$8:$V$251,2,FALSE),"-")</f>
        <v>DE</v>
      </c>
      <c r="C58" s="12"/>
      <c r="D58" s="12" t="str">
        <f>IF(C58&lt;&gt;"",VLOOKUP(C58,'Drop-down lists'!$U$8:$V$251,2,FALSE),"-")</f>
        <v>-</v>
      </c>
      <c r="E58" s="341" t="s">
        <v>3382</v>
      </c>
      <c r="F58" s="12"/>
      <c r="G58" s="12"/>
      <c r="H58" s="12"/>
      <c r="I58" s="12"/>
      <c r="J58" s="105" t="s">
        <v>514</v>
      </c>
      <c r="K58" s="105">
        <f>IF(J58&lt;&gt;"",VLOOKUP(J58,'Drop-down lists'!$X$8:$Y$9,2,FALSE),"-")</f>
        <v>1</v>
      </c>
      <c r="L58" s="12">
        <v>10</v>
      </c>
      <c r="M58" s="12">
        <v>23</v>
      </c>
      <c r="N58" s="12">
        <v>57</v>
      </c>
      <c r="O58" s="160">
        <f>IF(R58&lt;&gt;"",IF(J58="East",(R58+(S58+T58/60)/60),IF(J58="West",-(R58+(S58+T58/60)/60),"East/West?")),"")</f>
        <v>52.359722222222224</v>
      </c>
      <c r="P58" s="105" t="s">
        <v>515</v>
      </c>
      <c r="Q58" s="105">
        <f>IF(P58&lt;&gt;"",VLOOKUP(P58,'Drop-down lists'!$Z$8:$AA$9,2,FALSE),"-")</f>
        <v>1</v>
      </c>
      <c r="R58" s="12">
        <v>52</v>
      </c>
      <c r="S58" s="12">
        <v>21</v>
      </c>
      <c r="T58" s="12">
        <v>35</v>
      </c>
      <c r="U58" s="160"/>
      <c r="V58" s="12" t="s">
        <v>416</v>
      </c>
      <c r="W58" s="12"/>
      <c r="X58" s="17">
        <v>75</v>
      </c>
      <c r="Y58" s="58" t="s">
        <v>3259</v>
      </c>
      <c r="Z58" s="12">
        <v>5</v>
      </c>
      <c r="AA58" s="12"/>
      <c r="AB58" s="59" t="s">
        <v>3355</v>
      </c>
      <c r="AC58" s="20" t="e">
        <v>#N/A</v>
      </c>
      <c r="AD58" s="59" t="s">
        <v>3367</v>
      </c>
      <c r="AE58" s="59" t="s">
        <v>3368</v>
      </c>
      <c r="AF58" s="20" t="s">
        <v>3369</v>
      </c>
      <c r="AG58" s="59" t="s">
        <v>776</v>
      </c>
      <c r="AH58" s="20">
        <v>1</v>
      </c>
      <c r="AI58" s="20" t="s">
        <v>776</v>
      </c>
      <c r="AJ58" s="59" t="s">
        <v>784</v>
      </c>
      <c r="AK58" s="20">
        <f>IF(AJ58&lt;&gt;"",VLOOKUP(AJ58,'Drop-down lists'!$CA$8:$CB$20,2,FALSE),"-")</f>
        <v>2</v>
      </c>
      <c r="AL58" s="20"/>
      <c r="AM58" s="20"/>
      <c r="AN58" s="159" t="s">
        <v>393</v>
      </c>
      <c r="AO58" s="58">
        <f>IF(AN58&lt;&gt;"",VLOOKUP(AN58,'Drop-down lists'!$AG$8:$AH$9,2,FALSE),"")</f>
        <v>1</v>
      </c>
      <c r="AP58" s="58"/>
      <c r="AQ58" s="58" t="str">
        <f>IF(AP58&lt;&gt;"",VLOOKUP(AP58,'Drop-down lists'!$AJ$8:$AK$10,2,FALSE),"-")</f>
        <v>-</v>
      </c>
      <c r="AR58" s="58">
        <v>0</v>
      </c>
      <c r="AS58" s="58"/>
      <c r="AT58" s="58"/>
      <c r="AU58" s="58">
        <v>1E-8</v>
      </c>
      <c r="AV58" s="12">
        <v>15</v>
      </c>
      <c r="AW58" s="12">
        <v>5</v>
      </c>
      <c r="AX58" s="12">
        <v>2019</v>
      </c>
      <c r="AY58" s="12">
        <v>13</v>
      </c>
      <c r="AZ58" s="12">
        <v>10</v>
      </c>
      <c r="BA58" s="97">
        <v>55</v>
      </c>
      <c r="BB58" s="97">
        <v>55</v>
      </c>
      <c r="BC58" s="13" t="s">
        <v>3394</v>
      </c>
    </row>
    <row r="59" spans="1:55" s="3" customFormat="1" ht="12.45" x14ac:dyDescent="0.3">
      <c r="A59" s="341" t="s">
        <v>886</v>
      </c>
      <c r="B59" s="12" t="str">
        <f>IF(A59&lt;&gt;"",VLOOKUP(A59,'Drop-down lists'!$U$8:$V$251,2,FALSE),"-")</f>
        <v>DE</v>
      </c>
      <c r="C59" s="12"/>
      <c r="D59" s="12" t="str">
        <f>IF(C59&lt;&gt;"",VLOOKUP(C59,'Drop-down lists'!$U$8:$V$251,2,FALSE),"-")</f>
        <v>-</v>
      </c>
      <c r="E59" s="341" t="s">
        <v>3382</v>
      </c>
      <c r="F59" s="12"/>
      <c r="G59" s="12"/>
      <c r="H59" s="12"/>
      <c r="I59" s="12"/>
      <c r="J59" s="105" t="s">
        <v>514</v>
      </c>
      <c r="K59" s="105">
        <f>IF(J59&lt;&gt;"",VLOOKUP(J59,'Drop-down lists'!$X$8:$Y$9,2,FALSE),"-")</f>
        <v>1</v>
      </c>
      <c r="L59" s="12">
        <v>10</v>
      </c>
      <c r="M59" s="12">
        <v>23</v>
      </c>
      <c r="N59" s="12">
        <v>57</v>
      </c>
      <c r="O59" s="160">
        <f>IF(R59&lt;&gt;"",IF(J59="East",(R59+(S59+T59/60)/60),IF(J59="West",-(R59+(S59+T59/60)/60),"East/West?")),"")</f>
        <v>52.359722222222224</v>
      </c>
      <c r="P59" s="105" t="s">
        <v>515</v>
      </c>
      <c r="Q59" s="105">
        <f>IF(P59&lt;&gt;"",VLOOKUP(P59,'Drop-down lists'!$Z$8:$AA$9,2,FALSE),"-")</f>
        <v>1</v>
      </c>
      <c r="R59" s="12">
        <v>52</v>
      </c>
      <c r="S59" s="12">
        <v>21</v>
      </c>
      <c r="T59" s="12">
        <v>35</v>
      </c>
      <c r="U59" s="160"/>
      <c r="V59" s="12" t="s">
        <v>416</v>
      </c>
      <c r="W59" s="12"/>
      <c r="X59" s="17">
        <v>75</v>
      </c>
      <c r="Y59" s="58" t="s">
        <v>3259</v>
      </c>
      <c r="Z59" s="12">
        <v>5</v>
      </c>
      <c r="AA59" s="12"/>
      <c r="AB59" s="59" t="s">
        <v>3355</v>
      </c>
      <c r="AC59" s="20" t="e">
        <v>#N/A</v>
      </c>
      <c r="AD59" s="59" t="s">
        <v>3367</v>
      </c>
      <c r="AE59" s="59" t="s">
        <v>3368</v>
      </c>
      <c r="AF59" s="20" t="s">
        <v>3369</v>
      </c>
      <c r="AG59" s="59" t="s">
        <v>776</v>
      </c>
      <c r="AH59" s="20">
        <v>1</v>
      </c>
      <c r="AI59" s="20" t="s">
        <v>776</v>
      </c>
      <c r="AJ59" s="59" t="s">
        <v>784</v>
      </c>
      <c r="AK59" s="20">
        <f>IF(AJ59&lt;&gt;"",VLOOKUP(AJ59,'Drop-down lists'!$CA$8:$CB$20,2,FALSE),"-")</f>
        <v>2</v>
      </c>
      <c r="AL59" s="20"/>
      <c r="AM59" s="20"/>
      <c r="AN59" s="159" t="s">
        <v>393</v>
      </c>
      <c r="AO59" s="58">
        <f>IF(AN59&lt;&gt;"",VLOOKUP(AN59,'Drop-down lists'!$AG$8:$AH$9,2,FALSE),"")</f>
        <v>1</v>
      </c>
      <c r="AP59" s="58"/>
      <c r="AQ59" s="58" t="str">
        <f>IF(AP59&lt;&gt;"",VLOOKUP(AP59,'Drop-down lists'!$AJ$8:$AK$10,2,FALSE),"-")</f>
        <v>-</v>
      </c>
      <c r="AR59" s="58">
        <v>1</v>
      </c>
      <c r="AS59" s="58"/>
      <c r="AT59" s="58"/>
      <c r="AU59" s="58">
        <v>1E-8</v>
      </c>
      <c r="AV59" s="12">
        <v>15</v>
      </c>
      <c r="AW59" s="12">
        <v>5</v>
      </c>
      <c r="AX59" s="12">
        <v>2019</v>
      </c>
      <c r="AY59" s="12">
        <v>13</v>
      </c>
      <c r="AZ59" s="12">
        <v>10</v>
      </c>
      <c r="BA59" s="97">
        <v>56</v>
      </c>
      <c r="BB59" s="97">
        <v>56</v>
      </c>
      <c r="BC59" s="13" t="s">
        <v>3394</v>
      </c>
    </row>
    <row r="60" spans="1:55" s="3" customFormat="1" ht="12.45" x14ac:dyDescent="0.3">
      <c r="A60" s="341" t="s">
        <v>886</v>
      </c>
      <c r="B60" s="12" t="str">
        <f>IF(A60&lt;&gt;"",VLOOKUP(A60,'Drop-down lists'!$U$8:$V$251,2,FALSE),"-")</f>
        <v>DE</v>
      </c>
      <c r="C60" s="12"/>
      <c r="D60" s="12" t="str">
        <f>IF(C60&lt;&gt;"",VLOOKUP(C60,'Drop-down lists'!$U$8:$V$251,2,FALSE),"-")</f>
        <v>-</v>
      </c>
      <c r="E60" s="341" t="s">
        <v>3382</v>
      </c>
      <c r="F60" s="12"/>
      <c r="G60" s="12"/>
      <c r="H60" s="12"/>
      <c r="I60" s="12"/>
      <c r="J60" s="105" t="s">
        <v>514</v>
      </c>
      <c r="K60" s="105">
        <f>IF(J60&lt;&gt;"",VLOOKUP(J60,'Drop-down lists'!$X$8:$Y$9,2,FALSE),"-")</f>
        <v>1</v>
      </c>
      <c r="L60" s="12">
        <v>10</v>
      </c>
      <c r="M60" s="12">
        <v>23</v>
      </c>
      <c r="N60" s="12">
        <v>57</v>
      </c>
      <c r="O60" s="160">
        <f>IF(R60&lt;&gt;"",IF(J60="East",(R60+(S60+T60/60)/60),IF(J60="West",-(R60+(S60+T60/60)/60),"East/West?")),"")</f>
        <v>52.359722222222224</v>
      </c>
      <c r="P60" s="105" t="s">
        <v>515</v>
      </c>
      <c r="Q60" s="105">
        <f>IF(P60&lt;&gt;"",VLOOKUP(P60,'Drop-down lists'!$Z$8:$AA$9,2,FALSE),"-")</f>
        <v>1</v>
      </c>
      <c r="R60" s="12">
        <v>52</v>
      </c>
      <c r="S60" s="12">
        <v>21</v>
      </c>
      <c r="T60" s="12">
        <v>35</v>
      </c>
      <c r="U60" s="160"/>
      <c r="V60" s="12" t="s">
        <v>416</v>
      </c>
      <c r="W60" s="12"/>
      <c r="X60" s="17">
        <v>75</v>
      </c>
      <c r="Y60" s="58" t="s">
        <v>3259</v>
      </c>
      <c r="Z60" s="12">
        <v>5</v>
      </c>
      <c r="AA60" s="12"/>
      <c r="AB60" s="59" t="s">
        <v>3355</v>
      </c>
      <c r="AC60" s="20" t="e">
        <v>#N/A</v>
      </c>
      <c r="AD60" s="59" t="s">
        <v>3367</v>
      </c>
      <c r="AE60" s="59" t="s">
        <v>3368</v>
      </c>
      <c r="AF60" s="20" t="s">
        <v>3369</v>
      </c>
      <c r="AG60" s="59" t="s">
        <v>776</v>
      </c>
      <c r="AH60" s="20">
        <v>1</v>
      </c>
      <c r="AI60" s="20" t="s">
        <v>776</v>
      </c>
      <c r="AJ60" s="59" t="s">
        <v>784</v>
      </c>
      <c r="AK60" s="20">
        <f>IF(AJ60&lt;&gt;"",VLOOKUP(AJ60,'Drop-down lists'!$CA$8:$CB$20,2,FALSE),"-")</f>
        <v>2</v>
      </c>
      <c r="AL60" s="20"/>
      <c r="AM60" s="20"/>
      <c r="AN60" s="159" t="s">
        <v>393</v>
      </c>
      <c r="AO60" s="58">
        <f>IF(AN60&lt;&gt;"",VLOOKUP(AN60,'Drop-down lists'!$AG$8:$AH$9,2,FALSE),"")</f>
        <v>1</v>
      </c>
      <c r="AP60" s="58"/>
      <c r="AQ60" s="58" t="str">
        <f>IF(AP60&lt;&gt;"",VLOOKUP(AP60,'Drop-down lists'!$AJ$8:$AK$10,2,FALSE),"-")</f>
        <v>-</v>
      </c>
      <c r="AR60" s="58">
        <v>0</v>
      </c>
      <c r="AS60" s="58"/>
      <c r="AT60" s="58"/>
      <c r="AU60" s="58">
        <v>1E-8</v>
      </c>
      <c r="AV60" s="12">
        <v>15</v>
      </c>
      <c r="AW60" s="12">
        <v>5</v>
      </c>
      <c r="AX60" s="12">
        <v>2019</v>
      </c>
      <c r="AY60" s="12">
        <v>13</v>
      </c>
      <c r="AZ60" s="12">
        <v>10</v>
      </c>
      <c r="BA60" s="97">
        <v>57</v>
      </c>
      <c r="BB60" s="97">
        <v>57</v>
      </c>
      <c r="BC60" s="13" t="s">
        <v>3394</v>
      </c>
    </row>
    <row r="61" spans="1:55" s="3" customFormat="1" ht="12.45" x14ac:dyDescent="0.3">
      <c r="A61" s="341" t="s">
        <v>886</v>
      </c>
      <c r="B61" s="12" t="str">
        <f>IF(A61&lt;&gt;"",VLOOKUP(A61,'Drop-down lists'!$U$8:$V$251,2,FALSE),"-")</f>
        <v>DE</v>
      </c>
      <c r="C61" s="12"/>
      <c r="D61" s="12" t="str">
        <f>IF(C61&lt;&gt;"",VLOOKUP(C61,'Drop-down lists'!$U$8:$V$251,2,FALSE),"-")</f>
        <v>-</v>
      </c>
      <c r="E61" s="341" t="s">
        <v>3382</v>
      </c>
      <c r="F61" s="12"/>
      <c r="G61" s="12"/>
      <c r="H61" s="12"/>
      <c r="I61" s="12"/>
      <c r="J61" s="105" t="s">
        <v>514</v>
      </c>
      <c r="K61" s="105">
        <f>IF(J61&lt;&gt;"",VLOOKUP(J61,'Drop-down lists'!$X$8:$Y$9,2,FALSE),"-")</f>
        <v>1</v>
      </c>
      <c r="L61" s="12">
        <v>10</v>
      </c>
      <c r="M61" s="12">
        <v>23</v>
      </c>
      <c r="N61" s="12">
        <v>57</v>
      </c>
      <c r="O61" s="160">
        <f>IF(R61&lt;&gt;"",IF(J61="East",(R61+(S61+T61/60)/60),IF(J61="West",-(R61+(S61+T61/60)/60),"East/West?")),"")</f>
        <v>52.359722222222224</v>
      </c>
      <c r="P61" s="105" t="s">
        <v>515</v>
      </c>
      <c r="Q61" s="105">
        <f>IF(P61&lt;&gt;"",VLOOKUP(P61,'Drop-down lists'!$Z$8:$AA$9,2,FALSE),"-")</f>
        <v>1</v>
      </c>
      <c r="R61" s="12">
        <v>52</v>
      </c>
      <c r="S61" s="12">
        <v>21</v>
      </c>
      <c r="T61" s="12">
        <v>35</v>
      </c>
      <c r="U61" s="160"/>
      <c r="V61" s="12" t="s">
        <v>416</v>
      </c>
      <c r="W61" s="12"/>
      <c r="X61" s="17">
        <v>75</v>
      </c>
      <c r="Y61" s="58" t="s">
        <v>3259</v>
      </c>
      <c r="Z61" s="12">
        <v>5</v>
      </c>
      <c r="AA61" s="12"/>
      <c r="AB61" s="59" t="s">
        <v>3355</v>
      </c>
      <c r="AC61" s="20" t="e">
        <v>#N/A</v>
      </c>
      <c r="AD61" s="59" t="s">
        <v>3367</v>
      </c>
      <c r="AE61" s="59" t="s">
        <v>3368</v>
      </c>
      <c r="AF61" s="20" t="s">
        <v>3369</v>
      </c>
      <c r="AG61" s="59" t="s">
        <v>776</v>
      </c>
      <c r="AH61" s="20">
        <v>1</v>
      </c>
      <c r="AI61" s="20" t="s">
        <v>776</v>
      </c>
      <c r="AJ61" s="59" t="s">
        <v>784</v>
      </c>
      <c r="AK61" s="20">
        <f>IF(AJ61&lt;&gt;"",VLOOKUP(AJ61,'Drop-down lists'!$CA$8:$CB$20,2,FALSE),"-")</f>
        <v>2</v>
      </c>
      <c r="AL61" s="20"/>
      <c r="AM61" s="20"/>
      <c r="AN61" s="159" t="s">
        <v>393</v>
      </c>
      <c r="AO61" s="58">
        <f>IF(AN61&lt;&gt;"",VLOOKUP(AN61,'Drop-down lists'!$AG$8:$AH$9,2,FALSE),"")</f>
        <v>1</v>
      </c>
      <c r="AP61" s="58"/>
      <c r="AQ61" s="58" t="str">
        <f>IF(AP61&lt;&gt;"",VLOOKUP(AP61,'Drop-down lists'!$AJ$8:$AK$10,2,FALSE),"-")</f>
        <v>-</v>
      </c>
      <c r="AR61" s="58">
        <v>0</v>
      </c>
      <c r="AS61" s="58"/>
      <c r="AT61" s="58"/>
      <c r="AU61" s="58">
        <v>1E-8</v>
      </c>
      <c r="AV61" s="12">
        <v>15</v>
      </c>
      <c r="AW61" s="12">
        <v>5</v>
      </c>
      <c r="AX61" s="12">
        <v>2019</v>
      </c>
      <c r="AY61" s="12">
        <v>13</v>
      </c>
      <c r="AZ61" s="12">
        <v>10</v>
      </c>
      <c r="BA61" s="97">
        <v>58</v>
      </c>
      <c r="BB61" s="97">
        <v>58</v>
      </c>
      <c r="BC61" s="13" t="s">
        <v>3394</v>
      </c>
    </row>
    <row r="62" spans="1:55" s="3" customFormat="1" ht="12.45" x14ac:dyDescent="0.3">
      <c r="A62" s="341" t="s">
        <v>886</v>
      </c>
      <c r="B62" s="12" t="str">
        <f>IF(A62&lt;&gt;"",VLOOKUP(A62,'Drop-down lists'!$U$8:$V$251,2,FALSE),"-")</f>
        <v>DE</v>
      </c>
      <c r="C62" s="12"/>
      <c r="D62" s="12" t="str">
        <f>IF(C62&lt;&gt;"",VLOOKUP(C62,'Drop-down lists'!$U$8:$V$251,2,FALSE),"-")</f>
        <v>-</v>
      </c>
      <c r="E62" s="341" t="s">
        <v>3382</v>
      </c>
      <c r="F62" s="12"/>
      <c r="G62" s="12"/>
      <c r="H62" s="12"/>
      <c r="I62" s="12"/>
      <c r="J62" s="105" t="s">
        <v>514</v>
      </c>
      <c r="K62" s="105">
        <f>IF(J62&lt;&gt;"",VLOOKUP(J62,'Drop-down lists'!$X$8:$Y$9,2,FALSE),"-")</f>
        <v>1</v>
      </c>
      <c r="L62" s="12">
        <v>10</v>
      </c>
      <c r="M62" s="12">
        <v>23</v>
      </c>
      <c r="N62" s="12">
        <v>57</v>
      </c>
      <c r="O62" s="160">
        <f>IF(R62&lt;&gt;"",IF(J62="East",(R62+(S62+T62/60)/60),IF(J62="West",-(R62+(S62+T62/60)/60),"East/West?")),"")</f>
        <v>52.359722222222224</v>
      </c>
      <c r="P62" s="105" t="s">
        <v>515</v>
      </c>
      <c r="Q62" s="105">
        <f>IF(P62&lt;&gt;"",VLOOKUP(P62,'Drop-down lists'!$Z$8:$AA$9,2,FALSE),"-")</f>
        <v>1</v>
      </c>
      <c r="R62" s="12">
        <v>52</v>
      </c>
      <c r="S62" s="12">
        <v>21</v>
      </c>
      <c r="T62" s="12">
        <v>35</v>
      </c>
      <c r="U62" s="160"/>
      <c r="V62" s="12" t="s">
        <v>416</v>
      </c>
      <c r="W62" s="12"/>
      <c r="X62" s="17">
        <v>75</v>
      </c>
      <c r="Y62" s="58" t="s">
        <v>3259</v>
      </c>
      <c r="Z62" s="12">
        <v>5</v>
      </c>
      <c r="AA62" s="12"/>
      <c r="AB62" s="59" t="s">
        <v>3355</v>
      </c>
      <c r="AC62" s="20" t="e">
        <v>#N/A</v>
      </c>
      <c r="AD62" s="59" t="s">
        <v>3367</v>
      </c>
      <c r="AE62" s="59" t="s">
        <v>3368</v>
      </c>
      <c r="AF62" s="20" t="s">
        <v>3369</v>
      </c>
      <c r="AG62" s="59" t="s">
        <v>776</v>
      </c>
      <c r="AH62" s="20">
        <v>1</v>
      </c>
      <c r="AI62" s="20" t="s">
        <v>776</v>
      </c>
      <c r="AJ62" s="59" t="s">
        <v>784</v>
      </c>
      <c r="AK62" s="20">
        <f>IF(AJ62&lt;&gt;"",VLOOKUP(AJ62,'Drop-down lists'!$CA$8:$CB$20,2,FALSE),"-")</f>
        <v>2</v>
      </c>
      <c r="AL62" s="20"/>
      <c r="AM62" s="20"/>
      <c r="AN62" s="159" t="s">
        <v>393</v>
      </c>
      <c r="AO62" s="58">
        <f>IF(AN62&lt;&gt;"",VLOOKUP(AN62,'Drop-down lists'!$AG$8:$AH$9,2,FALSE),"")</f>
        <v>1</v>
      </c>
      <c r="AP62" s="58"/>
      <c r="AQ62" s="58" t="str">
        <f>IF(AP62&lt;&gt;"",VLOOKUP(AP62,'Drop-down lists'!$AJ$8:$AK$10,2,FALSE),"-")</f>
        <v>-</v>
      </c>
      <c r="AR62" s="58">
        <v>0</v>
      </c>
      <c r="AS62" s="58"/>
      <c r="AT62" s="58"/>
      <c r="AU62" s="58">
        <v>1E-8</v>
      </c>
      <c r="AV62" s="12">
        <v>15</v>
      </c>
      <c r="AW62" s="12">
        <v>5</v>
      </c>
      <c r="AX62" s="12">
        <v>2019</v>
      </c>
      <c r="AY62" s="12">
        <v>13</v>
      </c>
      <c r="AZ62" s="12">
        <v>10</v>
      </c>
      <c r="BA62" s="97">
        <v>59</v>
      </c>
      <c r="BB62" s="97">
        <v>59</v>
      </c>
      <c r="BC62" s="13" t="s">
        <v>3394</v>
      </c>
    </row>
    <row r="63" spans="1:55" s="3" customFormat="1" ht="12.45" x14ac:dyDescent="0.3">
      <c r="A63" s="341" t="s">
        <v>886</v>
      </c>
      <c r="B63" s="12" t="str">
        <f>IF(A63&lt;&gt;"",VLOOKUP(A63,'Drop-down lists'!$U$8:$V$251,2,FALSE),"-")</f>
        <v>DE</v>
      </c>
      <c r="C63" s="12"/>
      <c r="D63" s="12" t="str">
        <f>IF(C63&lt;&gt;"",VLOOKUP(C63,'Drop-down lists'!$U$8:$V$251,2,FALSE),"-")</f>
        <v>-</v>
      </c>
      <c r="E63" s="341" t="s">
        <v>3382</v>
      </c>
      <c r="F63" s="12"/>
      <c r="G63" s="12"/>
      <c r="H63" s="12"/>
      <c r="I63" s="12"/>
      <c r="J63" s="105" t="s">
        <v>514</v>
      </c>
      <c r="K63" s="105">
        <f>IF(J63&lt;&gt;"",VLOOKUP(J63,'Drop-down lists'!$X$8:$Y$9,2,FALSE),"-")</f>
        <v>1</v>
      </c>
      <c r="L63" s="12">
        <v>10</v>
      </c>
      <c r="M63" s="12">
        <v>23</v>
      </c>
      <c r="N63" s="12">
        <v>57</v>
      </c>
      <c r="O63" s="160">
        <f>IF(R63&lt;&gt;"",IF(J63="East",(R63+(S63+T63/60)/60),IF(J63="West",-(R63+(S63+T63/60)/60),"East/West?")),"")</f>
        <v>52.359722222222224</v>
      </c>
      <c r="P63" s="105" t="s">
        <v>515</v>
      </c>
      <c r="Q63" s="105">
        <f>IF(P63&lt;&gt;"",VLOOKUP(P63,'Drop-down lists'!$Z$8:$AA$9,2,FALSE),"-")</f>
        <v>1</v>
      </c>
      <c r="R63" s="12">
        <v>52</v>
      </c>
      <c r="S63" s="12">
        <v>21</v>
      </c>
      <c r="T63" s="12">
        <v>35</v>
      </c>
      <c r="U63" s="160"/>
      <c r="V63" s="12" t="s">
        <v>416</v>
      </c>
      <c r="W63" s="12"/>
      <c r="X63" s="17">
        <v>75</v>
      </c>
      <c r="Y63" s="58" t="s">
        <v>3259</v>
      </c>
      <c r="Z63" s="12">
        <v>5</v>
      </c>
      <c r="AA63" s="12"/>
      <c r="AB63" s="59" t="s">
        <v>3355</v>
      </c>
      <c r="AC63" s="20" t="e">
        <v>#N/A</v>
      </c>
      <c r="AD63" s="59" t="s">
        <v>3367</v>
      </c>
      <c r="AE63" s="59" t="s">
        <v>3368</v>
      </c>
      <c r="AF63" s="20" t="s">
        <v>3369</v>
      </c>
      <c r="AG63" s="59" t="s">
        <v>776</v>
      </c>
      <c r="AH63" s="20">
        <v>1</v>
      </c>
      <c r="AI63" s="20" t="s">
        <v>776</v>
      </c>
      <c r="AJ63" s="59" t="s">
        <v>784</v>
      </c>
      <c r="AK63" s="20">
        <f>IF(AJ63&lt;&gt;"",VLOOKUP(AJ63,'Drop-down lists'!$CA$8:$CB$20,2,FALSE),"-")</f>
        <v>2</v>
      </c>
      <c r="AL63" s="20"/>
      <c r="AM63" s="20"/>
      <c r="AN63" s="159" t="s">
        <v>393</v>
      </c>
      <c r="AO63" s="58">
        <f>IF(AN63&lt;&gt;"",VLOOKUP(AN63,'Drop-down lists'!$AG$8:$AH$9,2,FALSE),"")</f>
        <v>1</v>
      </c>
      <c r="AP63" s="58"/>
      <c r="AQ63" s="58" t="str">
        <f>IF(AP63&lt;&gt;"",VLOOKUP(AP63,'Drop-down lists'!$AJ$8:$AK$10,2,FALSE),"-")</f>
        <v>-</v>
      </c>
      <c r="AR63" s="58">
        <v>0</v>
      </c>
      <c r="AS63" s="58"/>
      <c r="AT63" s="58"/>
      <c r="AU63" s="58">
        <v>1E-8</v>
      </c>
      <c r="AV63" s="12">
        <v>15</v>
      </c>
      <c r="AW63" s="12">
        <v>5</v>
      </c>
      <c r="AX63" s="12">
        <v>2019</v>
      </c>
      <c r="AY63" s="12">
        <v>13</v>
      </c>
      <c r="AZ63" s="12">
        <v>10</v>
      </c>
      <c r="BA63" s="97">
        <v>60</v>
      </c>
      <c r="BB63" s="97">
        <v>60</v>
      </c>
      <c r="BC63" s="13" t="s">
        <v>3394</v>
      </c>
    </row>
    <row r="64" spans="1:55" s="3" customFormat="1" ht="12.45" x14ac:dyDescent="0.3">
      <c r="A64" s="341" t="s">
        <v>886</v>
      </c>
      <c r="B64" s="12" t="str">
        <f>IF(A64&lt;&gt;"",VLOOKUP(A64,'Drop-down lists'!$U$8:$V$251,2,FALSE),"-")</f>
        <v>DE</v>
      </c>
      <c r="C64" s="12"/>
      <c r="D64" s="12" t="str">
        <f>IF(C64&lt;&gt;"",VLOOKUP(C64,'Drop-down lists'!$U$8:$V$251,2,FALSE),"-")</f>
        <v>-</v>
      </c>
      <c r="E64" s="341" t="s">
        <v>3382</v>
      </c>
      <c r="F64" s="12"/>
      <c r="G64" s="12"/>
      <c r="H64" s="12"/>
      <c r="I64" s="12"/>
      <c r="J64" s="105" t="s">
        <v>514</v>
      </c>
      <c r="K64" s="105">
        <f>IF(J64&lt;&gt;"",VLOOKUP(J64,'Drop-down lists'!$X$8:$Y$9,2,FALSE),"-")</f>
        <v>1</v>
      </c>
      <c r="L64" s="12">
        <v>10</v>
      </c>
      <c r="M64" s="12">
        <v>23</v>
      </c>
      <c r="N64" s="12">
        <v>57</v>
      </c>
      <c r="O64" s="160">
        <f>IF(R64&lt;&gt;"",IF(J64="East",(R64+(S64+T64/60)/60),IF(J64="West",-(R64+(S64+T64/60)/60),"East/West?")),"")</f>
        <v>52.359722222222224</v>
      </c>
      <c r="P64" s="105" t="s">
        <v>515</v>
      </c>
      <c r="Q64" s="105">
        <f>IF(P64&lt;&gt;"",VLOOKUP(P64,'Drop-down lists'!$Z$8:$AA$9,2,FALSE),"-")</f>
        <v>1</v>
      </c>
      <c r="R64" s="12">
        <v>52</v>
      </c>
      <c r="S64" s="12">
        <v>21</v>
      </c>
      <c r="T64" s="12">
        <v>35</v>
      </c>
      <c r="U64" s="160"/>
      <c r="V64" s="12" t="s">
        <v>416</v>
      </c>
      <c r="W64" s="12"/>
      <c r="X64" s="17">
        <v>75</v>
      </c>
      <c r="Y64" s="58" t="s">
        <v>3258</v>
      </c>
      <c r="Z64" s="12">
        <v>4</v>
      </c>
      <c r="AA64" s="12"/>
      <c r="AB64" s="59" t="s">
        <v>3355</v>
      </c>
      <c r="AC64" s="20" t="e">
        <v>#N/A</v>
      </c>
      <c r="AD64" s="59" t="s">
        <v>3367</v>
      </c>
      <c r="AE64" s="59" t="s">
        <v>3368</v>
      </c>
      <c r="AF64" s="20" t="s">
        <v>3369</v>
      </c>
      <c r="AG64" s="59" t="s">
        <v>776</v>
      </c>
      <c r="AH64" s="20">
        <v>1</v>
      </c>
      <c r="AI64" s="20" t="s">
        <v>776</v>
      </c>
      <c r="AJ64" s="59" t="s">
        <v>784</v>
      </c>
      <c r="AK64" s="20">
        <f>IF(AJ64&lt;&gt;"",VLOOKUP(AJ64,'Drop-down lists'!$CA$8:$CB$20,2,FALSE),"-")</f>
        <v>2</v>
      </c>
      <c r="AL64" s="20"/>
      <c r="AM64" s="20"/>
      <c r="AN64" s="159" t="s">
        <v>393</v>
      </c>
      <c r="AO64" s="58">
        <f>IF(AN64&lt;&gt;"",VLOOKUP(AN64,'Drop-down lists'!$AG$8:$AH$9,2,FALSE),"")</f>
        <v>1</v>
      </c>
      <c r="AP64" s="58"/>
      <c r="AQ64" s="58" t="str">
        <f>IF(AP64&lt;&gt;"",VLOOKUP(AP64,'Drop-down lists'!$AJ$8:$AK$10,2,FALSE),"-")</f>
        <v>-</v>
      </c>
      <c r="AR64" s="58">
        <v>2120485692.3885484</v>
      </c>
      <c r="AS64" s="58"/>
      <c r="AT64" s="58"/>
      <c r="AU64" s="58">
        <v>1.2974358974358999E-4</v>
      </c>
      <c r="AV64" s="12">
        <v>15</v>
      </c>
      <c r="AW64" s="12">
        <v>5</v>
      </c>
      <c r="AX64" s="12">
        <v>2019</v>
      </c>
      <c r="AY64" s="12">
        <v>13</v>
      </c>
      <c r="AZ64" s="12">
        <v>10</v>
      </c>
      <c r="BA64" s="97">
        <v>61</v>
      </c>
      <c r="BB64" s="97">
        <v>61</v>
      </c>
      <c r="BC64" s="13" t="s">
        <v>3394</v>
      </c>
    </row>
    <row r="65" spans="1:55" s="3" customFormat="1" ht="12.45" x14ac:dyDescent="0.3">
      <c r="A65" s="341" t="s">
        <v>886</v>
      </c>
      <c r="B65" s="12" t="str">
        <f>IF(A65&lt;&gt;"",VLOOKUP(A65,'Drop-down lists'!$U$8:$V$251,2,FALSE),"-")</f>
        <v>DE</v>
      </c>
      <c r="C65" s="12"/>
      <c r="D65" s="12" t="str">
        <f>IF(C65&lt;&gt;"",VLOOKUP(C65,'Drop-down lists'!$U$8:$V$251,2,FALSE),"-")</f>
        <v>-</v>
      </c>
      <c r="E65" s="341" t="s">
        <v>3382</v>
      </c>
      <c r="F65" s="12"/>
      <c r="G65" s="12"/>
      <c r="H65" s="12"/>
      <c r="I65" s="12"/>
      <c r="J65" s="105" t="s">
        <v>514</v>
      </c>
      <c r="K65" s="105">
        <f>IF(J65&lt;&gt;"",VLOOKUP(J65,'Drop-down lists'!$X$8:$Y$9,2,FALSE),"-")</f>
        <v>1</v>
      </c>
      <c r="L65" s="12">
        <v>10</v>
      </c>
      <c r="M65" s="12">
        <v>23</v>
      </c>
      <c r="N65" s="12">
        <v>57</v>
      </c>
      <c r="O65" s="160">
        <f>IF(R65&lt;&gt;"",IF(J65="East",(R65+(S65+T65/60)/60),IF(J65="West",-(R65+(S65+T65/60)/60),"East/West?")),"")</f>
        <v>52.359722222222224</v>
      </c>
      <c r="P65" s="105" t="s">
        <v>515</v>
      </c>
      <c r="Q65" s="105">
        <f>IF(P65&lt;&gt;"",VLOOKUP(P65,'Drop-down lists'!$Z$8:$AA$9,2,FALSE),"-")</f>
        <v>1</v>
      </c>
      <c r="R65" s="12">
        <v>52</v>
      </c>
      <c r="S65" s="12">
        <v>21</v>
      </c>
      <c r="T65" s="12">
        <v>35</v>
      </c>
      <c r="U65" s="160"/>
      <c r="V65" s="12" t="s">
        <v>416</v>
      </c>
      <c r="W65" s="12"/>
      <c r="X65" s="17">
        <v>75</v>
      </c>
      <c r="Y65" s="58" t="s">
        <v>3258</v>
      </c>
      <c r="Z65" s="12">
        <v>4</v>
      </c>
      <c r="AA65" s="12"/>
      <c r="AB65" s="59" t="s">
        <v>3355</v>
      </c>
      <c r="AC65" s="20" t="e">
        <v>#N/A</v>
      </c>
      <c r="AD65" s="59" t="s">
        <v>3367</v>
      </c>
      <c r="AE65" s="59" t="s">
        <v>3368</v>
      </c>
      <c r="AF65" s="20" t="s">
        <v>3369</v>
      </c>
      <c r="AG65" s="59" t="s">
        <v>776</v>
      </c>
      <c r="AH65" s="20">
        <v>1</v>
      </c>
      <c r="AI65" s="20" t="s">
        <v>776</v>
      </c>
      <c r="AJ65" s="59" t="s">
        <v>784</v>
      </c>
      <c r="AK65" s="20">
        <f>IF(AJ65&lt;&gt;"",VLOOKUP(AJ65,'Drop-down lists'!$CA$8:$CB$20,2,FALSE),"-")</f>
        <v>2</v>
      </c>
      <c r="AL65" s="20"/>
      <c r="AM65" s="20"/>
      <c r="AN65" s="159" t="s">
        <v>393</v>
      </c>
      <c r="AO65" s="58">
        <f>IF(AN65&lt;&gt;"",VLOOKUP(AN65,'Drop-down lists'!$AG$8:$AH$9,2,FALSE),"")</f>
        <v>1</v>
      </c>
      <c r="AP65" s="58"/>
      <c r="AQ65" s="58" t="str">
        <f>IF(AP65&lt;&gt;"",VLOOKUP(AP65,'Drop-down lists'!$AJ$8:$AK$10,2,FALSE),"-")</f>
        <v>-</v>
      </c>
      <c r="AR65" s="58">
        <v>238993067.57953799</v>
      </c>
      <c r="AS65" s="58"/>
      <c r="AT65" s="58"/>
      <c r="AU65" s="58">
        <v>1.0540785655058021E-4</v>
      </c>
      <c r="AV65" s="12">
        <v>15</v>
      </c>
      <c r="AW65" s="12">
        <v>5</v>
      </c>
      <c r="AX65" s="12">
        <v>2019</v>
      </c>
      <c r="AY65" s="12">
        <v>13</v>
      </c>
      <c r="AZ65" s="12">
        <v>10</v>
      </c>
      <c r="BA65" s="97">
        <v>62</v>
      </c>
      <c r="BB65" s="97">
        <v>62</v>
      </c>
      <c r="BC65" s="13" t="s">
        <v>3394</v>
      </c>
    </row>
    <row r="66" spans="1:55" s="3" customFormat="1" ht="12.45" x14ac:dyDescent="0.3">
      <c r="A66" s="341" t="s">
        <v>886</v>
      </c>
      <c r="B66" s="12" t="str">
        <f>IF(A66&lt;&gt;"",VLOOKUP(A66,'Drop-down lists'!$U$8:$V$251,2,FALSE),"-")</f>
        <v>DE</v>
      </c>
      <c r="C66" s="12"/>
      <c r="D66" s="12" t="str">
        <f>IF(C66&lt;&gt;"",VLOOKUP(C66,'Drop-down lists'!$U$8:$V$251,2,FALSE),"-")</f>
        <v>-</v>
      </c>
      <c r="E66" s="341" t="s">
        <v>3382</v>
      </c>
      <c r="F66" s="12"/>
      <c r="G66" s="12"/>
      <c r="H66" s="12"/>
      <c r="I66" s="12"/>
      <c r="J66" s="105" t="s">
        <v>514</v>
      </c>
      <c r="K66" s="105">
        <f>IF(J66&lt;&gt;"",VLOOKUP(J66,'Drop-down lists'!$X$8:$Y$9,2,FALSE),"-")</f>
        <v>1</v>
      </c>
      <c r="L66" s="12">
        <v>10</v>
      </c>
      <c r="M66" s="12">
        <v>23</v>
      </c>
      <c r="N66" s="12">
        <v>57</v>
      </c>
      <c r="O66" s="160">
        <f>IF(R66&lt;&gt;"",IF(J66="East",(R66+(S66+T66/60)/60),IF(J66="West",-(R66+(S66+T66/60)/60),"East/West?")),"")</f>
        <v>52.359722222222224</v>
      </c>
      <c r="P66" s="105" t="s">
        <v>515</v>
      </c>
      <c r="Q66" s="105">
        <f>IF(P66&lt;&gt;"",VLOOKUP(P66,'Drop-down lists'!$Z$8:$AA$9,2,FALSE),"-")</f>
        <v>1</v>
      </c>
      <c r="R66" s="12">
        <v>52</v>
      </c>
      <c r="S66" s="12">
        <v>21</v>
      </c>
      <c r="T66" s="12">
        <v>35</v>
      </c>
      <c r="U66" s="160"/>
      <c r="V66" s="12" t="s">
        <v>416</v>
      </c>
      <c r="W66" s="12"/>
      <c r="X66" s="17">
        <v>75</v>
      </c>
      <c r="Y66" s="58" t="s">
        <v>3258</v>
      </c>
      <c r="Z66" s="12">
        <v>4</v>
      </c>
      <c r="AA66" s="12"/>
      <c r="AB66" s="59" t="s">
        <v>3355</v>
      </c>
      <c r="AC66" s="20" t="e">
        <v>#N/A</v>
      </c>
      <c r="AD66" s="59" t="s">
        <v>3367</v>
      </c>
      <c r="AE66" s="59" t="s">
        <v>3368</v>
      </c>
      <c r="AF66" s="20" t="s">
        <v>3369</v>
      </c>
      <c r="AG66" s="59" t="s">
        <v>776</v>
      </c>
      <c r="AH66" s="20">
        <v>1</v>
      </c>
      <c r="AI66" s="20" t="s">
        <v>776</v>
      </c>
      <c r="AJ66" s="59" t="s">
        <v>784</v>
      </c>
      <c r="AK66" s="20">
        <f>IF(AJ66&lt;&gt;"",VLOOKUP(AJ66,'Drop-down lists'!$CA$8:$CB$20,2,FALSE),"-")</f>
        <v>2</v>
      </c>
      <c r="AL66" s="20"/>
      <c r="AM66" s="20"/>
      <c r="AN66" s="159" t="s">
        <v>393</v>
      </c>
      <c r="AO66" s="58">
        <f>IF(AN66&lt;&gt;"",VLOOKUP(AN66,'Drop-down lists'!$AG$8:$AH$9,2,FALSE),"")</f>
        <v>1</v>
      </c>
      <c r="AP66" s="58"/>
      <c r="AQ66" s="58" t="str">
        <f>IF(AP66&lt;&gt;"",VLOOKUP(AP66,'Drop-down lists'!$AJ$8:$AK$10,2,FALSE),"-")</f>
        <v>-</v>
      </c>
      <c r="AR66" s="58">
        <v>257654536.7611205</v>
      </c>
      <c r="AS66" s="58"/>
      <c r="AT66" s="58"/>
      <c r="AU66" s="58">
        <v>7.3420492957746494E-5</v>
      </c>
      <c r="AV66" s="12">
        <v>15</v>
      </c>
      <c r="AW66" s="12">
        <v>5</v>
      </c>
      <c r="AX66" s="12">
        <v>2019</v>
      </c>
      <c r="AY66" s="12">
        <v>13</v>
      </c>
      <c r="AZ66" s="12">
        <v>10</v>
      </c>
      <c r="BA66" s="97">
        <v>63</v>
      </c>
      <c r="BB66" s="97">
        <v>63</v>
      </c>
      <c r="BC66" s="13" t="s">
        <v>3394</v>
      </c>
    </row>
    <row r="67" spans="1:55" s="3" customFormat="1" ht="12.45" x14ac:dyDescent="0.3">
      <c r="A67" s="341" t="s">
        <v>886</v>
      </c>
      <c r="B67" s="12" t="str">
        <f>IF(A67&lt;&gt;"",VLOOKUP(A67,'Drop-down lists'!$U$8:$V$251,2,FALSE),"-")</f>
        <v>DE</v>
      </c>
      <c r="C67" s="12"/>
      <c r="D67" s="12" t="str">
        <f>IF(C67&lt;&gt;"",VLOOKUP(C67,'Drop-down lists'!$U$8:$V$251,2,FALSE),"-")</f>
        <v>-</v>
      </c>
      <c r="E67" s="341" t="s">
        <v>3382</v>
      </c>
      <c r="F67" s="12"/>
      <c r="G67" s="12"/>
      <c r="H67" s="12"/>
      <c r="I67" s="12"/>
      <c r="J67" s="105" t="s">
        <v>514</v>
      </c>
      <c r="K67" s="105">
        <f>IF(J67&lt;&gt;"",VLOOKUP(J67,'Drop-down lists'!$X$8:$Y$9,2,FALSE),"-")</f>
        <v>1</v>
      </c>
      <c r="L67" s="12">
        <v>10</v>
      </c>
      <c r="M67" s="12">
        <v>23</v>
      </c>
      <c r="N67" s="12">
        <v>57</v>
      </c>
      <c r="O67" s="160">
        <f>IF(R67&lt;&gt;"",IF(J67="East",(R67+(S67+T67/60)/60),IF(J67="West",-(R67+(S67+T67/60)/60),"East/West?")),"")</f>
        <v>52.359722222222224</v>
      </c>
      <c r="P67" s="105" t="s">
        <v>515</v>
      </c>
      <c r="Q67" s="105">
        <f>IF(P67&lt;&gt;"",VLOOKUP(P67,'Drop-down lists'!$Z$8:$AA$9,2,FALSE),"-")</f>
        <v>1</v>
      </c>
      <c r="R67" s="12">
        <v>52</v>
      </c>
      <c r="S67" s="12">
        <v>21</v>
      </c>
      <c r="T67" s="12">
        <v>35</v>
      </c>
      <c r="U67" s="160"/>
      <c r="V67" s="12" t="s">
        <v>416</v>
      </c>
      <c r="W67" s="12"/>
      <c r="X67" s="17">
        <v>75</v>
      </c>
      <c r="Y67" s="58" t="s">
        <v>3258</v>
      </c>
      <c r="Z67" s="12">
        <v>4</v>
      </c>
      <c r="AA67" s="12"/>
      <c r="AB67" s="59" t="s">
        <v>3355</v>
      </c>
      <c r="AC67" s="20" t="e">
        <v>#N/A</v>
      </c>
      <c r="AD67" s="59" t="s">
        <v>3367</v>
      </c>
      <c r="AE67" s="59" t="s">
        <v>3368</v>
      </c>
      <c r="AF67" s="20" t="s">
        <v>3369</v>
      </c>
      <c r="AG67" s="59" t="s">
        <v>776</v>
      </c>
      <c r="AH67" s="20">
        <v>1</v>
      </c>
      <c r="AI67" s="20" t="s">
        <v>776</v>
      </c>
      <c r="AJ67" s="59" t="s">
        <v>784</v>
      </c>
      <c r="AK67" s="20">
        <f>IF(AJ67&lt;&gt;"",VLOOKUP(AJ67,'Drop-down lists'!$CA$8:$CB$20,2,FALSE),"-")</f>
        <v>2</v>
      </c>
      <c r="AL67" s="20"/>
      <c r="AM67" s="20"/>
      <c r="AN67" s="159" t="s">
        <v>393</v>
      </c>
      <c r="AO67" s="58">
        <f>IF(AN67&lt;&gt;"",VLOOKUP(AN67,'Drop-down lists'!$AG$8:$AH$9,2,FALSE),"")</f>
        <v>1</v>
      </c>
      <c r="AP67" s="58"/>
      <c r="AQ67" s="58" t="str">
        <f>IF(AP67&lt;&gt;"",VLOOKUP(AP67,'Drop-down lists'!$AJ$8:$AK$10,2,FALSE),"-")</f>
        <v>-</v>
      </c>
      <c r="AR67" s="58">
        <v>453498198.44190395</v>
      </c>
      <c r="AS67" s="58"/>
      <c r="AT67" s="58"/>
      <c r="AU67" s="58">
        <v>2.5492205299008897E-4</v>
      </c>
      <c r="AV67" s="12">
        <v>15</v>
      </c>
      <c r="AW67" s="12">
        <v>5</v>
      </c>
      <c r="AX67" s="12">
        <v>2019</v>
      </c>
      <c r="AY67" s="12">
        <v>13</v>
      </c>
      <c r="AZ67" s="12">
        <v>10</v>
      </c>
      <c r="BA67" s="97">
        <v>64</v>
      </c>
      <c r="BB67" s="97">
        <v>64</v>
      </c>
      <c r="BC67" s="13" t="s">
        <v>3394</v>
      </c>
    </row>
    <row r="68" spans="1:55" s="3" customFormat="1" ht="12.45" x14ac:dyDescent="0.3">
      <c r="A68" s="341" t="s">
        <v>886</v>
      </c>
      <c r="B68" s="12" t="str">
        <f>IF(A68&lt;&gt;"",VLOOKUP(A68,'Drop-down lists'!$U$8:$V$251,2,FALSE),"-")</f>
        <v>DE</v>
      </c>
      <c r="C68" s="12"/>
      <c r="D68" s="12" t="str">
        <f>IF(C68&lt;&gt;"",VLOOKUP(C68,'Drop-down lists'!$U$8:$V$251,2,FALSE),"-")</f>
        <v>-</v>
      </c>
      <c r="E68" s="341" t="s">
        <v>3382</v>
      </c>
      <c r="F68" s="12"/>
      <c r="G68" s="12"/>
      <c r="H68" s="12"/>
      <c r="I68" s="12"/>
      <c r="J68" s="105" t="s">
        <v>514</v>
      </c>
      <c r="K68" s="105">
        <f>IF(J68&lt;&gt;"",VLOOKUP(J68,'Drop-down lists'!$X$8:$Y$9,2,FALSE),"-")</f>
        <v>1</v>
      </c>
      <c r="L68" s="12">
        <v>10</v>
      </c>
      <c r="M68" s="12">
        <v>23</v>
      </c>
      <c r="N68" s="12">
        <v>57</v>
      </c>
      <c r="O68" s="160">
        <f>IF(R68&lt;&gt;"",IF(J68="East",(R68+(S68+T68/60)/60),IF(J68="West",-(R68+(S68+T68/60)/60),"East/West?")),"")</f>
        <v>52.359722222222224</v>
      </c>
      <c r="P68" s="105" t="s">
        <v>515</v>
      </c>
      <c r="Q68" s="105">
        <f>IF(P68&lt;&gt;"",VLOOKUP(P68,'Drop-down lists'!$Z$8:$AA$9,2,FALSE),"-")</f>
        <v>1</v>
      </c>
      <c r="R68" s="12">
        <v>52</v>
      </c>
      <c r="S68" s="12">
        <v>21</v>
      </c>
      <c r="T68" s="12">
        <v>35</v>
      </c>
      <c r="U68" s="160"/>
      <c r="V68" s="12" t="s">
        <v>416</v>
      </c>
      <c r="W68" s="12"/>
      <c r="X68" s="17">
        <v>75</v>
      </c>
      <c r="Y68" s="58" t="s">
        <v>3258</v>
      </c>
      <c r="Z68" s="12">
        <v>4</v>
      </c>
      <c r="AA68" s="12"/>
      <c r="AB68" s="59" t="s">
        <v>3355</v>
      </c>
      <c r="AC68" s="20" t="e">
        <v>#N/A</v>
      </c>
      <c r="AD68" s="59" t="s">
        <v>3367</v>
      </c>
      <c r="AE68" s="59" t="s">
        <v>3368</v>
      </c>
      <c r="AF68" s="20" t="s">
        <v>3369</v>
      </c>
      <c r="AG68" s="59" t="s">
        <v>776</v>
      </c>
      <c r="AH68" s="20">
        <v>1</v>
      </c>
      <c r="AI68" s="20" t="s">
        <v>776</v>
      </c>
      <c r="AJ68" s="59" t="s">
        <v>784</v>
      </c>
      <c r="AK68" s="20">
        <f>IF(AJ68&lt;&gt;"",VLOOKUP(AJ68,'Drop-down lists'!$CA$8:$CB$20,2,FALSE),"-")</f>
        <v>2</v>
      </c>
      <c r="AL68" s="20"/>
      <c r="AM68" s="20"/>
      <c r="AN68" s="159" t="s">
        <v>393</v>
      </c>
      <c r="AO68" s="58">
        <f>IF(AN68&lt;&gt;"",VLOOKUP(AN68,'Drop-down lists'!$AG$8:$AH$9,2,FALSE),"")</f>
        <v>1</v>
      </c>
      <c r="AP68" s="58"/>
      <c r="AQ68" s="58" t="str">
        <f>IF(AP68&lt;&gt;"",VLOOKUP(AP68,'Drop-down lists'!$AJ$8:$AK$10,2,FALSE),"-")</f>
        <v>-</v>
      </c>
      <c r="AR68" s="58">
        <v>0</v>
      </c>
      <c r="AS68" s="58"/>
      <c r="AT68" s="58"/>
      <c r="AU68" s="58">
        <v>1E-8</v>
      </c>
      <c r="AV68" s="12">
        <v>15</v>
      </c>
      <c r="AW68" s="12">
        <v>5</v>
      </c>
      <c r="AX68" s="12">
        <v>2019</v>
      </c>
      <c r="AY68" s="12">
        <v>13</v>
      </c>
      <c r="AZ68" s="12">
        <v>10</v>
      </c>
      <c r="BA68" s="97">
        <v>65</v>
      </c>
      <c r="BB68" s="97">
        <v>65</v>
      </c>
      <c r="BC68" s="13" t="s">
        <v>3394</v>
      </c>
    </row>
    <row r="69" spans="1:55" s="3" customFormat="1" ht="12.45" x14ac:dyDescent="0.3">
      <c r="A69" s="341" t="s">
        <v>886</v>
      </c>
      <c r="B69" s="12" t="str">
        <f>IF(A69&lt;&gt;"",VLOOKUP(A69,'Drop-down lists'!$U$8:$V$251,2,FALSE),"-")</f>
        <v>DE</v>
      </c>
      <c r="C69" s="12"/>
      <c r="D69" s="12" t="str">
        <f>IF(C69&lt;&gt;"",VLOOKUP(C69,'Drop-down lists'!$U$8:$V$251,2,FALSE),"-")</f>
        <v>-</v>
      </c>
      <c r="E69" s="341" t="s">
        <v>3382</v>
      </c>
      <c r="F69" s="12"/>
      <c r="G69" s="12"/>
      <c r="H69" s="12"/>
      <c r="I69" s="12"/>
      <c r="J69" s="105" t="s">
        <v>514</v>
      </c>
      <c r="K69" s="105">
        <f>IF(J69&lt;&gt;"",VLOOKUP(J69,'Drop-down lists'!$X$8:$Y$9,2,FALSE),"-")</f>
        <v>1</v>
      </c>
      <c r="L69" s="12">
        <v>10</v>
      </c>
      <c r="M69" s="12">
        <v>23</v>
      </c>
      <c r="N69" s="12">
        <v>57</v>
      </c>
      <c r="O69" s="160">
        <f>IF(R69&lt;&gt;"",IF(J69="East",(R69+(S69+T69/60)/60),IF(J69="West",-(R69+(S69+T69/60)/60),"East/West?")),"")</f>
        <v>52.359722222222224</v>
      </c>
      <c r="P69" s="105" t="s">
        <v>515</v>
      </c>
      <c r="Q69" s="105">
        <f>IF(P69&lt;&gt;"",VLOOKUP(P69,'Drop-down lists'!$Z$8:$AA$9,2,FALSE),"-")</f>
        <v>1</v>
      </c>
      <c r="R69" s="12">
        <v>52</v>
      </c>
      <c r="S69" s="12">
        <v>21</v>
      </c>
      <c r="T69" s="12">
        <v>35</v>
      </c>
      <c r="U69" s="160"/>
      <c r="V69" s="12" t="s">
        <v>416</v>
      </c>
      <c r="W69" s="12"/>
      <c r="X69" s="17">
        <v>75</v>
      </c>
      <c r="Y69" s="58" t="s">
        <v>3258</v>
      </c>
      <c r="Z69" s="12"/>
      <c r="AA69" s="12"/>
      <c r="AB69" s="59" t="s">
        <v>3355</v>
      </c>
      <c r="AC69" s="20" t="e">
        <v>#N/A</v>
      </c>
      <c r="AD69" s="59" t="s">
        <v>3367</v>
      </c>
      <c r="AE69" s="59" t="s">
        <v>3368</v>
      </c>
      <c r="AF69" s="20" t="s">
        <v>3369</v>
      </c>
      <c r="AG69" s="59" t="s">
        <v>776</v>
      </c>
      <c r="AH69" s="20">
        <v>1</v>
      </c>
      <c r="AI69" s="20" t="s">
        <v>776</v>
      </c>
      <c r="AJ69" s="59" t="s">
        <v>784</v>
      </c>
      <c r="AK69" s="20">
        <f>IF(AJ69&lt;&gt;"",VLOOKUP(AJ69,'Drop-down lists'!$CA$8:$CB$20,2,FALSE),"-")</f>
        <v>2</v>
      </c>
      <c r="AL69" s="20"/>
      <c r="AM69" s="20"/>
      <c r="AN69" s="159" t="s">
        <v>393</v>
      </c>
      <c r="AO69" s="58">
        <f>IF(AN69&lt;&gt;"",VLOOKUP(AN69,'Drop-down lists'!$AG$8:$AH$9,2,FALSE),"")</f>
        <v>1</v>
      </c>
      <c r="AP69" s="58"/>
      <c r="AQ69" s="58" t="str">
        <f>IF(AP69&lt;&gt;"",VLOOKUP(AP69,'Drop-down lists'!$AJ$8:$AK$10,2,FALSE),"-")</f>
        <v>-</v>
      </c>
      <c r="AR69" s="58">
        <v>783660518.27488804</v>
      </c>
      <c r="AS69" s="58"/>
      <c r="AT69" s="58"/>
      <c r="AU69" s="58">
        <v>3.5139227003043048E-4</v>
      </c>
      <c r="AV69" s="12">
        <v>15</v>
      </c>
      <c r="AW69" s="12">
        <v>5</v>
      </c>
      <c r="AX69" s="12">
        <v>2019</v>
      </c>
      <c r="AY69" s="12">
        <v>13</v>
      </c>
      <c r="AZ69" s="12">
        <v>10</v>
      </c>
      <c r="BA69" s="97">
        <v>66</v>
      </c>
      <c r="BB69" s="97">
        <v>66</v>
      </c>
      <c r="BC69" s="13" t="s">
        <v>3394</v>
      </c>
    </row>
    <row r="70" spans="1:55" s="3" customFormat="1" ht="12.45" x14ac:dyDescent="0.3">
      <c r="A70" s="341" t="s">
        <v>886</v>
      </c>
      <c r="B70" s="12" t="str">
        <f>IF(A70&lt;&gt;"",VLOOKUP(A70,'Drop-down lists'!$U$8:$V$251,2,FALSE),"-")</f>
        <v>DE</v>
      </c>
      <c r="C70" s="12"/>
      <c r="D70" s="12" t="str">
        <f>IF(C70&lt;&gt;"",VLOOKUP(C70,'Drop-down lists'!$U$8:$V$251,2,FALSE),"-")</f>
        <v>-</v>
      </c>
      <c r="E70" s="341" t="s">
        <v>3382</v>
      </c>
      <c r="F70" s="12"/>
      <c r="G70" s="12"/>
      <c r="H70" s="12"/>
      <c r="I70" s="12"/>
      <c r="J70" s="105" t="s">
        <v>514</v>
      </c>
      <c r="K70" s="105">
        <f>IF(J70&lt;&gt;"",VLOOKUP(J70,'Drop-down lists'!$X$8:$Y$9,2,FALSE),"-")</f>
        <v>1</v>
      </c>
      <c r="L70" s="12">
        <v>10</v>
      </c>
      <c r="M70" s="12">
        <v>23</v>
      </c>
      <c r="N70" s="12">
        <v>57</v>
      </c>
      <c r="O70" s="160">
        <f>IF(R70&lt;&gt;"",IF(J70="East",(R70+(S70+T70/60)/60),IF(J70="West",-(R70+(S70+T70/60)/60),"East/West?")),"")</f>
        <v>52.359722222222224</v>
      </c>
      <c r="P70" s="105" t="s">
        <v>515</v>
      </c>
      <c r="Q70" s="105">
        <f>IF(P70&lt;&gt;"",VLOOKUP(P70,'Drop-down lists'!$Z$8:$AA$9,2,FALSE),"-")</f>
        <v>1</v>
      </c>
      <c r="R70" s="12">
        <v>52</v>
      </c>
      <c r="S70" s="12">
        <v>21</v>
      </c>
      <c r="T70" s="12">
        <v>35</v>
      </c>
      <c r="U70" s="160"/>
      <c r="V70" s="12" t="s">
        <v>416</v>
      </c>
      <c r="W70" s="12"/>
      <c r="X70" s="17">
        <v>75</v>
      </c>
      <c r="Y70" s="58" t="s">
        <v>3258</v>
      </c>
      <c r="Z70" s="12">
        <v>4</v>
      </c>
      <c r="AA70" s="12"/>
      <c r="AB70" s="59" t="s">
        <v>3355</v>
      </c>
      <c r="AC70" s="20" t="e">
        <v>#N/A</v>
      </c>
      <c r="AD70" s="59" t="s">
        <v>3367</v>
      </c>
      <c r="AE70" s="59" t="s">
        <v>3368</v>
      </c>
      <c r="AF70" s="20" t="s">
        <v>3369</v>
      </c>
      <c r="AG70" s="59" t="s">
        <v>776</v>
      </c>
      <c r="AH70" s="20">
        <v>1</v>
      </c>
      <c r="AI70" s="20" t="s">
        <v>776</v>
      </c>
      <c r="AJ70" s="59" t="s">
        <v>784</v>
      </c>
      <c r="AK70" s="20">
        <f>IF(AJ70&lt;&gt;"",VLOOKUP(AJ70,'Drop-down lists'!$CA$8:$CB$20,2,FALSE),"-")</f>
        <v>2</v>
      </c>
      <c r="AL70" s="20"/>
      <c r="AM70" s="20"/>
      <c r="AN70" s="159" t="s">
        <v>393</v>
      </c>
      <c r="AO70" s="58">
        <f>IF(AN70&lt;&gt;"",VLOOKUP(AN70,'Drop-down lists'!$AG$8:$AH$9,2,FALSE),"")</f>
        <v>1</v>
      </c>
      <c r="AP70" s="58"/>
      <c r="AQ70" s="58" t="str">
        <f>IF(AP70&lt;&gt;"",VLOOKUP(AP70,'Drop-down lists'!$AJ$8:$AK$10,2,FALSE),"-")</f>
        <v>-</v>
      </c>
      <c r="AR70" s="58">
        <v>2236474905.5633812</v>
      </c>
      <c r="AS70" s="58"/>
      <c r="AT70" s="58"/>
      <c r="AU70" s="58">
        <v>1.51008403361345E-4</v>
      </c>
      <c r="AV70" s="12">
        <v>15</v>
      </c>
      <c r="AW70" s="12">
        <v>5</v>
      </c>
      <c r="AX70" s="12">
        <v>2019</v>
      </c>
      <c r="AY70" s="12">
        <v>13</v>
      </c>
      <c r="AZ70" s="12">
        <v>10</v>
      </c>
      <c r="BA70" s="97">
        <v>67</v>
      </c>
      <c r="BB70" s="97">
        <v>67</v>
      </c>
      <c r="BC70" s="13" t="s">
        <v>3394</v>
      </c>
    </row>
    <row r="71" spans="1:55" s="3" customFormat="1" ht="12.45" x14ac:dyDescent="0.3">
      <c r="A71" s="341" t="s">
        <v>886</v>
      </c>
      <c r="B71" s="12" t="str">
        <f>IF(A71&lt;&gt;"",VLOOKUP(A71,'Drop-down lists'!$U$8:$V$251,2,FALSE),"-")</f>
        <v>DE</v>
      </c>
      <c r="C71" s="12"/>
      <c r="D71" s="12" t="str">
        <f>IF(C71&lt;&gt;"",VLOOKUP(C71,'Drop-down lists'!$U$8:$V$251,2,FALSE),"-")</f>
        <v>-</v>
      </c>
      <c r="E71" s="341" t="s">
        <v>3382</v>
      </c>
      <c r="F71" s="12"/>
      <c r="G71" s="12"/>
      <c r="H71" s="12"/>
      <c r="I71" s="12"/>
      <c r="J71" s="105" t="s">
        <v>514</v>
      </c>
      <c r="K71" s="105">
        <f>IF(J71&lt;&gt;"",VLOOKUP(J71,'Drop-down lists'!$X$8:$Y$9,2,FALSE),"-")</f>
        <v>1</v>
      </c>
      <c r="L71" s="12">
        <v>10</v>
      </c>
      <c r="M71" s="12">
        <v>23</v>
      </c>
      <c r="N71" s="12">
        <v>57</v>
      </c>
      <c r="O71" s="160">
        <f>IF(R71&lt;&gt;"",IF(J71="East",(R71+(S71+T71/60)/60),IF(J71="West",-(R71+(S71+T71/60)/60),"East/West?")),"")</f>
        <v>52.359722222222224</v>
      </c>
      <c r="P71" s="105" t="s">
        <v>515</v>
      </c>
      <c r="Q71" s="105">
        <f>IF(P71&lt;&gt;"",VLOOKUP(P71,'Drop-down lists'!$Z$8:$AA$9,2,FALSE),"-")</f>
        <v>1</v>
      </c>
      <c r="R71" s="12">
        <v>52</v>
      </c>
      <c r="S71" s="12">
        <v>21</v>
      </c>
      <c r="T71" s="12">
        <v>35</v>
      </c>
      <c r="U71" s="160"/>
      <c r="V71" s="12" t="s">
        <v>416</v>
      </c>
      <c r="W71" s="12"/>
      <c r="X71" s="17">
        <v>75</v>
      </c>
      <c r="Y71" s="58" t="s">
        <v>3258</v>
      </c>
      <c r="Z71" s="12">
        <v>4</v>
      </c>
      <c r="AA71" s="12"/>
      <c r="AB71" s="59" t="s">
        <v>3355</v>
      </c>
      <c r="AC71" s="20" t="e">
        <v>#N/A</v>
      </c>
      <c r="AD71" s="59" t="s">
        <v>3367</v>
      </c>
      <c r="AE71" s="59" t="s">
        <v>3368</v>
      </c>
      <c r="AF71" s="20" t="s">
        <v>3369</v>
      </c>
      <c r="AG71" s="59" t="s">
        <v>776</v>
      </c>
      <c r="AH71" s="20">
        <v>1</v>
      </c>
      <c r="AI71" s="20" t="s">
        <v>776</v>
      </c>
      <c r="AJ71" s="59" t="s">
        <v>784</v>
      </c>
      <c r="AK71" s="20">
        <f>IF(AJ71&lt;&gt;"",VLOOKUP(AJ71,'Drop-down lists'!$CA$8:$CB$20,2,FALSE),"-")</f>
        <v>2</v>
      </c>
      <c r="AL71" s="20"/>
      <c r="AM71" s="20"/>
      <c r="AN71" s="159" t="s">
        <v>393</v>
      </c>
      <c r="AO71" s="58">
        <f>IF(AN71&lt;&gt;"",VLOOKUP(AN71,'Drop-down lists'!$AG$8:$AH$9,2,FALSE),"")</f>
        <v>1</v>
      </c>
      <c r="AP71" s="58"/>
      <c r="AQ71" s="58" t="str">
        <f>IF(AP71&lt;&gt;"",VLOOKUP(AP71,'Drop-down lists'!$AJ$8:$AK$10,2,FALSE),"-")</f>
        <v>-</v>
      </c>
      <c r="AR71" s="58">
        <v>244539079.991056</v>
      </c>
      <c r="AS71" s="58"/>
      <c r="AT71" s="58"/>
      <c r="AU71" s="58">
        <v>1.1512793176972249E-4</v>
      </c>
      <c r="AV71" s="12">
        <v>15</v>
      </c>
      <c r="AW71" s="12">
        <v>5</v>
      </c>
      <c r="AX71" s="12">
        <v>2019</v>
      </c>
      <c r="AY71" s="12">
        <v>13</v>
      </c>
      <c r="AZ71" s="12">
        <v>10</v>
      </c>
      <c r="BA71" s="97">
        <v>68</v>
      </c>
      <c r="BB71" s="97">
        <v>68</v>
      </c>
      <c r="BC71" s="13" t="s">
        <v>3394</v>
      </c>
    </row>
    <row r="72" spans="1:55" s="3" customFormat="1" ht="12.45" x14ac:dyDescent="0.3">
      <c r="A72" s="341" t="s">
        <v>886</v>
      </c>
      <c r="B72" s="12" t="str">
        <f>IF(A72&lt;&gt;"",VLOOKUP(A72,'Drop-down lists'!$U$8:$V$251,2,FALSE),"-")</f>
        <v>DE</v>
      </c>
      <c r="C72" s="12"/>
      <c r="D72" s="12" t="str">
        <f>IF(C72&lt;&gt;"",VLOOKUP(C72,'Drop-down lists'!$U$8:$V$251,2,FALSE),"-")</f>
        <v>-</v>
      </c>
      <c r="E72" s="341" t="s">
        <v>3382</v>
      </c>
      <c r="F72" s="12"/>
      <c r="G72" s="12"/>
      <c r="H72" s="12"/>
      <c r="I72" s="12"/>
      <c r="J72" s="105" t="s">
        <v>514</v>
      </c>
      <c r="K72" s="105">
        <f>IF(J72&lt;&gt;"",VLOOKUP(J72,'Drop-down lists'!$X$8:$Y$9,2,FALSE),"-")</f>
        <v>1</v>
      </c>
      <c r="L72" s="12">
        <v>10</v>
      </c>
      <c r="M72" s="12">
        <v>23</v>
      </c>
      <c r="N72" s="12">
        <v>57</v>
      </c>
      <c r="O72" s="160">
        <f>IF(R72&lt;&gt;"",IF(J72="East",(R72+(S72+T72/60)/60),IF(J72="West",-(R72+(S72+T72/60)/60),"East/West?")),"")</f>
        <v>52.359722222222224</v>
      </c>
      <c r="P72" s="105" t="s">
        <v>515</v>
      </c>
      <c r="Q72" s="105">
        <f>IF(P72&lt;&gt;"",VLOOKUP(P72,'Drop-down lists'!$Z$8:$AA$9,2,FALSE),"-")</f>
        <v>1</v>
      </c>
      <c r="R72" s="12">
        <v>52</v>
      </c>
      <c r="S72" s="12">
        <v>21</v>
      </c>
      <c r="T72" s="12">
        <v>35</v>
      </c>
      <c r="U72" s="160"/>
      <c r="V72" s="12" t="s">
        <v>416</v>
      </c>
      <c r="W72" s="12"/>
      <c r="X72" s="17">
        <v>75</v>
      </c>
      <c r="Y72" s="58" t="s">
        <v>3258</v>
      </c>
      <c r="Z72" s="12">
        <v>4</v>
      </c>
      <c r="AA72" s="12"/>
      <c r="AB72" s="59" t="s">
        <v>3355</v>
      </c>
      <c r="AC72" s="20" t="e">
        <v>#N/A</v>
      </c>
      <c r="AD72" s="59" t="s">
        <v>3367</v>
      </c>
      <c r="AE72" s="59" t="s">
        <v>3368</v>
      </c>
      <c r="AF72" s="20" t="s">
        <v>3369</v>
      </c>
      <c r="AG72" s="59" t="s">
        <v>776</v>
      </c>
      <c r="AH72" s="20">
        <v>1</v>
      </c>
      <c r="AI72" s="20" t="s">
        <v>776</v>
      </c>
      <c r="AJ72" s="59" t="s">
        <v>784</v>
      </c>
      <c r="AK72" s="20">
        <f>IF(AJ72&lt;&gt;"",VLOOKUP(AJ72,'Drop-down lists'!$CA$8:$CB$20,2,FALSE),"-")</f>
        <v>2</v>
      </c>
      <c r="AL72" s="20"/>
      <c r="AM72" s="20"/>
      <c r="AN72" s="159" t="s">
        <v>393</v>
      </c>
      <c r="AO72" s="58">
        <f>IF(AN72&lt;&gt;"",VLOOKUP(AN72,'Drop-down lists'!$AG$8:$AH$9,2,FALSE),"")</f>
        <v>1</v>
      </c>
      <c r="AP72" s="58"/>
      <c r="AQ72" s="58" t="str">
        <f>IF(AP72&lt;&gt;"",VLOOKUP(AP72,'Drop-down lists'!$AJ$8:$AK$10,2,FALSE),"-")</f>
        <v>-</v>
      </c>
      <c r="AR72" s="58">
        <v>320307222.55699003</v>
      </c>
      <c r="AS72" s="58"/>
      <c r="AT72" s="58"/>
      <c r="AU72" s="58">
        <v>9.6005E-5</v>
      </c>
      <c r="AV72" s="12">
        <v>15</v>
      </c>
      <c r="AW72" s="12">
        <v>5</v>
      </c>
      <c r="AX72" s="12">
        <v>2019</v>
      </c>
      <c r="AY72" s="12">
        <v>13</v>
      </c>
      <c r="AZ72" s="12">
        <v>10</v>
      </c>
      <c r="BA72" s="97">
        <v>69</v>
      </c>
      <c r="BB72" s="97">
        <v>69</v>
      </c>
      <c r="BC72" s="13" t="s">
        <v>3394</v>
      </c>
    </row>
    <row r="73" spans="1:55" s="3" customFormat="1" ht="12.45" x14ac:dyDescent="0.3">
      <c r="A73" s="341" t="s">
        <v>886</v>
      </c>
      <c r="B73" s="12" t="str">
        <f>IF(A73&lt;&gt;"",VLOOKUP(A73,'Drop-down lists'!$U$8:$V$251,2,FALSE),"-")</f>
        <v>DE</v>
      </c>
      <c r="C73" s="12"/>
      <c r="D73" s="12" t="str">
        <f>IF(C73&lt;&gt;"",VLOOKUP(C73,'Drop-down lists'!$U$8:$V$251,2,FALSE),"-")</f>
        <v>-</v>
      </c>
      <c r="E73" s="341" t="s">
        <v>3382</v>
      </c>
      <c r="F73" s="12"/>
      <c r="G73" s="12"/>
      <c r="H73" s="12"/>
      <c r="I73" s="12"/>
      <c r="J73" s="105" t="s">
        <v>514</v>
      </c>
      <c r="K73" s="105">
        <f>IF(J73&lt;&gt;"",VLOOKUP(J73,'Drop-down lists'!$X$8:$Y$9,2,FALSE),"-")</f>
        <v>1</v>
      </c>
      <c r="L73" s="12">
        <v>10</v>
      </c>
      <c r="M73" s="12">
        <v>23</v>
      </c>
      <c r="N73" s="12">
        <v>57</v>
      </c>
      <c r="O73" s="160">
        <f>IF(R73&lt;&gt;"",IF(J73="East",(R73+(S73+T73/60)/60),IF(J73="West",-(R73+(S73+T73/60)/60),"East/West?")),"")</f>
        <v>52.359722222222224</v>
      </c>
      <c r="P73" s="105" t="s">
        <v>515</v>
      </c>
      <c r="Q73" s="105">
        <f>IF(P73&lt;&gt;"",VLOOKUP(P73,'Drop-down lists'!$Z$8:$AA$9,2,FALSE),"-")</f>
        <v>1</v>
      </c>
      <c r="R73" s="12">
        <v>52</v>
      </c>
      <c r="S73" s="12">
        <v>21</v>
      </c>
      <c r="T73" s="12">
        <v>35</v>
      </c>
      <c r="U73" s="160"/>
      <c r="V73" s="12" t="s">
        <v>416</v>
      </c>
      <c r="W73" s="12"/>
      <c r="X73" s="17">
        <v>75</v>
      </c>
      <c r="Y73" s="58" t="s">
        <v>3258</v>
      </c>
      <c r="Z73" s="12">
        <v>4</v>
      </c>
      <c r="AA73" s="12"/>
      <c r="AB73" s="59" t="s">
        <v>3355</v>
      </c>
      <c r="AC73" s="20" t="e">
        <v>#N/A</v>
      </c>
      <c r="AD73" s="59" t="s">
        <v>3367</v>
      </c>
      <c r="AE73" s="59" t="s">
        <v>3368</v>
      </c>
      <c r="AF73" s="20" t="s">
        <v>3369</v>
      </c>
      <c r="AG73" s="59" t="s">
        <v>776</v>
      </c>
      <c r="AH73" s="20">
        <v>1</v>
      </c>
      <c r="AI73" s="20" t="s">
        <v>776</v>
      </c>
      <c r="AJ73" s="59" t="s">
        <v>784</v>
      </c>
      <c r="AK73" s="20">
        <f>IF(AJ73&lt;&gt;"",VLOOKUP(AJ73,'Drop-down lists'!$CA$8:$CB$20,2,FALSE),"-")</f>
        <v>2</v>
      </c>
      <c r="AL73" s="20"/>
      <c r="AM73" s="20"/>
      <c r="AN73" s="159" t="s">
        <v>393</v>
      </c>
      <c r="AO73" s="58">
        <f>IF(AN73&lt;&gt;"",VLOOKUP(AN73,'Drop-down lists'!$AG$8:$AH$9,2,FALSE),"")</f>
        <v>1</v>
      </c>
      <c r="AP73" s="58"/>
      <c r="AQ73" s="58" t="str">
        <f>IF(AP73&lt;&gt;"",VLOOKUP(AP73,'Drop-down lists'!$AJ$8:$AK$10,2,FALSE),"-")</f>
        <v>-</v>
      </c>
      <c r="AR73" s="58">
        <v>375336755.09482402</v>
      </c>
      <c r="AS73" s="58"/>
      <c r="AT73" s="58"/>
      <c r="AU73" s="58">
        <v>1.8428059395801349E-4</v>
      </c>
      <c r="AV73" s="12">
        <v>15</v>
      </c>
      <c r="AW73" s="12">
        <v>5</v>
      </c>
      <c r="AX73" s="12">
        <v>2019</v>
      </c>
      <c r="AY73" s="12">
        <v>13</v>
      </c>
      <c r="AZ73" s="12">
        <v>10</v>
      </c>
      <c r="BA73" s="97">
        <v>70</v>
      </c>
      <c r="BB73" s="97">
        <v>70</v>
      </c>
      <c r="BC73" s="13" t="s">
        <v>3394</v>
      </c>
    </row>
    <row r="74" spans="1:55" s="3" customFormat="1" ht="12.45" x14ac:dyDescent="0.3">
      <c r="A74" s="341" t="s">
        <v>886</v>
      </c>
      <c r="B74" s="12" t="str">
        <f>IF(A74&lt;&gt;"",VLOOKUP(A74,'Drop-down lists'!$U$8:$V$251,2,FALSE),"-")</f>
        <v>DE</v>
      </c>
      <c r="C74" s="12"/>
      <c r="D74" s="12" t="str">
        <f>IF(C74&lt;&gt;"",VLOOKUP(C74,'Drop-down lists'!$U$8:$V$251,2,FALSE),"-")</f>
        <v>-</v>
      </c>
      <c r="E74" s="341" t="s">
        <v>3382</v>
      </c>
      <c r="F74" s="12"/>
      <c r="G74" s="12"/>
      <c r="H74" s="12"/>
      <c r="I74" s="12"/>
      <c r="J74" s="105" t="s">
        <v>514</v>
      </c>
      <c r="K74" s="105">
        <f>IF(J74&lt;&gt;"",VLOOKUP(J74,'Drop-down lists'!$X$8:$Y$9,2,FALSE),"-")</f>
        <v>1</v>
      </c>
      <c r="L74" s="12">
        <v>10</v>
      </c>
      <c r="M74" s="12">
        <v>23</v>
      </c>
      <c r="N74" s="12">
        <v>57</v>
      </c>
      <c r="O74" s="160">
        <f>IF(R74&lt;&gt;"",IF(J74="East",(R74+(S74+T74/60)/60),IF(J74="West",-(R74+(S74+T74/60)/60),"East/West?")),"")</f>
        <v>52.359722222222224</v>
      </c>
      <c r="P74" s="105" t="s">
        <v>515</v>
      </c>
      <c r="Q74" s="105">
        <f>IF(P74&lt;&gt;"",VLOOKUP(P74,'Drop-down lists'!$Z$8:$AA$9,2,FALSE),"-")</f>
        <v>1</v>
      </c>
      <c r="R74" s="12">
        <v>52</v>
      </c>
      <c r="S74" s="12">
        <v>21</v>
      </c>
      <c r="T74" s="12">
        <v>35</v>
      </c>
      <c r="U74" s="160"/>
      <c r="V74" s="12" t="s">
        <v>416</v>
      </c>
      <c r="W74" s="12"/>
      <c r="X74" s="17">
        <v>75</v>
      </c>
      <c r="Y74" s="58" t="s">
        <v>3258</v>
      </c>
      <c r="Z74" s="12">
        <v>4</v>
      </c>
      <c r="AA74" s="12"/>
      <c r="AB74" s="59" t="s">
        <v>3355</v>
      </c>
      <c r="AC74" s="20" t="e">
        <v>#N/A</v>
      </c>
      <c r="AD74" s="59" t="s">
        <v>3367</v>
      </c>
      <c r="AE74" s="59" t="s">
        <v>3368</v>
      </c>
      <c r="AF74" s="20" t="s">
        <v>3369</v>
      </c>
      <c r="AG74" s="59" t="s">
        <v>776</v>
      </c>
      <c r="AH74" s="20">
        <v>1</v>
      </c>
      <c r="AI74" s="20" t="s">
        <v>776</v>
      </c>
      <c r="AJ74" s="59" t="s">
        <v>784</v>
      </c>
      <c r="AK74" s="20">
        <f>IF(AJ74&lt;&gt;"",VLOOKUP(AJ74,'Drop-down lists'!$CA$8:$CB$20,2,FALSE),"-")</f>
        <v>2</v>
      </c>
      <c r="AL74" s="20"/>
      <c r="AM74" s="20"/>
      <c r="AN74" s="159" t="s">
        <v>393</v>
      </c>
      <c r="AO74" s="58">
        <f>IF(AN74&lt;&gt;"",VLOOKUP(AN74,'Drop-down lists'!$AG$8:$AH$9,2,FALSE),"")</f>
        <v>1</v>
      </c>
      <c r="AP74" s="58"/>
      <c r="AQ74" s="58" t="str">
        <f>IF(AP74&lt;&gt;"",VLOOKUP(AP74,'Drop-down lists'!$AJ$8:$AK$10,2,FALSE),"-")</f>
        <v>-</v>
      </c>
      <c r="AR74" s="58">
        <v>146705796.21489349</v>
      </c>
      <c r="AS74" s="58"/>
      <c r="AT74" s="58"/>
      <c r="AU74" s="58">
        <v>6.3306886792452994E-5</v>
      </c>
      <c r="AV74" s="12">
        <v>15</v>
      </c>
      <c r="AW74" s="12">
        <v>5</v>
      </c>
      <c r="AX74" s="12">
        <v>2019</v>
      </c>
      <c r="AY74" s="12">
        <v>13</v>
      </c>
      <c r="AZ74" s="12">
        <v>10</v>
      </c>
      <c r="BA74" s="97">
        <v>71</v>
      </c>
      <c r="BB74" s="97">
        <v>71</v>
      </c>
      <c r="BC74" s="13" t="s">
        <v>3394</v>
      </c>
    </row>
    <row r="75" spans="1:55" s="3" customFormat="1" ht="12.45" x14ac:dyDescent="0.3">
      <c r="A75" s="341" t="s">
        <v>886</v>
      </c>
      <c r="B75" s="12" t="str">
        <f>IF(A75&lt;&gt;"",VLOOKUP(A75,'Drop-down lists'!$U$8:$V$251,2,FALSE),"-")</f>
        <v>DE</v>
      </c>
      <c r="C75" s="12"/>
      <c r="D75" s="12" t="str">
        <f>IF(C75&lt;&gt;"",VLOOKUP(C75,'Drop-down lists'!$U$8:$V$251,2,FALSE),"-")</f>
        <v>-</v>
      </c>
      <c r="E75" s="341" t="s">
        <v>3382</v>
      </c>
      <c r="F75" s="12"/>
      <c r="G75" s="12"/>
      <c r="H75" s="12"/>
      <c r="I75" s="12"/>
      <c r="J75" s="105" t="s">
        <v>514</v>
      </c>
      <c r="K75" s="105">
        <f>IF(J75&lt;&gt;"",VLOOKUP(J75,'Drop-down lists'!$X$8:$Y$9,2,FALSE),"-")</f>
        <v>1</v>
      </c>
      <c r="L75" s="12">
        <v>10</v>
      </c>
      <c r="M75" s="12">
        <v>23</v>
      </c>
      <c r="N75" s="12">
        <v>57</v>
      </c>
      <c r="O75" s="160">
        <f>IF(R75&lt;&gt;"",IF(J75="East",(R75+(S75+T75/60)/60),IF(J75="West",-(R75+(S75+T75/60)/60),"East/West?")),"")</f>
        <v>52.359722222222224</v>
      </c>
      <c r="P75" s="105" t="s">
        <v>515</v>
      </c>
      <c r="Q75" s="105">
        <f>IF(P75&lt;&gt;"",VLOOKUP(P75,'Drop-down lists'!$Z$8:$AA$9,2,FALSE),"-")</f>
        <v>1</v>
      </c>
      <c r="R75" s="12">
        <v>52</v>
      </c>
      <c r="S75" s="12">
        <v>21</v>
      </c>
      <c r="T75" s="12">
        <v>35</v>
      </c>
      <c r="U75" s="160"/>
      <c r="V75" s="12" t="s">
        <v>416</v>
      </c>
      <c r="W75" s="12"/>
      <c r="X75" s="17">
        <v>75</v>
      </c>
      <c r="Y75" s="58" t="s">
        <v>3258</v>
      </c>
      <c r="Z75" s="12">
        <v>4</v>
      </c>
      <c r="AA75" s="12"/>
      <c r="AB75" s="59" t="s">
        <v>3355</v>
      </c>
      <c r="AC75" s="20" t="e">
        <v>#N/A</v>
      </c>
      <c r="AD75" s="59" t="s">
        <v>3367</v>
      </c>
      <c r="AE75" s="59" t="s">
        <v>3368</v>
      </c>
      <c r="AF75" s="20" t="s">
        <v>3369</v>
      </c>
      <c r="AG75" s="59" t="s">
        <v>776</v>
      </c>
      <c r="AH75" s="20">
        <v>1</v>
      </c>
      <c r="AI75" s="20" t="s">
        <v>776</v>
      </c>
      <c r="AJ75" s="59" t="s">
        <v>784</v>
      </c>
      <c r="AK75" s="20">
        <f>IF(AJ75&lt;&gt;"",VLOOKUP(AJ75,'Drop-down lists'!$CA$8:$CB$20,2,FALSE),"-")</f>
        <v>2</v>
      </c>
      <c r="AL75" s="20"/>
      <c r="AM75" s="20"/>
      <c r="AN75" s="159" t="s">
        <v>393</v>
      </c>
      <c r="AO75" s="58">
        <f>IF(AN75&lt;&gt;"",VLOOKUP(AN75,'Drop-down lists'!$AG$8:$AH$9,2,FALSE),"")</f>
        <v>1</v>
      </c>
      <c r="AP75" s="58"/>
      <c r="AQ75" s="58" t="str">
        <f>IF(AP75&lt;&gt;"",VLOOKUP(AP75,'Drop-down lists'!$AJ$8:$AK$10,2,FALSE),"-")</f>
        <v>-</v>
      </c>
      <c r="AR75" s="58">
        <v>622556644.85320151</v>
      </c>
      <c r="AS75" s="58"/>
      <c r="AT75" s="58"/>
      <c r="AU75" s="58">
        <v>2.4309273360867301E-4</v>
      </c>
      <c r="AV75" s="12">
        <v>15</v>
      </c>
      <c r="AW75" s="12">
        <v>5</v>
      </c>
      <c r="AX75" s="12">
        <v>2019</v>
      </c>
      <c r="AY75" s="12">
        <v>13</v>
      </c>
      <c r="AZ75" s="12">
        <v>10</v>
      </c>
      <c r="BA75" s="97">
        <v>72</v>
      </c>
      <c r="BB75" s="97">
        <v>72</v>
      </c>
      <c r="BC75" s="13" t="s">
        <v>3394</v>
      </c>
    </row>
    <row r="76" spans="1:55" s="3" customFormat="1" ht="12.45" x14ac:dyDescent="0.3">
      <c r="A76" s="341" t="s">
        <v>886</v>
      </c>
      <c r="B76" s="12" t="str">
        <f>IF(A76&lt;&gt;"",VLOOKUP(A76,'Drop-down lists'!$U$8:$V$251,2,FALSE),"-")</f>
        <v>DE</v>
      </c>
      <c r="C76" s="12"/>
      <c r="D76" s="12" t="str">
        <f>IF(C76&lt;&gt;"",VLOOKUP(C76,'Drop-down lists'!$U$8:$V$251,2,FALSE),"-")</f>
        <v>-</v>
      </c>
      <c r="E76" s="341" t="s">
        <v>3382</v>
      </c>
      <c r="F76" s="12"/>
      <c r="G76" s="12"/>
      <c r="H76" s="12"/>
      <c r="I76" s="12"/>
      <c r="J76" s="105" t="s">
        <v>514</v>
      </c>
      <c r="K76" s="105">
        <f>IF(J76&lt;&gt;"",VLOOKUP(J76,'Drop-down lists'!$X$8:$Y$9,2,FALSE),"-")</f>
        <v>1</v>
      </c>
      <c r="L76" s="12">
        <v>10</v>
      </c>
      <c r="M76" s="12">
        <v>23</v>
      </c>
      <c r="N76" s="12">
        <v>57</v>
      </c>
      <c r="O76" s="160">
        <f>IF(R76&lt;&gt;"",IF(J76="East",(R76+(S76+T76/60)/60),IF(J76="West",-(R76+(S76+T76/60)/60),"East/West?")),"")</f>
        <v>52.359722222222224</v>
      </c>
      <c r="P76" s="105" t="s">
        <v>515</v>
      </c>
      <c r="Q76" s="105">
        <f>IF(P76&lt;&gt;"",VLOOKUP(P76,'Drop-down lists'!$Z$8:$AA$9,2,FALSE),"-")</f>
        <v>1</v>
      </c>
      <c r="R76" s="12">
        <v>52</v>
      </c>
      <c r="S76" s="12">
        <v>21</v>
      </c>
      <c r="T76" s="12">
        <v>35</v>
      </c>
      <c r="U76" s="160"/>
      <c r="V76" s="12" t="s">
        <v>416</v>
      </c>
      <c r="W76" s="12"/>
      <c r="X76" s="17">
        <v>75</v>
      </c>
      <c r="Y76" s="58" t="s">
        <v>382</v>
      </c>
      <c r="Z76" s="12">
        <v>7</v>
      </c>
      <c r="AA76" s="12" t="s">
        <v>3351</v>
      </c>
      <c r="AB76" s="59" t="s">
        <v>3355</v>
      </c>
      <c r="AC76" s="20" t="e">
        <v>#N/A</v>
      </c>
      <c r="AD76" s="59" t="s">
        <v>3367</v>
      </c>
      <c r="AE76" s="59" t="s">
        <v>3368</v>
      </c>
      <c r="AF76" s="20" t="s">
        <v>3369</v>
      </c>
      <c r="AG76" s="59" t="s">
        <v>776</v>
      </c>
      <c r="AH76" s="20">
        <v>1</v>
      </c>
      <c r="AI76" s="20" t="s">
        <v>776</v>
      </c>
      <c r="AJ76" s="59" t="s">
        <v>784</v>
      </c>
      <c r="AK76" s="20">
        <f>IF(AJ76&lt;&gt;"",VLOOKUP(AJ76,'Drop-down lists'!$CA$8:$CB$20,2,FALSE),"-")</f>
        <v>2</v>
      </c>
      <c r="AL76" s="20"/>
      <c r="AM76" s="20"/>
      <c r="AN76" s="159" t="s">
        <v>393</v>
      </c>
      <c r="AO76" s="58">
        <f>IF(AN76&lt;&gt;"",VLOOKUP(AN76,'Drop-down lists'!$AG$8:$AH$9,2,FALSE),"")</f>
        <v>1</v>
      </c>
      <c r="AP76" s="58"/>
      <c r="AQ76" s="58" t="str">
        <f>IF(AP76&lt;&gt;"",VLOOKUP(AP76,'Drop-down lists'!$AJ$8:$AK$10,2,FALSE),"-")</f>
        <v>-</v>
      </c>
      <c r="AR76" s="58">
        <v>301053634.77961701</v>
      </c>
      <c r="AS76" s="58"/>
      <c r="AT76" s="58"/>
      <c r="AU76" s="58">
        <v>1.19832203137247E-4</v>
      </c>
      <c r="AV76" s="12">
        <v>1</v>
      </c>
      <c r="AW76" s="12">
        <v>7</v>
      </c>
      <c r="AX76" s="12">
        <v>2019</v>
      </c>
      <c r="AY76" s="12">
        <v>14</v>
      </c>
      <c r="AZ76" s="12">
        <v>0</v>
      </c>
      <c r="BA76" s="97">
        <v>73</v>
      </c>
      <c r="BB76" s="97">
        <v>73</v>
      </c>
      <c r="BC76" s="13" t="s">
        <v>3394</v>
      </c>
    </row>
    <row r="77" spans="1:55" s="3" customFormat="1" ht="12.45" x14ac:dyDescent="0.3">
      <c r="A77" s="341" t="s">
        <v>886</v>
      </c>
      <c r="B77" s="12" t="str">
        <f>IF(A77&lt;&gt;"",VLOOKUP(A77,'Drop-down lists'!$U$8:$V$251,2,FALSE),"-")</f>
        <v>DE</v>
      </c>
      <c r="C77" s="12"/>
      <c r="D77" s="12" t="str">
        <f>IF(C77&lt;&gt;"",VLOOKUP(C77,'Drop-down lists'!$U$8:$V$251,2,FALSE),"-")</f>
        <v>-</v>
      </c>
      <c r="E77" s="341" t="s">
        <v>3382</v>
      </c>
      <c r="F77" s="12"/>
      <c r="G77" s="12"/>
      <c r="H77" s="12"/>
      <c r="I77" s="12"/>
      <c r="J77" s="105" t="s">
        <v>514</v>
      </c>
      <c r="K77" s="105">
        <f>IF(J77&lt;&gt;"",VLOOKUP(J77,'Drop-down lists'!$X$8:$Y$9,2,FALSE),"-")</f>
        <v>1</v>
      </c>
      <c r="L77" s="12">
        <v>10</v>
      </c>
      <c r="M77" s="12">
        <v>23</v>
      </c>
      <c r="N77" s="12">
        <v>57</v>
      </c>
      <c r="O77" s="160">
        <f>IF(R77&lt;&gt;"",IF(J77="East",(R77+(S77+T77/60)/60),IF(J77="West",-(R77+(S77+T77/60)/60),"East/West?")),"")</f>
        <v>52.359722222222224</v>
      </c>
      <c r="P77" s="105" t="s">
        <v>515</v>
      </c>
      <c r="Q77" s="105">
        <f>IF(P77&lt;&gt;"",VLOOKUP(P77,'Drop-down lists'!$Z$8:$AA$9,2,FALSE),"-")</f>
        <v>1</v>
      </c>
      <c r="R77" s="12">
        <v>52</v>
      </c>
      <c r="S77" s="12">
        <v>21</v>
      </c>
      <c r="T77" s="12">
        <v>35</v>
      </c>
      <c r="U77" s="160"/>
      <c r="V77" s="12" t="s">
        <v>416</v>
      </c>
      <c r="W77" s="12"/>
      <c r="X77" s="17">
        <v>75</v>
      </c>
      <c r="Y77" s="58" t="s">
        <v>382</v>
      </c>
      <c r="Z77" s="12">
        <v>7</v>
      </c>
      <c r="AA77" s="12" t="s">
        <v>3351</v>
      </c>
      <c r="AB77" s="59" t="s">
        <v>3355</v>
      </c>
      <c r="AC77" s="20" t="e">
        <v>#N/A</v>
      </c>
      <c r="AD77" s="59" t="s">
        <v>3367</v>
      </c>
      <c r="AE77" s="59" t="s">
        <v>3368</v>
      </c>
      <c r="AF77" s="20" t="s">
        <v>3369</v>
      </c>
      <c r="AG77" s="59" t="s">
        <v>776</v>
      </c>
      <c r="AH77" s="20">
        <v>1</v>
      </c>
      <c r="AI77" s="20" t="s">
        <v>776</v>
      </c>
      <c r="AJ77" s="59" t="s">
        <v>784</v>
      </c>
      <c r="AK77" s="20">
        <f>IF(AJ77&lt;&gt;"",VLOOKUP(AJ77,'Drop-down lists'!$CA$8:$CB$20,2,FALSE),"-")</f>
        <v>2</v>
      </c>
      <c r="AL77" s="20"/>
      <c r="AM77" s="20"/>
      <c r="AN77" s="159" t="s">
        <v>393</v>
      </c>
      <c r="AO77" s="58">
        <f>IF(AN77&lt;&gt;"",VLOOKUP(AN77,'Drop-down lists'!$AG$8:$AH$9,2,FALSE),"")</f>
        <v>1</v>
      </c>
      <c r="AP77" s="58"/>
      <c r="AQ77" s="58" t="str">
        <f>IF(AP77&lt;&gt;"",VLOOKUP(AP77,'Drop-down lists'!$AJ$8:$AK$10,2,FALSE),"-")</f>
        <v>-</v>
      </c>
      <c r="AR77" s="58">
        <v>836860567.7618475</v>
      </c>
      <c r="AS77" s="58"/>
      <c r="AT77" s="58"/>
      <c r="AU77" s="58">
        <v>2.8744959816000851E-4</v>
      </c>
      <c r="AV77" s="12">
        <v>1</v>
      </c>
      <c r="AW77" s="12">
        <v>7</v>
      </c>
      <c r="AX77" s="12">
        <v>2019</v>
      </c>
      <c r="AY77" s="12">
        <v>14</v>
      </c>
      <c r="AZ77" s="12">
        <v>0</v>
      </c>
      <c r="BA77" s="97">
        <v>74</v>
      </c>
      <c r="BB77" s="97">
        <v>74</v>
      </c>
      <c r="BC77" s="13" t="s">
        <v>3394</v>
      </c>
    </row>
    <row r="78" spans="1:55" s="3" customFormat="1" ht="12.45" x14ac:dyDescent="0.3">
      <c r="A78" s="341" t="s">
        <v>886</v>
      </c>
      <c r="B78" s="12" t="str">
        <f>IF(A78&lt;&gt;"",VLOOKUP(A78,'Drop-down lists'!$U$8:$V$251,2,FALSE),"-")</f>
        <v>DE</v>
      </c>
      <c r="C78" s="12"/>
      <c r="D78" s="12" t="str">
        <f>IF(C78&lt;&gt;"",VLOOKUP(C78,'Drop-down lists'!$U$8:$V$251,2,FALSE),"-")</f>
        <v>-</v>
      </c>
      <c r="E78" s="341" t="s">
        <v>3382</v>
      </c>
      <c r="F78" s="12"/>
      <c r="G78" s="12"/>
      <c r="H78" s="12"/>
      <c r="I78" s="12"/>
      <c r="J78" s="105" t="s">
        <v>514</v>
      </c>
      <c r="K78" s="105">
        <f>IF(J78&lt;&gt;"",VLOOKUP(J78,'Drop-down lists'!$X$8:$Y$9,2,FALSE),"-")</f>
        <v>1</v>
      </c>
      <c r="L78" s="12">
        <v>10</v>
      </c>
      <c r="M78" s="12">
        <v>23</v>
      </c>
      <c r="N78" s="12">
        <v>57</v>
      </c>
      <c r="O78" s="160">
        <f>IF(R78&lt;&gt;"",IF(J78="East",(R78+(S78+T78/60)/60),IF(J78="West",-(R78+(S78+T78/60)/60),"East/West?")),"")</f>
        <v>52.359722222222224</v>
      </c>
      <c r="P78" s="105" t="s">
        <v>515</v>
      </c>
      <c r="Q78" s="105">
        <f>IF(P78&lt;&gt;"",VLOOKUP(P78,'Drop-down lists'!$Z$8:$AA$9,2,FALSE),"-")</f>
        <v>1</v>
      </c>
      <c r="R78" s="12">
        <v>52</v>
      </c>
      <c r="S78" s="12">
        <v>21</v>
      </c>
      <c r="T78" s="12">
        <v>35</v>
      </c>
      <c r="U78" s="160"/>
      <c r="V78" s="12" t="s">
        <v>416</v>
      </c>
      <c r="W78" s="12"/>
      <c r="X78" s="17">
        <v>75</v>
      </c>
      <c r="Y78" s="58" t="s">
        <v>382</v>
      </c>
      <c r="Z78" s="12">
        <v>7</v>
      </c>
      <c r="AA78" s="12" t="s">
        <v>3351</v>
      </c>
      <c r="AB78" s="59" t="s">
        <v>3355</v>
      </c>
      <c r="AC78" s="20" t="e">
        <v>#N/A</v>
      </c>
      <c r="AD78" s="59" t="s">
        <v>3367</v>
      </c>
      <c r="AE78" s="59" t="s">
        <v>3368</v>
      </c>
      <c r="AF78" s="20" t="s">
        <v>3369</v>
      </c>
      <c r="AG78" s="59" t="s">
        <v>776</v>
      </c>
      <c r="AH78" s="20">
        <v>1</v>
      </c>
      <c r="AI78" s="20" t="s">
        <v>776</v>
      </c>
      <c r="AJ78" s="59" t="s">
        <v>784</v>
      </c>
      <c r="AK78" s="20">
        <f>IF(AJ78&lt;&gt;"",VLOOKUP(AJ78,'Drop-down lists'!$CA$8:$CB$20,2,FALSE),"-")</f>
        <v>2</v>
      </c>
      <c r="AL78" s="20"/>
      <c r="AM78" s="20"/>
      <c r="AN78" s="159" t="s">
        <v>393</v>
      </c>
      <c r="AO78" s="58">
        <f>IF(AN78&lt;&gt;"",VLOOKUP(AN78,'Drop-down lists'!$AG$8:$AH$9,2,FALSE),"")</f>
        <v>1</v>
      </c>
      <c r="AP78" s="58"/>
      <c r="AQ78" s="58" t="str">
        <f>IF(AP78&lt;&gt;"",VLOOKUP(AP78,'Drop-down lists'!$AJ$8:$AK$10,2,FALSE),"-")</f>
        <v>-</v>
      </c>
      <c r="AR78" s="58">
        <v>211993870.91868252</v>
      </c>
      <c r="AS78" s="58"/>
      <c r="AT78" s="58"/>
      <c r="AU78" s="58">
        <v>8.3322117431658296E-5</v>
      </c>
      <c r="AV78" s="12">
        <v>1</v>
      </c>
      <c r="AW78" s="12">
        <v>7</v>
      </c>
      <c r="AX78" s="12">
        <v>2019</v>
      </c>
      <c r="AY78" s="12">
        <v>14</v>
      </c>
      <c r="AZ78" s="12">
        <v>0</v>
      </c>
      <c r="BA78" s="97">
        <v>75</v>
      </c>
      <c r="BB78" s="97">
        <v>75</v>
      </c>
      <c r="BC78" s="13" t="s">
        <v>3394</v>
      </c>
    </row>
    <row r="79" spans="1:55" s="3" customFormat="1" ht="12.45" x14ac:dyDescent="0.3">
      <c r="A79" s="341" t="s">
        <v>886</v>
      </c>
      <c r="B79" s="12" t="str">
        <f>IF(A79&lt;&gt;"",VLOOKUP(A79,'Drop-down lists'!$U$8:$V$251,2,FALSE),"-")</f>
        <v>DE</v>
      </c>
      <c r="C79" s="12"/>
      <c r="D79" s="12" t="str">
        <f>IF(C79&lt;&gt;"",VLOOKUP(C79,'Drop-down lists'!$U$8:$V$251,2,FALSE),"-")</f>
        <v>-</v>
      </c>
      <c r="E79" s="341" t="s">
        <v>3382</v>
      </c>
      <c r="F79" s="12"/>
      <c r="G79" s="12"/>
      <c r="H79" s="12"/>
      <c r="I79" s="12"/>
      <c r="J79" s="105" t="s">
        <v>514</v>
      </c>
      <c r="K79" s="105">
        <f>IF(J79&lt;&gt;"",VLOOKUP(J79,'Drop-down lists'!$X$8:$Y$9,2,FALSE),"-")</f>
        <v>1</v>
      </c>
      <c r="L79" s="12">
        <v>10</v>
      </c>
      <c r="M79" s="12">
        <v>23</v>
      </c>
      <c r="N79" s="12">
        <v>57</v>
      </c>
      <c r="O79" s="160">
        <f>IF(R79&lt;&gt;"",IF(J79="East",(R79+(S79+T79/60)/60),IF(J79="West",-(R79+(S79+T79/60)/60),"East/West?")),"")</f>
        <v>52.359722222222224</v>
      </c>
      <c r="P79" s="105" t="s">
        <v>515</v>
      </c>
      <c r="Q79" s="105">
        <f>IF(P79&lt;&gt;"",VLOOKUP(P79,'Drop-down lists'!$Z$8:$AA$9,2,FALSE),"-")</f>
        <v>1</v>
      </c>
      <c r="R79" s="12">
        <v>52</v>
      </c>
      <c r="S79" s="12">
        <v>21</v>
      </c>
      <c r="T79" s="12">
        <v>35</v>
      </c>
      <c r="U79" s="160"/>
      <c r="V79" s="12" t="s">
        <v>416</v>
      </c>
      <c r="W79" s="12"/>
      <c r="X79" s="17">
        <v>75</v>
      </c>
      <c r="Y79" s="58" t="s">
        <v>382</v>
      </c>
      <c r="Z79" s="12">
        <v>7</v>
      </c>
      <c r="AA79" s="12" t="s">
        <v>3351</v>
      </c>
      <c r="AB79" s="59" t="s">
        <v>3355</v>
      </c>
      <c r="AC79" s="20" t="e">
        <v>#N/A</v>
      </c>
      <c r="AD79" s="59" t="s">
        <v>3367</v>
      </c>
      <c r="AE79" s="59" t="s">
        <v>3368</v>
      </c>
      <c r="AF79" s="20" t="s">
        <v>3369</v>
      </c>
      <c r="AG79" s="59" t="s">
        <v>776</v>
      </c>
      <c r="AH79" s="20">
        <v>1</v>
      </c>
      <c r="AI79" s="20" t="s">
        <v>776</v>
      </c>
      <c r="AJ79" s="59" t="s">
        <v>784</v>
      </c>
      <c r="AK79" s="20">
        <f>IF(AJ79&lt;&gt;"",VLOOKUP(AJ79,'Drop-down lists'!$CA$8:$CB$20,2,FALSE),"-")</f>
        <v>2</v>
      </c>
      <c r="AL79" s="20"/>
      <c r="AM79" s="20"/>
      <c r="AN79" s="159" t="s">
        <v>393</v>
      </c>
      <c r="AO79" s="58">
        <f>IF(AN79&lt;&gt;"",VLOOKUP(AN79,'Drop-down lists'!$AG$8:$AH$9,2,FALSE),"")</f>
        <v>1</v>
      </c>
      <c r="AP79" s="58"/>
      <c r="AQ79" s="58" t="str">
        <f>IF(AP79&lt;&gt;"",VLOOKUP(AP79,'Drop-down lists'!$AJ$8:$AK$10,2,FALSE),"-")</f>
        <v>-</v>
      </c>
      <c r="AR79" s="58">
        <v>794436583.32712102</v>
      </c>
      <c r="AS79" s="58"/>
      <c r="AT79" s="58"/>
      <c r="AU79" s="58">
        <v>2.6959718158422953E-4</v>
      </c>
      <c r="AV79" s="12">
        <v>1</v>
      </c>
      <c r="AW79" s="12">
        <v>7</v>
      </c>
      <c r="AX79" s="12">
        <v>2019</v>
      </c>
      <c r="AY79" s="12">
        <v>14</v>
      </c>
      <c r="AZ79" s="12">
        <v>0</v>
      </c>
      <c r="BA79" s="97">
        <v>76</v>
      </c>
      <c r="BB79" s="97">
        <v>76</v>
      </c>
      <c r="BC79" s="13" t="s">
        <v>3394</v>
      </c>
    </row>
    <row r="80" spans="1:55" s="3" customFormat="1" ht="12.45" x14ac:dyDescent="0.3">
      <c r="A80" s="341" t="s">
        <v>886</v>
      </c>
      <c r="B80" s="12" t="str">
        <f>IF(A80&lt;&gt;"",VLOOKUP(A80,'Drop-down lists'!$U$8:$V$251,2,FALSE),"-")</f>
        <v>DE</v>
      </c>
      <c r="C80" s="12"/>
      <c r="D80" s="12" t="str">
        <f>IF(C80&lt;&gt;"",VLOOKUP(C80,'Drop-down lists'!$U$8:$V$251,2,FALSE),"-")</f>
        <v>-</v>
      </c>
      <c r="E80" s="341" t="s">
        <v>3382</v>
      </c>
      <c r="F80" s="12"/>
      <c r="G80" s="12"/>
      <c r="H80" s="12"/>
      <c r="I80" s="12"/>
      <c r="J80" s="105" t="s">
        <v>514</v>
      </c>
      <c r="K80" s="105">
        <f>IF(J80&lt;&gt;"",VLOOKUP(J80,'Drop-down lists'!$X$8:$Y$9,2,FALSE),"-")</f>
        <v>1</v>
      </c>
      <c r="L80" s="12">
        <v>10</v>
      </c>
      <c r="M80" s="12">
        <v>23</v>
      </c>
      <c r="N80" s="12">
        <v>57</v>
      </c>
      <c r="O80" s="160">
        <f>IF(R80&lt;&gt;"",IF(J80="East",(R80+(S80+T80/60)/60),IF(J80="West",-(R80+(S80+T80/60)/60),"East/West?")),"")</f>
        <v>52.359722222222224</v>
      </c>
      <c r="P80" s="105" t="s">
        <v>515</v>
      </c>
      <c r="Q80" s="105">
        <f>IF(P80&lt;&gt;"",VLOOKUP(P80,'Drop-down lists'!$Z$8:$AA$9,2,FALSE),"-")</f>
        <v>1</v>
      </c>
      <c r="R80" s="12">
        <v>52</v>
      </c>
      <c r="S80" s="12">
        <v>21</v>
      </c>
      <c r="T80" s="12">
        <v>35</v>
      </c>
      <c r="U80" s="160"/>
      <c r="V80" s="12" t="s">
        <v>416</v>
      </c>
      <c r="W80" s="12"/>
      <c r="X80" s="17">
        <v>75</v>
      </c>
      <c r="Y80" s="58" t="s">
        <v>382</v>
      </c>
      <c r="Z80" s="12">
        <v>7</v>
      </c>
      <c r="AA80" s="12" t="s">
        <v>3351</v>
      </c>
      <c r="AB80" s="59" t="s">
        <v>3355</v>
      </c>
      <c r="AC80" s="20" t="e">
        <v>#N/A</v>
      </c>
      <c r="AD80" s="59" t="s">
        <v>3367</v>
      </c>
      <c r="AE80" s="59" t="s">
        <v>3368</v>
      </c>
      <c r="AF80" s="20" t="s">
        <v>3369</v>
      </c>
      <c r="AG80" s="59" t="s">
        <v>776</v>
      </c>
      <c r="AH80" s="20">
        <v>1</v>
      </c>
      <c r="AI80" s="20" t="s">
        <v>776</v>
      </c>
      <c r="AJ80" s="59" t="s">
        <v>784</v>
      </c>
      <c r="AK80" s="20">
        <f>IF(AJ80&lt;&gt;"",VLOOKUP(AJ80,'Drop-down lists'!$CA$8:$CB$20,2,FALSE),"-")</f>
        <v>2</v>
      </c>
      <c r="AL80" s="20"/>
      <c r="AM80" s="20"/>
      <c r="AN80" s="159" t="s">
        <v>393</v>
      </c>
      <c r="AO80" s="58">
        <f>IF(AN80&lt;&gt;"",VLOOKUP(AN80,'Drop-down lists'!$AG$8:$AH$9,2,FALSE),"")</f>
        <v>1</v>
      </c>
      <c r="AP80" s="58"/>
      <c r="AQ80" s="58" t="str">
        <f>IF(AP80&lt;&gt;"",VLOOKUP(AP80,'Drop-down lists'!$AJ$8:$AK$10,2,FALSE),"-")</f>
        <v>-</v>
      </c>
      <c r="AR80" s="58">
        <v>387854855.84964353</v>
      </c>
      <c r="AS80" s="58"/>
      <c r="AT80" s="58"/>
      <c r="AU80" s="58">
        <v>1.8315424381567098E-4</v>
      </c>
      <c r="AV80" s="12">
        <v>1</v>
      </c>
      <c r="AW80" s="12">
        <v>7</v>
      </c>
      <c r="AX80" s="12">
        <v>2019</v>
      </c>
      <c r="AY80" s="12">
        <v>14</v>
      </c>
      <c r="AZ80" s="12">
        <v>0</v>
      </c>
      <c r="BA80" s="97">
        <v>77</v>
      </c>
      <c r="BB80" s="97">
        <v>77</v>
      </c>
      <c r="BC80" s="13" t="s">
        <v>3394</v>
      </c>
    </row>
    <row r="81" spans="1:55" s="3" customFormat="1" ht="12.45" x14ac:dyDescent="0.3">
      <c r="A81" s="341" t="s">
        <v>886</v>
      </c>
      <c r="B81" s="12" t="str">
        <f>IF(A81&lt;&gt;"",VLOOKUP(A81,'Drop-down lists'!$U$8:$V$251,2,FALSE),"-")</f>
        <v>DE</v>
      </c>
      <c r="C81" s="12"/>
      <c r="D81" s="12" t="str">
        <f>IF(C81&lt;&gt;"",VLOOKUP(C81,'Drop-down lists'!$U$8:$V$251,2,FALSE),"-")</f>
        <v>-</v>
      </c>
      <c r="E81" s="341" t="s">
        <v>3382</v>
      </c>
      <c r="F81" s="12"/>
      <c r="G81" s="12"/>
      <c r="H81" s="12"/>
      <c r="I81" s="12"/>
      <c r="J81" s="105" t="s">
        <v>514</v>
      </c>
      <c r="K81" s="105">
        <f>IF(J81&lt;&gt;"",VLOOKUP(J81,'Drop-down lists'!$X$8:$Y$9,2,FALSE),"-")</f>
        <v>1</v>
      </c>
      <c r="L81" s="12">
        <v>10</v>
      </c>
      <c r="M81" s="12">
        <v>23</v>
      </c>
      <c r="N81" s="12">
        <v>57</v>
      </c>
      <c r="O81" s="160">
        <f>IF(R81&lt;&gt;"",IF(J81="East",(R81+(S81+T81/60)/60),IF(J81="West",-(R81+(S81+T81/60)/60),"East/West?")),"")</f>
        <v>52.359722222222224</v>
      </c>
      <c r="P81" s="105" t="s">
        <v>515</v>
      </c>
      <c r="Q81" s="105">
        <f>IF(P81&lt;&gt;"",VLOOKUP(P81,'Drop-down lists'!$Z$8:$AA$9,2,FALSE),"-")</f>
        <v>1</v>
      </c>
      <c r="R81" s="12">
        <v>52</v>
      </c>
      <c r="S81" s="12">
        <v>21</v>
      </c>
      <c r="T81" s="12">
        <v>35</v>
      </c>
      <c r="U81" s="160"/>
      <c r="V81" s="12" t="s">
        <v>416</v>
      </c>
      <c r="W81" s="12"/>
      <c r="X81" s="17">
        <v>75</v>
      </c>
      <c r="Y81" s="58" t="s">
        <v>382</v>
      </c>
      <c r="Z81" s="12">
        <v>7</v>
      </c>
      <c r="AA81" s="12" t="s">
        <v>3351</v>
      </c>
      <c r="AB81" s="59" t="s">
        <v>3355</v>
      </c>
      <c r="AC81" s="20" t="e">
        <v>#N/A</v>
      </c>
      <c r="AD81" s="59" t="s">
        <v>3367</v>
      </c>
      <c r="AE81" s="59" t="s">
        <v>3368</v>
      </c>
      <c r="AF81" s="20" t="s">
        <v>3369</v>
      </c>
      <c r="AG81" s="59" t="s">
        <v>776</v>
      </c>
      <c r="AH81" s="20">
        <v>1</v>
      </c>
      <c r="AI81" s="20" t="s">
        <v>776</v>
      </c>
      <c r="AJ81" s="59" t="s">
        <v>784</v>
      </c>
      <c r="AK81" s="20">
        <f>IF(AJ81&lt;&gt;"",VLOOKUP(AJ81,'Drop-down lists'!$CA$8:$CB$20,2,FALSE),"-")</f>
        <v>2</v>
      </c>
      <c r="AL81" s="20"/>
      <c r="AM81" s="20"/>
      <c r="AN81" s="159" t="s">
        <v>393</v>
      </c>
      <c r="AO81" s="58">
        <f>IF(AN81&lt;&gt;"",VLOOKUP(AN81,'Drop-down lists'!$AG$8:$AH$9,2,FALSE),"")</f>
        <v>1</v>
      </c>
      <c r="AP81" s="58"/>
      <c r="AQ81" s="58" t="str">
        <f>IF(AP81&lt;&gt;"",VLOOKUP(AP81,'Drop-down lists'!$AJ$8:$AK$10,2,FALSE),"-")</f>
        <v>-</v>
      </c>
      <c r="AR81" s="58">
        <v>286986169.884148</v>
      </c>
      <c r="AS81" s="58"/>
      <c r="AT81" s="58"/>
      <c r="AU81" s="58">
        <v>1.0328850954693084E-4</v>
      </c>
      <c r="AV81" s="12">
        <v>1</v>
      </c>
      <c r="AW81" s="12">
        <v>7</v>
      </c>
      <c r="AX81" s="12">
        <v>2019</v>
      </c>
      <c r="AY81" s="12">
        <v>14</v>
      </c>
      <c r="AZ81" s="12">
        <v>0</v>
      </c>
      <c r="BA81" s="97">
        <v>78</v>
      </c>
      <c r="BB81" s="97">
        <v>78</v>
      </c>
      <c r="BC81" s="13" t="s">
        <v>3394</v>
      </c>
    </row>
    <row r="82" spans="1:55" s="3" customFormat="1" ht="12.45" x14ac:dyDescent="0.3">
      <c r="A82" s="341" t="s">
        <v>886</v>
      </c>
      <c r="B82" s="12" t="str">
        <f>IF(A82&lt;&gt;"",VLOOKUP(A82,'Drop-down lists'!$U$8:$V$251,2,FALSE),"-")</f>
        <v>DE</v>
      </c>
      <c r="C82" s="12"/>
      <c r="D82" s="12" t="str">
        <f>IF(C82&lt;&gt;"",VLOOKUP(C82,'Drop-down lists'!$U$8:$V$251,2,FALSE),"-")</f>
        <v>-</v>
      </c>
      <c r="E82" s="341" t="s">
        <v>3382</v>
      </c>
      <c r="F82" s="12"/>
      <c r="G82" s="12"/>
      <c r="H82" s="12"/>
      <c r="I82" s="12"/>
      <c r="J82" s="105" t="s">
        <v>514</v>
      </c>
      <c r="K82" s="105">
        <f>IF(J82&lt;&gt;"",VLOOKUP(J82,'Drop-down lists'!$X$8:$Y$9,2,FALSE),"-")</f>
        <v>1</v>
      </c>
      <c r="L82" s="12">
        <v>10</v>
      </c>
      <c r="M82" s="12">
        <v>23</v>
      </c>
      <c r="N82" s="12">
        <v>57</v>
      </c>
      <c r="O82" s="160">
        <f>IF(R82&lt;&gt;"",IF(J82="East",(R82+(S82+T82/60)/60),IF(J82="West",-(R82+(S82+T82/60)/60),"East/West?")),"")</f>
        <v>52.359722222222224</v>
      </c>
      <c r="P82" s="105" t="s">
        <v>515</v>
      </c>
      <c r="Q82" s="105">
        <f>IF(P82&lt;&gt;"",VLOOKUP(P82,'Drop-down lists'!$Z$8:$AA$9,2,FALSE),"-")</f>
        <v>1</v>
      </c>
      <c r="R82" s="12">
        <v>52</v>
      </c>
      <c r="S82" s="12">
        <v>21</v>
      </c>
      <c r="T82" s="12">
        <v>35</v>
      </c>
      <c r="U82" s="160"/>
      <c r="V82" s="12" t="s">
        <v>416</v>
      </c>
      <c r="W82" s="12"/>
      <c r="X82" s="17">
        <v>75</v>
      </c>
      <c r="Y82" s="58" t="s">
        <v>382</v>
      </c>
      <c r="Z82" s="12">
        <v>7</v>
      </c>
      <c r="AA82" s="12" t="s">
        <v>3351</v>
      </c>
      <c r="AB82" s="59" t="s">
        <v>3355</v>
      </c>
      <c r="AC82" s="20" t="e">
        <v>#N/A</v>
      </c>
      <c r="AD82" s="59" t="s">
        <v>3367</v>
      </c>
      <c r="AE82" s="59" t="s">
        <v>3368</v>
      </c>
      <c r="AF82" s="20" t="s">
        <v>3369</v>
      </c>
      <c r="AG82" s="59" t="s">
        <v>776</v>
      </c>
      <c r="AH82" s="20">
        <v>1</v>
      </c>
      <c r="AI82" s="20" t="s">
        <v>776</v>
      </c>
      <c r="AJ82" s="59" t="s">
        <v>784</v>
      </c>
      <c r="AK82" s="20">
        <f>IF(AJ82&lt;&gt;"",VLOOKUP(AJ82,'Drop-down lists'!$CA$8:$CB$20,2,FALSE),"-")</f>
        <v>2</v>
      </c>
      <c r="AL82" s="20"/>
      <c r="AM82" s="20"/>
      <c r="AN82" s="159" t="s">
        <v>393</v>
      </c>
      <c r="AO82" s="58">
        <f>IF(AN82&lt;&gt;"",VLOOKUP(AN82,'Drop-down lists'!$AG$8:$AH$9,2,FALSE),"")</f>
        <v>1</v>
      </c>
      <c r="AP82" s="58"/>
      <c r="AQ82" s="58" t="str">
        <f>IF(AP82&lt;&gt;"",VLOOKUP(AP82,'Drop-down lists'!$AJ$8:$AK$10,2,FALSE),"-")</f>
        <v>-</v>
      </c>
      <c r="AR82" s="58">
        <v>323789551.25850302</v>
      </c>
      <c r="AS82" s="58"/>
      <c r="AT82" s="58"/>
      <c r="AU82" s="58">
        <v>1.517448283817305E-4</v>
      </c>
      <c r="AV82" s="12">
        <v>1</v>
      </c>
      <c r="AW82" s="12">
        <v>7</v>
      </c>
      <c r="AX82" s="12">
        <v>2019</v>
      </c>
      <c r="AY82" s="12">
        <v>14</v>
      </c>
      <c r="AZ82" s="12">
        <v>0</v>
      </c>
      <c r="BA82" s="97">
        <v>79</v>
      </c>
      <c r="BB82" s="97">
        <v>79</v>
      </c>
      <c r="BC82" s="13" t="s">
        <v>3394</v>
      </c>
    </row>
    <row r="83" spans="1:55" s="3" customFormat="1" ht="12.45" x14ac:dyDescent="0.3">
      <c r="A83" s="341" t="s">
        <v>886</v>
      </c>
      <c r="B83" s="12" t="str">
        <f>IF(A83&lt;&gt;"",VLOOKUP(A83,'Drop-down lists'!$U$8:$V$251,2,FALSE),"-")</f>
        <v>DE</v>
      </c>
      <c r="C83" s="12"/>
      <c r="D83" s="12" t="str">
        <f>IF(C83&lt;&gt;"",VLOOKUP(C83,'Drop-down lists'!$U$8:$V$251,2,FALSE),"-")</f>
        <v>-</v>
      </c>
      <c r="E83" s="341" t="s">
        <v>3382</v>
      </c>
      <c r="F83" s="12"/>
      <c r="G83" s="12"/>
      <c r="H83" s="12"/>
      <c r="I83" s="12"/>
      <c r="J83" s="105" t="s">
        <v>514</v>
      </c>
      <c r="K83" s="105">
        <f>IF(J83&lt;&gt;"",VLOOKUP(J83,'Drop-down lists'!$X$8:$Y$9,2,FALSE),"-")</f>
        <v>1</v>
      </c>
      <c r="L83" s="12">
        <v>10</v>
      </c>
      <c r="M83" s="12">
        <v>23</v>
      </c>
      <c r="N83" s="12">
        <v>57</v>
      </c>
      <c r="O83" s="160">
        <f>IF(R83&lt;&gt;"",IF(J83="East",(R83+(S83+T83/60)/60),IF(J83="West",-(R83+(S83+T83/60)/60),"East/West?")),"")</f>
        <v>52.359722222222224</v>
      </c>
      <c r="P83" s="105" t="s">
        <v>515</v>
      </c>
      <c r="Q83" s="105">
        <f>IF(P83&lt;&gt;"",VLOOKUP(P83,'Drop-down lists'!$Z$8:$AA$9,2,FALSE),"-")</f>
        <v>1</v>
      </c>
      <c r="R83" s="12">
        <v>52</v>
      </c>
      <c r="S83" s="12">
        <v>21</v>
      </c>
      <c r="T83" s="12">
        <v>35</v>
      </c>
      <c r="U83" s="160"/>
      <c r="V83" s="12" t="s">
        <v>416</v>
      </c>
      <c r="W83" s="12"/>
      <c r="X83" s="17">
        <v>75</v>
      </c>
      <c r="Y83" s="58" t="s">
        <v>382</v>
      </c>
      <c r="Z83" s="12">
        <v>7</v>
      </c>
      <c r="AA83" s="12" t="s">
        <v>3351</v>
      </c>
      <c r="AB83" s="59" t="s">
        <v>3355</v>
      </c>
      <c r="AC83" s="20" t="e">
        <v>#N/A</v>
      </c>
      <c r="AD83" s="59" t="s">
        <v>3367</v>
      </c>
      <c r="AE83" s="59" t="s">
        <v>3368</v>
      </c>
      <c r="AF83" s="20" t="s">
        <v>3369</v>
      </c>
      <c r="AG83" s="59" t="s">
        <v>776</v>
      </c>
      <c r="AH83" s="20">
        <v>1</v>
      </c>
      <c r="AI83" s="20" t="s">
        <v>776</v>
      </c>
      <c r="AJ83" s="59" t="s">
        <v>784</v>
      </c>
      <c r="AK83" s="20">
        <f>IF(AJ83&lt;&gt;"",VLOOKUP(AJ83,'Drop-down lists'!$CA$8:$CB$20,2,FALSE),"-")</f>
        <v>2</v>
      </c>
      <c r="AL83" s="20"/>
      <c r="AM83" s="20"/>
      <c r="AN83" s="159" t="s">
        <v>393</v>
      </c>
      <c r="AO83" s="58">
        <f>IF(AN83&lt;&gt;"",VLOOKUP(AN83,'Drop-down lists'!$AG$8:$AH$9,2,FALSE),"")</f>
        <v>1</v>
      </c>
      <c r="AP83" s="58"/>
      <c r="AQ83" s="58" t="str">
        <f>IF(AP83&lt;&gt;"",VLOOKUP(AP83,'Drop-down lists'!$AJ$8:$AK$10,2,FALSE),"-")</f>
        <v>-</v>
      </c>
      <c r="AR83" s="58">
        <v>237725017.65055099</v>
      </c>
      <c r="AS83" s="58"/>
      <c r="AT83" s="58"/>
      <c r="AU83" s="58">
        <v>8.8926081694615206E-5</v>
      </c>
      <c r="AV83" s="12">
        <v>1</v>
      </c>
      <c r="AW83" s="12">
        <v>7</v>
      </c>
      <c r="AX83" s="12">
        <v>2019</v>
      </c>
      <c r="AY83" s="12">
        <v>14</v>
      </c>
      <c r="AZ83" s="12">
        <v>0</v>
      </c>
      <c r="BA83" s="97">
        <v>80</v>
      </c>
      <c r="BB83" s="97">
        <v>80</v>
      </c>
      <c r="BC83" s="13" t="s">
        <v>3394</v>
      </c>
    </row>
    <row r="84" spans="1:55" s="3" customFormat="1" ht="12.45" x14ac:dyDescent="0.3">
      <c r="A84" s="341" t="s">
        <v>886</v>
      </c>
      <c r="B84" s="12" t="str">
        <f>IF(A84&lt;&gt;"",VLOOKUP(A84,'Drop-down lists'!$U$8:$V$251,2,FALSE),"-")</f>
        <v>DE</v>
      </c>
      <c r="C84" s="12"/>
      <c r="D84" s="12" t="str">
        <f>IF(C84&lt;&gt;"",VLOOKUP(C84,'Drop-down lists'!$U$8:$V$251,2,FALSE),"-")</f>
        <v>-</v>
      </c>
      <c r="E84" s="341" t="s">
        <v>3382</v>
      </c>
      <c r="F84" s="12"/>
      <c r="G84" s="12"/>
      <c r="H84" s="12"/>
      <c r="I84" s="12"/>
      <c r="J84" s="105" t="s">
        <v>514</v>
      </c>
      <c r="K84" s="105">
        <f>IF(J84&lt;&gt;"",VLOOKUP(J84,'Drop-down lists'!$X$8:$Y$9,2,FALSE),"-")</f>
        <v>1</v>
      </c>
      <c r="L84" s="12">
        <v>10</v>
      </c>
      <c r="M84" s="12">
        <v>23</v>
      </c>
      <c r="N84" s="12">
        <v>57</v>
      </c>
      <c r="O84" s="160">
        <f>IF(R84&lt;&gt;"",IF(J84="East",(R84+(S84+T84/60)/60),IF(J84="West",-(R84+(S84+T84/60)/60),"East/West?")),"")</f>
        <v>52.359722222222224</v>
      </c>
      <c r="P84" s="105" t="s">
        <v>515</v>
      </c>
      <c r="Q84" s="105">
        <f>IF(P84&lt;&gt;"",VLOOKUP(P84,'Drop-down lists'!$Z$8:$AA$9,2,FALSE),"-")</f>
        <v>1</v>
      </c>
      <c r="R84" s="12">
        <v>52</v>
      </c>
      <c r="S84" s="12">
        <v>21</v>
      </c>
      <c r="T84" s="12">
        <v>35</v>
      </c>
      <c r="U84" s="160"/>
      <c r="V84" s="12" t="s">
        <v>416</v>
      </c>
      <c r="W84" s="12"/>
      <c r="X84" s="17">
        <v>75</v>
      </c>
      <c r="Y84" s="58" t="s">
        <v>382</v>
      </c>
      <c r="Z84" s="12">
        <v>7</v>
      </c>
      <c r="AA84" s="12" t="s">
        <v>3351</v>
      </c>
      <c r="AB84" s="59" t="s">
        <v>3355</v>
      </c>
      <c r="AC84" s="20" t="e">
        <v>#N/A</v>
      </c>
      <c r="AD84" s="59" t="s">
        <v>3367</v>
      </c>
      <c r="AE84" s="59" t="s">
        <v>3368</v>
      </c>
      <c r="AF84" s="20" t="s">
        <v>3369</v>
      </c>
      <c r="AG84" s="59" t="s">
        <v>776</v>
      </c>
      <c r="AH84" s="20">
        <v>1</v>
      </c>
      <c r="AI84" s="20" t="s">
        <v>776</v>
      </c>
      <c r="AJ84" s="59" t="s">
        <v>784</v>
      </c>
      <c r="AK84" s="20">
        <f>IF(AJ84&lt;&gt;"",VLOOKUP(AJ84,'Drop-down lists'!$CA$8:$CB$20,2,FALSE),"-")</f>
        <v>2</v>
      </c>
      <c r="AL84" s="20"/>
      <c r="AM84" s="20"/>
      <c r="AN84" s="159" t="s">
        <v>393</v>
      </c>
      <c r="AO84" s="58">
        <f>IF(AN84&lt;&gt;"",VLOOKUP(AN84,'Drop-down lists'!$AG$8:$AH$9,2,FALSE),"")</f>
        <v>1</v>
      </c>
      <c r="AP84" s="58"/>
      <c r="AQ84" s="58" t="str">
        <f>IF(AP84&lt;&gt;"",VLOOKUP(AP84,'Drop-down lists'!$AJ$8:$AK$10,2,FALSE),"-")</f>
        <v>-</v>
      </c>
      <c r="AR84" s="58">
        <v>369675027.42119205</v>
      </c>
      <c r="AS84" s="58"/>
      <c r="AT84" s="58"/>
      <c r="AU84" s="58">
        <v>1.3956359545535E-4</v>
      </c>
      <c r="AV84" s="12">
        <v>8</v>
      </c>
      <c r="AW84" s="12">
        <v>7</v>
      </c>
      <c r="AX84" s="12">
        <v>2019</v>
      </c>
      <c r="AY84" s="12">
        <v>14</v>
      </c>
      <c r="AZ84" s="12">
        <v>0</v>
      </c>
      <c r="BA84" s="97">
        <v>81</v>
      </c>
      <c r="BB84" s="97">
        <v>81</v>
      </c>
      <c r="BC84" s="13" t="s">
        <v>3394</v>
      </c>
    </row>
    <row r="85" spans="1:55" s="3" customFormat="1" ht="12.45" x14ac:dyDescent="0.3">
      <c r="A85" s="341" t="s">
        <v>886</v>
      </c>
      <c r="B85" s="12" t="str">
        <f>IF(A85&lt;&gt;"",VLOOKUP(A85,'Drop-down lists'!$U$8:$V$251,2,FALSE),"-")</f>
        <v>DE</v>
      </c>
      <c r="C85" s="12"/>
      <c r="D85" s="12" t="str">
        <f>IF(C85&lt;&gt;"",VLOOKUP(C85,'Drop-down lists'!$U$8:$V$251,2,FALSE),"-")</f>
        <v>-</v>
      </c>
      <c r="E85" s="341" t="s">
        <v>3382</v>
      </c>
      <c r="F85" s="12"/>
      <c r="G85" s="12"/>
      <c r="H85" s="12"/>
      <c r="I85" s="12"/>
      <c r="J85" s="105" t="s">
        <v>514</v>
      </c>
      <c r="K85" s="105">
        <f>IF(J85&lt;&gt;"",VLOOKUP(J85,'Drop-down lists'!$X$8:$Y$9,2,FALSE),"-")</f>
        <v>1</v>
      </c>
      <c r="L85" s="12">
        <v>10</v>
      </c>
      <c r="M85" s="12">
        <v>23</v>
      </c>
      <c r="N85" s="12">
        <v>57</v>
      </c>
      <c r="O85" s="160">
        <f>IF(R85&lt;&gt;"",IF(J85="East",(R85+(S85+T85/60)/60),IF(J85="West",-(R85+(S85+T85/60)/60),"East/West?")),"")</f>
        <v>52.359722222222224</v>
      </c>
      <c r="P85" s="105" t="s">
        <v>515</v>
      </c>
      <c r="Q85" s="105">
        <f>IF(P85&lt;&gt;"",VLOOKUP(P85,'Drop-down lists'!$Z$8:$AA$9,2,FALSE),"-")</f>
        <v>1</v>
      </c>
      <c r="R85" s="12">
        <v>52</v>
      </c>
      <c r="S85" s="12">
        <v>21</v>
      </c>
      <c r="T85" s="12">
        <v>35</v>
      </c>
      <c r="U85" s="160"/>
      <c r="V85" s="12" t="s">
        <v>416</v>
      </c>
      <c r="W85" s="12"/>
      <c r="X85" s="17">
        <v>75</v>
      </c>
      <c r="Y85" s="58" t="s">
        <v>382</v>
      </c>
      <c r="Z85" s="12">
        <v>7</v>
      </c>
      <c r="AA85" s="12" t="s">
        <v>3351</v>
      </c>
      <c r="AB85" s="59" t="s">
        <v>3355</v>
      </c>
      <c r="AC85" s="20" t="e">
        <v>#N/A</v>
      </c>
      <c r="AD85" s="59" t="s">
        <v>3367</v>
      </c>
      <c r="AE85" s="59" t="s">
        <v>3368</v>
      </c>
      <c r="AF85" s="20" t="s">
        <v>3369</v>
      </c>
      <c r="AG85" s="59" t="s">
        <v>776</v>
      </c>
      <c r="AH85" s="20">
        <v>1</v>
      </c>
      <c r="AI85" s="20" t="s">
        <v>776</v>
      </c>
      <c r="AJ85" s="59" t="s">
        <v>784</v>
      </c>
      <c r="AK85" s="20">
        <f>IF(AJ85&lt;&gt;"",VLOOKUP(AJ85,'Drop-down lists'!$CA$8:$CB$20,2,FALSE),"-")</f>
        <v>2</v>
      </c>
      <c r="AL85" s="20"/>
      <c r="AM85" s="20"/>
      <c r="AN85" s="159" t="s">
        <v>393</v>
      </c>
      <c r="AO85" s="58">
        <f>IF(AN85&lt;&gt;"",VLOOKUP(AN85,'Drop-down lists'!$AG$8:$AH$9,2,FALSE),"")</f>
        <v>1</v>
      </c>
      <c r="AP85" s="58"/>
      <c r="AQ85" s="58" t="str">
        <f>IF(AP85&lt;&gt;"",VLOOKUP(AP85,'Drop-down lists'!$AJ$8:$AK$10,2,FALSE),"-")</f>
        <v>-</v>
      </c>
      <c r="AR85" s="58">
        <v>456453087.54730099</v>
      </c>
      <c r="AS85" s="58"/>
      <c r="AT85" s="58"/>
      <c r="AU85" s="58">
        <v>1.9650981059445249E-4</v>
      </c>
      <c r="AV85" s="12">
        <v>8</v>
      </c>
      <c r="AW85" s="12">
        <v>7</v>
      </c>
      <c r="AX85" s="12">
        <v>2019</v>
      </c>
      <c r="AY85" s="12">
        <v>14</v>
      </c>
      <c r="AZ85" s="12">
        <v>0</v>
      </c>
      <c r="BA85" s="97">
        <v>82</v>
      </c>
      <c r="BB85" s="97">
        <v>82</v>
      </c>
      <c r="BC85" s="13" t="s">
        <v>3394</v>
      </c>
    </row>
    <row r="86" spans="1:55" s="3" customFormat="1" ht="12.45" x14ac:dyDescent="0.3">
      <c r="A86" s="341" t="s">
        <v>886</v>
      </c>
      <c r="B86" s="12" t="str">
        <f>IF(A86&lt;&gt;"",VLOOKUP(A86,'Drop-down lists'!$U$8:$V$251,2,FALSE),"-")</f>
        <v>DE</v>
      </c>
      <c r="C86" s="12"/>
      <c r="D86" s="12" t="str">
        <f>IF(C86&lt;&gt;"",VLOOKUP(C86,'Drop-down lists'!$U$8:$V$251,2,FALSE),"-")</f>
        <v>-</v>
      </c>
      <c r="E86" s="341" t="s">
        <v>3382</v>
      </c>
      <c r="F86" s="12"/>
      <c r="G86" s="12"/>
      <c r="H86" s="12"/>
      <c r="I86" s="12"/>
      <c r="J86" s="105" t="s">
        <v>514</v>
      </c>
      <c r="K86" s="105">
        <f>IF(J86&lt;&gt;"",VLOOKUP(J86,'Drop-down lists'!$X$8:$Y$9,2,FALSE),"-")</f>
        <v>1</v>
      </c>
      <c r="L86" s="12">
        <v>10</v>
      </c>
      <c r="M86" s="12">
        <v>23</v>
      </c>
      <c r="N86" s="12">
        <v>57</v>
      </c>
      <c r="O86" s="160">
        <f>IF(R86&lt;&gt;"",IF(J86="East",(R86+(S86+T86/60)/60),IF(J86="West",-(R86+(S86+T86/60)/60),"East/West?")),"")</f>
        <v>52.359722222222224</v>
      </c>
      <c r="P86" s="105" t="s">
        <v>515</v>
      </c>
      <c r="Q86" s="105">
        <f>IF(P86&lt;&gt;"",VLOOKUP(P86,'Drop-down lists'!$Z$8:$AA$9,2,FALSE),"-")</f>
        <v>1</v>
      </c>
      <c r="R86" s="12">
        <v>52</v>
      </c>
      <c r="S86" s="12">
        <v>21</v>
      </c>
      <c r="T86" s="12">
        <v>35</v>
      </c>
      <c r="U86" s="160"/>
      <c r="V86" s="12" t="s">
        <v>416</v>
      </c>
      <c r="W86" s="12"/>
      <c r="X86" s="17">
        <v>75</v>
      </c>
      <c r="Y86" s="58" t="s">
        <v>382</v>
      </c>
      <c r="Z86" s="12">
        <v>7</v>
      </c>
      <c r="AA86" s="12" t="s">
        <v>3351</v>
      </c>
      <c r="AB86" s="59" t="s">
        <v>3355</v>
      </c>
      <c r="AC86" s="20" t="e">
        <v>#N/A</v>
      </c>
      <c r="AD86" s="59" t="s">
        <v>3367</v>
      </c>
      <c r="AE86" s="59" t="s">
        <v>3368</v>
      </c>
      <c r="AF86" s="20" t="s">
        <v>3369</v>
      </c>
      <c r="AG86" s="59" t="s">
        <v>776</v>
      </c>
      <c r="AH86" s="20">
        <v>1</v>
      </c>
      <c r="AI86" s="20" t="s">
        <v>776</v>
      </c>
      <c r="AJ86" s="59" t="s">
        <v>784</v>
      </c>
      <c r="AK86" s="20">
        <f>IF(AJ86&lt;&gt;"",VLOOKUP(AJ86,'Drop-down lists'!$CA$8:$CB$20,2,FALSE),"-")</f>
        <v>2</v>
      </c>
      <c r="AL86" s="20"/>
      <c r="AM86" s="20"/>
      <c r="AN86" s="159" t="s">
        <v>393</v>
      </c>
      <c r="AO86" s="58">
        <f>IF(AN86&lt;&gt;"",VLOOKUP(AN86,'Drop-down lists'!$AG$8:$AH$9,2,FALSE),"")</f>
        <v>1</v>
      </c>
      <c r="AP86" s="58"/>
      <c r="AQ86" s="58" t="str">
        <f>IF(AP86&lt;&gt;"",VLOOKUP(AP86,'Drop-down lists'!$AJ$8:$AK$10,2,FALSE),"-")</f>
        <v>-</v>
      </c>
      <c r="AR86" s="58">
        <v>257990248.65431648</v>
      </c>
      <c r="AS86" s="58"/>
      <c r="AT86" s="58"/>
      <c r="AU86" s="58">
        <v>9.7382410213705598E-5</v>
      </c>
      <c r="AV86" s="12">
        <v>8</v>
      </c>
      <c r="AW86" s="12">
        <v>7</v>
      </c>
      <c r="AX86" s="12">
        <v>2019</v>
      </c>
      <c r="AY86" s="12">
        <v>14</v>
      </c>
      <c r="AZ86" s="12">
        <v>0</v>
      </c>
      <c r="BA86" s="97">
        <v>83</v>
      </c>
      <c r="BB86" s="97">
        <v>83</v>
      </c>
      <c r="BC86" s="13" t="s">
        <v>3394</v>
      </c>
    </row>
    <row r="87" spans="1:55" s="3" customFormat="1" ht="12.45" x14ac:dyDescent="0.3">
      <c r="A87" s="341" t="s">
        <v>886</v>
      </c>
      <c r="B87" s="12" t="str">
        <f>IF(A87&lt;&gt;"",VLOOKUP(A87,'Drop-down lists'!$U$8:$V$251,2,FALSE),"-")</f>
        <v>DE</v>
      </c>
      <c r="C87" s="12"/>
      <c r="D87" s="12" t="str">
        <f>IF(C87&lt;&gt;"",VLOOKUP(C87,'Drop-down lists'!$U$8:$V$251,2,FALSE),"-")</f>
        <v>-</v>
      </c>
      <c r="E87" s="341" t="s">
        <v>3382</v>
      </c>
      <c r="F87" s="12"/>
      <c r="G87" s="12"/>
      <c r="H87" s="12"/>
      <c r="I87" s="12"/>
      <c r="J87" s="105" t="s">
        <v>514</v>
      </c>
      <c r="K87" s="105">
        <f>IF(J87&lt;&gt;"",VLOOKUP(J87,'Drop-down lists'!$X$8:$Y$9,2,FALSE),"-")</f>
        <v>1</v>
      </c>
      <c r="L87" s="12">
        <v>10</v>
      </c>
      <c r="M87" s="12">
        <v>23</v>
      </c>
      <c r="N87" s="12">
        <v>57</v>
      </c>
      <c r="O87" s="160">
        <f>IF(R87&lt;&gt;"",IF(J87="East",(R87+(S87+T87/60)/60),IF(J87="West",-(R87+(S87+T87/60)/60),"East/West?")),"")</f>
        <v>52.359722222222224</v>
      </c>
      <c r="P87" s="105" t="s">
        <v>515</v>
      </c>
      <c r="Q87" s="105">
        <f>IF(P87&lt;&gt;"",VLOOKUP(P87,'Drop-down lists'!$Z$8:$AA$9,2,FALSE),"-")</f>
        <v>1</v>
      </c>
      <c r="R87" s="12">
        <v>52</v>
      </c>
      <c r="S87" s="12">
        <v>21</v>
      </c>
      <c r="T87" s="12">
        <v>35</v>
      </c>
      <c r="U87" s="160"/>
      <c r="V87" s="12" t="s">
        <v>416</v>
      </c>
      <c r="W87" s="12"/>
      <c r="X87" s="17">
        <v>75</v>
      </c>
      <c r="Y87" s="58" t="s">
        <v>382</v>
      </c>
      <c r="Z87" s="12">
        <v>7</v>
      </c>
      <c r="AA87" s="12" t="s">
        <v>3351</v>
      </c>
      <c r="AB87" s="59" t="s">
        <v>3355</v>
      </c>
      <c r="AC87" s="20" t="e">
        <v>#N/A</v>
      </c>
      <c r="AD87" s="59" t="s">
        <v>3367</v>
      </c>
      <c r="AE87" s="59" t="s">
        <v>3368</v>
      </c>
      <c r="AF87" s="20" t="s">
        <v>3369</v>
      </c>
      <c r="AG87" s="59" t="s">
        <v>776</v>
      </c>
      <c r="AH87" s="20">
        <v>1</v>
      </c>
      <c r="AI87" s="20" t="s">
        <v>776</v>
      </c>
      <c r="AJ87" s="59" t="s">
        <v>784</v>
      </c>
      <c r="AK87" s="20">
        <f>IF(AJ87&lt;&gt;"",VLOOKUP(AJ87,'Drop-down lists'!$CA$8:$CB$20,2,FALSE),"-")</f>
        <v>2</v>
      </c>
      <c r="AL87" s="20"/>
      <c r="AM87" s="20"/>
      <c r="AN87" s="159" t="s">
        <v>393</v>
      </c>
      <c r="AO87" s="58">
        <f>IF(AN87&lt;&gt;"",VLOOKUP(AN87,'Drop-down lists'!$AG$8:$AH$9,2,FALSE),"")</f>
        <v>1</v>
      </c>
      <c r="AP87" s="58"/>
      <c r="AQ87" s="58" t="str">
        <f>IF(AP87&lt;&gt;"",VLOOKUP(AP87,'Drop-down lists'!$AJ$8:$AK$10,2,FALSE),"-")</f>
        <v>-</v>
      </c>
      <c r="AR87" s="58">
        <v>495209825.262667</v>
      </c>
      <c r="AS87" s="58"/>
      <c r="AT87" s="58"/>
      <c r="AU87" s="58">
        <v>2.1174463351252801E-4</v>
      </c>
      <c r="AV87" s="12">
        <v>8</v>
      </c>
      <c r="AW87" s="12">
        <v>7</v>
      </c>
      <c r="AX87" s="12">
        <v>2019</v>
      </c>
      <c r="AY87" s="12">
        <v>14</v>
      </c>
      <c r="AZ87" s="12">
        <v>0</v>
      </c>
      <c r="BA87" s="97">
        <v>84</v>
      </c>
      <c r="BB87" s="97">
        <v>84</v>
      </c>
      <c r="BC87" s="13" t="s">
        <v>3394</v>
      </c>
    </row>
    <row r="88" spans="1:55" s="3" customFormat="1" ht="12.45" x14ac:dyDescent="0.3">
      <c r="A88" s="341" t="s">
        <v>886</v>
      </c>
      <c r="B88" s="12" t="str">
        <f>IF(A88&lt;&gt;"",VLOOKUP(A88,'Drop-down lists'!$U$8:$V$251,2,FALSE),"-")</f>
        <v>DE</v>
      </c>
      <c r="C88" s="12"/>
      <c r="D88" s="12" t="str">
        <f>IF(C88&lt;&gt;"",VLOOKUP(C88,'Drop-down lists'!$U$8:$V$251,2,FALSE),"-")</f>
        <v>-</v>
      </c>
      <c r="E88" s="341" t="s">
        <v>3382</v>
      </c>
      <c r="F88" s="12"/>
      <c r="G88" s="12"/>
      <c r="H88" s="12"/>
      <c r="I88" s="12"/>
      <c r="J88" s="105" t="s">
        <v>514</v>
      </c>
      <c r="K88" s="105">
        <f>IF(J88&lt;&gt;"",VLOOKUP(J88,'Drop-down lists'!$X$8:$Y$9,2,FALSE),"-")</f>
        <v>1</v>
      </c>
      <c r="L88" s="12">
        <v>10</v>
      </c>
      <c r="M88" s="12">
        <v>23</v>
      </c>
      <c r="N88" s="12">
        <v>57</v>
      </c>
      <c r="O88" s="160">
        <f>IF(R88&lt;&gt;"",IF(J88="East",(R88+(S88+T88/60)/60),IF(J88="West",-(R88+(S88+T88/60)/60),"East/West?")),"")</f>
        <v>52.359722222222224</v>
      </c>
      <c r="P88" s="105" t="s">
        <v>515</v>
      </c>
      <c r="Q88" s="105">
        <f>IF(P88&lt;&gt;"",VLOOKUP(P88,'Drop-down lists'!$Z$8:$AA$9,2,FALSE),"-")</f>
        <v>1</v>
      </c>
      <c r="R88" s="12">
        <v>52</v>
      </c>
      <c r="S88" s="12">
        <v>21</v>
      </c>
      <c r="T88" s="12">
        <v>35</v>
      </c>
      <c r="U88" s="160"/>
      <c r="V88" s="12" t="s">
        <v>416</v>
      </c>
      <c r="W88" s="12"/>
      <c r="X88" s="17">
        <v>75</v>
      </c>
      <c r="Y88" s="58" t="s">
        <v>382</v>
      </c>
      <c r="Z88" s="12">
        <v>7</v>
      </c>
      <c r="AA88" s="12" t="s">
        <v>3351</v>
      </c>
      <c r="AB88" s="59" t="s">
        <v>3355</v>
      </c>
      <c r="AC88" s="20" t="e">
        <v>#N/A</v>
      </c>
      <c r="AD88" s="59" t="s">
        <v>3367</v>
      </c>
      <c r="AE88" s="59" t="s">
        <v>3368</v>
      </c>
      <c r="AF88" s="20" t="s">
        <v>3369</v>
      </c>
      <c r="AG88" s="59" t="s">
        <v>776</v>
      </c>
      <c r="AH88" s="20">
        <v>1</v>
      </c>
      <c r="AI88" s="20" t="s">
        <v>776</v>
      </c>
      <c r="AJ88" s="59" t="s">
        <v>784</v>
      </c>
      <c r="AK88" s="20">
        <f>IF(AJ88&lt;&gt;"",VLOOKUP(AJ88,'Drop-down lists'!$CA$8:$CB$20,2,FALSE),"-")</f>
        <v>2</v>
      </c>
      <c r="AL88" s="20"/>
      <c r="AM88" s="20"/>
      <c r="AN88" s="159" t="s">
        <v>393</v>
      </c>
      <c r="AO88" s="58">
        <f>IF(AN88&lt;&gt;"",VLOOKUP(AN88,'Drop-down lists'!$AG$8:$AH$9,2,FALSE),"")</f>
        <v>1</v>
      </c>
      <c r="AP88" s="58"/>
      <c r="AQ88" s="58" t="str">
        <f>IF(AP88&lt;&gt;"",VLOOKUP(AP88,'Drop-down lists'!$AJ$8:$AK$10,2,FALSE),"-")</f>
        <v>-</v>
      </c>
      <c r="AR88" s="58">
        <v>121233096.2454223</v>
      </c>
      <c r="AS88" s="58"/>
      <c r="AT88" s="58"/>
      <c r="AU88" s="58">
        <v>6.211395499107715E-5</v>
      </c>
      <c r="AV88" s="12">
        <v>24</v>
      </c>
      <c r="AW88" s="12">
        <v>7</v>
      </c>
      <c r="AX88" s="12">
        <v>2019</v>
      </c>
      <c r="AY88" s="12">
        <v>14</v>
      </c>
      <c r="AZ88" s="12">
        <v>0</v>
      </c>
      <c r="BA88" s="97">
        <v>85</v>
      </c>
      <c r="BB88" s="97">
        <v>85</v>
      </c>
      <c r="BC88" s="13" t="s">
        <v>3394</v>
      </c>
    </row>
    <row r="89" spans="1:55" s="3" customFormat="1" ht="12.45" x14ac:dyDescent="0.3">
      <c r="A89" s="341" t="s">
        <v>886</v>
      </c>
      <c r="B89" s="12" t="str">
        <f>IF(A89&lt;&gt;"",VLOOKUP(A89,'Drop-down lists'!$U$8:$V$251,2,FALSE),"-")</f>
        <v>DE</v>
      </c>
      <c r="C89" s="12"/>
      <c r="D89" s="12" t="str">
        <f>IF(C89&lt;&gt;"",VLOOKUP(C89,'Drop-down lists'!$U$8:$V$251,2,FALSE),"-")</f>
        <v>-</v>
      </c>
      <c r="E89" s="341" t="s">
        <v>3382</v>
      </c>
      <c r="F89" s="12"/>
      <c r="G89" s="12"/>
      <c r="H89" s="12"/>
      <c r="I89" s="12"/>
      <c r="J89" s="105" t="s">
        <v>514</v>
      </c>
      <c r="K89" s="105">
        <f>IF(J89&lt;&gt;"",VLOOKUP(J89,'Drop-down lists'!$X$8:$Y$9,2,FALSE),"-")</f>
        <v>1</v>
      </c>
      <c r="L89" s="12">
        <v>10</v>
      </c>
      <c r="M89" s="12">
        <v>23</v>
      </c>
      <c r="N89" s="12">
        <v>57</v>
      </c>
      <c r="O89" s="160">
        <f>IF(R89&lt;&gt;"",IF(J89="East",(R89+(S89+T89/60)/60),IF(J89="West",-(R89+(S89+T89/60)/60),"East/West?")),"")</f>
        <v>52.359722222222224</v>
      </c>
      <c r="P89" s="105" t="s">
        <v>515</v>
      </c>
      <c r="Q89" s="105">
        <f>IF(P89&lt;&gt;"",VLOOKUP(P89,'Drop-down lists'!$Z$8:$AA$9,2,FALSE),"-")</f>
        <v>1</v>
      </c>
      <c r="R89" s="12">
        <v>52</v>
      </c>
      <c r="S89" s="12">
        <v>21</v>
      </c>
      <c r="T89" s="12">
        <v>35</v>
      </c>
      <c r="U89" s="160"/>
      <c r="V89" s="12" t="s">
        <v>416</v>
      </c>
      <c r="W89" s="12"/>
      <c r="X89" s="17">
        <v>75</v>
      </c>
      <c r="Y89" s="58" t="s">
        <v>382</v>
      </c>
      <c r="Z89" s="12">
        <v>7</v>
      </c>
      <c r="AA89" s="12" t="s">
        <v>3351</v>
      </c>
      <c r="AB89" s="59" t="s">
        <v>3355</v>
      </c>
      <c r="AC89" s="20" t="e">
        <v>#N/A</v>
      </c>
      <c r="AD89" s="59" t="s">
        <v>3367</v>
      </c>
      <c r="AE89" s="59" t="s">
        <v>3368</v>
      </c>
      <c r="AF89" s="20" t="s">
        <v>3369</v>
      </c>
      <c r="AG89" s="59" t="s">
        <v>776</v>
      </c>
      <c r="AH89" s="20">
        <v>1</v>
      </c>
      <c r="AI89" s="20" t="s">
        <v>776</v>
      </c>
      <c r="AJ89" s="59" t="s">
        <v>784</v>
      </c>
      <c r="AK89" s="20">
        <f>IF(AJ89&lt;&gt;"",VLOOKUP(AJ89,'Drop-down lists'!$CA$8:$CB$20,2,FALSE),"-")</f>
        <v>2</v>
      </c>
      <c r="AL89" s="20"/>
      <c r="AM89" s="20"/>
      <c r="AN89" s="159" t="s">
        <v>393</v>
      </c>
      <c r="AO89" s="58">
        <f>IF(AN89&lt;&gt;"",VLOOKUP(AN89,'Drop-down lists'!$AG$8:$AH$9,2,FALSE),"")</f>
        <v>1</v>
      </c>
      <c r="AP89" s="58"/>
      <c r="AQ89" s="58" t="str">
        <f>IF(AP89&lt;&gt;"",VLOOKUP(AP89,'Drop-down lists'!$AJ$8:$AK$10,2,FALSE),"-")</f>
        <v>-</v>
      </c>
      <c r="AR89" s="58">
        <v>178699110.53918949</v>
      </c>
      <c r="AS89" s="58"/>
      <c r="AT89" s="58"/>
      <c r="AU89" s="58">
        <v>7.1481342169666003E-5</v>
      </c>
      <c r="AV89" s="12">
        <v>24</v>
      </c>
      <c r="AW89" s="12">
        <v>7</v>
      </c>
      <c r="AX89" s="12">
        <v>2019</v>
      </c>
      <c r="AY89" s="12">
        <v>14</v>
      </c>
      <c r="AZ89" s="12">
        <v>0</v>
      </c>
      <c r="BA89" s="97">
        <v>86</v>
      </c>
      <c r="BB89" s="97">
        <v>86</v>
      </c>
      <c r="BC89" s="13" t="s">
        <v>3394</v>
      </c>
    </row>
    <row r="90" spans="1:55" s="3" customFormat="1" ht="12.45" x14ac:dyDescent="0.3">
      <c r="A90" s="341" t="s">
        <v>886</v>
      </c>
      <c r="B90" s="12" t="str">
        <f>IF(A90&lt;&gt;"",VLOOKUP(A90,'Drop-down lists'!$U$8:$V$251,2,FALSE),"-")</f>
        <v>DE</v>
      </c>
      <c r="C90" s="12"/>
      <c r="D90" s="12" t="str">
        <f>IF(C90&lt;&gt;"",VLOOKUP(C90,'Drop-down lists'!$U$8:$V$251,2,FALSE),"-")</f>
        <v>-</v>
      </c>
      <c r="E90" s="341" t="s">
        <v>3382</v>
      </c>
      <c r="F90" s="12"/>
      <c r="G90" s="12"/>
      <c r="H90" s="12"/>
      <c r="I90" s="12"/>
      <c r="J90" s="105" t="s">
        <v>514</v>
      </c>
      <c r="K90" s="105">
        <f>IF(J90&lt;&gt;"",VLOOKUP(J90,'Drop-down lists'!$X$8:$Y$9,2,FALSE),"-")</f>
        <v>1</v>
      </c>
      <c r="L90" s="12">
        <v>10</v>
      </c>
      <c r="M90" s="12">
        <v>23</v>
      </c>
      <c r="N90" s="12">
        <v>57</v>
      </c>
      <c r="O90" s="160">
        <f>IF(R90&lt;&gt;"",IF(J90="East",(R90+(S90+T90/60)/60),IF(J90="West",-(R90+(S90+T90/60)/60),"East/West?")),"")</f>
        <v>52.359722222222224</v>
      </c>
      <c r="P90" s="105" t="s">
        <v>515</v>
      </c>
      <c r="Q90" s="105">
        <f>IF(P90&lt;&gt;"",VLOOKUP(P90,'Drop-down lists'!$Z$8:$AA$9,2,FALSE),"-")</f>
        <v>1</v>
      </c>
      <c r="R90" s="12">
        <v>52</v>
      </c>
      <c r="S90" s="12">
        <v>21</v>
      </c>
      <c r="T90" s="12">
        <v>35</v>
      </c>
      <c r="U90" s="160"/>
      <c r="V90" s="12" t="s">
        <v>416</v>
      </c>
      <c r="W90" s="12"/>
      <c r="X90" s="17">
        <v>75</v>
      </c>
      <c r="Y90" s="58" t="s">
        <v>382</v>
      </c>
      <c r="Z90" s="12">
        <v>7</v>
      </c>
      <c r="AA90" s="12" t="s">
        <v>3351</v>
      </c>
      <c r="AB90" s="59" t="s">
        <v>3355</v>
      </c>
      <c r="AC90" s="20" t="e">
        <v>#N/A</v>
      </c>
      <c r="AD90" s="59" t="s">
        <v>3367</v>
      </c>
      <c r="AE90" s="59" t="s">
        <v>3368</v>
      </c>
      <c r="AF90" s="20" t="s">
        <v>3369</v>
      </c>
      <c r="AG90" s="59" t="s">
        <v>776</v>
      </c>
      <c r="AH90" s="20">
        <v>1</v>
      </c>
      <c r="AI90" s="20" t="s">
        <v>776</v>
      </c>
      <c r="AJ90" s="59" t="s">
        <v>784</v>
      </c>
      <c r="AK90" s="20">
        <f>IF(AJ90&lt;&gt;"",VLOOKUP(AJ90,'Drop-down lists'!$CA$8:$CB$20,2,FALSE),"-")</f>
        <v>2</v>
      </c>
      <c r="AL90" s="20"/>
      <c r="AM90" s="20"/>
      <c r="AN90" s="159" t="s">
        <v>393</v>
      </c>
      <c r="AO90" s="58">
        <f>IF(AN90&lt;&gt;"",VLOOKUP(AN90,'Drop-down lists'!$AG$8:$AH$9,2,FALSE),"")</f>
        <v>1</v>
      </c>
      <c r="AP90" s="58"/>
      <c r="AQ90" s="58" t="str">
        <f>IF(AP90&lt;&gt;"",VLOOKUP(AP90,'Drop-down lists'!$AJ$8:$AK$10,2,FALSE),"-")</f>
        <v>-</v>
      </c>
      <c r="AR90" s="58">
        <v>103378260.37927845</v>
      </c>
      <c r="AS90" s="58"/>
      <c r="AT90" s="58"/>
      <c r="AU90" s="58">
        <v>5.2717988590935652E-5</v>
      </c>
      <c r="AV90" s="12">
        <v>24</v>
      </c>
      <c r="AW90" s="12">
        <v>7</v>
      </c>
      <c r="AX90" s="12">
        <v>2019</v>
      </c>
      <c r="AY90" s="12">
        <v>14</v>
      </c>
      <c r="AZ90" s="12">
        <v>0</v>
      </c>
      <c r="BA90" s="97">
        <v>87</v>
      </c>
      <c r="BB90" s="97">
        <v>87</v>
      </c>
      <c r="BC90" s="13" t="s">
        <v>3394</v>
      </c>
    </row>
    <row r="91" spans="1:55" s="3" customFormat="1" ht="12.45" x14ac:dyDescent="0.3">
      <c r="A91" s="341" t="s">
        <v>886</v>
      </c>
      <c r="B91" s="12" t="str">
        <f>IF(A91&lt;&gt;"",VLOOKUP(A91,'Drop-down lists'!$U$8:$V$251,2,FALSE),"-")</f>
        <v>DE</v>
      </c>
      <c r="C91" s="12"/>
      <c r="D91" s="12" t="str">
        <f>IF(C91&lt;&gt;"",VLOOKUP(C91,'Drop-down lists'!$U$8:$V$251,2,FALSE),"-")</f>
        <v>-</v>
      </c>
      <c r="E91" s="341" t="s">
        <v>3382</v>
      </c>
      <c r="F91" s="12"/>
      <c r="G91" s="12"/>
      <c r="H91" s="12"/>
      <c r="I91" s="12"/>
      <c r="J91" s="105" t="s">
        <v>514</v>
      </c>
      <c r="K91" s="105">
        <f>IF(J91&lt;&gt;"",VLOOKUP(J91,'Drop-down lists'!$X$8:$Y$9,2,FALSE),"-")</f>
        <v>1</v>
      </c>
      <c r="L91" s="12">
        <v>10</v>
      </c>
      <c r="M91" s="12">
        <v>23</v>
      </c>
      <c r="N91" s="12">
        <v>57</v>
      </c>
      <c r="O91" s="160">
        <f>IF(R91&lt;&gt;"",IF(J91="East",(R91+(S91+T91/60)/60),IF(J91="West",-(R91+(S91+T91/60)/60),"East/West?")),"")</f>
        <v>52.359722222222224</v>
      </c>
      <c r="P91" s="105" t="s">
        <v>515</v>
      </c>
      <c r="Q91" s="105">
        <f>IF(P91&lt;&gt;"",VLOOKUP(P91,'Drop-down lists'!$Z$8:$AA$9,2,FALSE),"-")</f>
        <v>1</v>
      </c>
      <c r="R91" s="12">
        <v>52</v>
      </c>
      <c r="S91" s="12">
        <v>21</v>
      </c>
      <c r="T91" s="12">
        <v>35</v>
      </c>
      <c r="U91" s="160"/>
      <c r="V91" s="12" t="s">
        <v>416</v>
      </c>
      <c r="W91" s="12"/>
      <c r="X91" s="17">
        <v>75</v>
      </c>
      <c r="Y91" s="58" t="s">
        <v>382</v>
      </c>
      <c r="Z91" s="12">
        <v>7</v>
      </c>
      <c r="AA91" s="12" t="s">
        <v>3351</v>
      </c>
      <c r="AB91" s="59" t="s">
        <v>3355</v>
      </c>
      <c r="AC91" s="20" t="e">
        <v>#N/A</v>
      </c>
      <c r="AD91" s="59" t="s">
        <v>3367</v>
      </c>
      <c r="AE91" s="59" t="s">
        <v>3368</v>
      </c>
      <c r="AF91" s="20" t="s">
        <v>3369</v>
      </c>
      <c r="AG91" s="59" t="s">
        <v>776</v>
      </c>
      <c r="AH91" s="20">
        <v>1</v>
      </c>
      <c r="AI91" s="20" t="s">
        <v>776</v>
      </c>
      <c r="AJ91" s="59" t="s">
        <v>784</v>
      </c>
      <c r="AK91" s="20">
        <f>IF(AJ91&lt;&gt;"",VLOOKUP(AJ91,'Drop-down lists'!$CA$8:$CB$20,2,FALSE),"-")</f>
        <v>2</v>
      </c>
      <c r="AL91" s="20"/>
      <c r="AM91" s="20"/>
      <c r="AN91" s="159" t="s">
        <v>393</v>
      </c>
      <c r="AO91" s="58">
        <f>IF(AN91&lt;&gt;"",VLOOKUP(AN91,'Drop-down lists'!$AG$8:$AH$9,2,FALSE),"")</f>
        <v>1</v>
      </c>
      <c r="AP91" s="58"/>
      <c r="AQ91" s="58" t="str">
        <f>IF(AP91&lt;&gt;"",VLOOKUP(AP91,'Drop-down lists'!$AJ$8:$AK$10,2,FALSE),"-")</f>
        <v>-</v>
      </c>
      <c r="AR91" s="58">
        <v>148664236.64527851</v>
      </c>
      <c r="AS91" s="58"/>
      <c r="AT91" s="58"/>
      <c r="AU91" s="58">
        <v>5.9467931607091998E-5</v>
      </c>
      <c r="AV91" s="12">
        <v>24</v>
      </c>
      <c r="AW91" s="12">
        <v>7</v>
      </c>
      <c r="AX91" s="12">
        <v>2019</v>
      </c>
      <c r="AY91" s="12">
        <v>14</v>
      </c>
      <c r="AZ91" s="12">
        <v>0</v>
      </c>
      <c r="BA91" s="97">
        <v>88</v>
      </c>
      <c r="BB91" s="97">
        <v>88</v>
      </c>
      <c r="BC91" s="13" t="s">
        <v>3394</v>
      </c>
    </row>
    <row r="92" spans="1:55" s="3" customFormat="1" ht="12.45" x14ac:dyDescent="0.3">
      <c r="A92" s="341" t="s">
        <v>886</v>
      </c>
      <c r="B92" s="12" t="str">
        <f>IF(A92&lt;&gt;"",VLOOKUP(A92,'Drop-down lists'!$U$8:$V$251,2,FALSE),"-")</f>
        <v>DE</v>
      </c>
      <c r="C92" s="12"/>
      <c r="D92" s="12" t="str">
        <f>IF(C92&lt;&gt;"",VLOOKUP(C92,'Drop-down lists'!$U$8:$V$251,2,FALSE),"-")</f>
        <v>-</v>
      </c>
      <c r="E92" s="341" t="s">
        <v>3382</v>
      </c>
      <c r="F92" s="12"/>
      <c r="G92" s="12"/>
      <c r="H92" s="12"/>
      <c r="I92" s="12"/>
      <c r="J92" s="105" t="s">
        <v>514</v>
      </c>
      <c r="K92" s="105">
        <f>IF(J92&lt;&gt;"",VLOOKUP(J92,'Drop-down lists'!$X$8:$Y$9,2,FALSE),"-")</f>
        <v>1</v>
      </c>
      <c r="L92" s="12">
        <v>10</v>
      </c>
      <c r="M92" s="12">
        <v>23</v>
      </c>
      <c r="N92" s="12">
        <v>57</v>
      </c>
      <c r="O92" s="160">
        <f>IF(R92&lt;&gt;"",IF(J92="East",(R92+(S92+T92/60)/60),IF(J92="West",-(R92+(S92+T92/60)/60),"East/West?")),"")</f>
        <v>52.359722222222224</v>
      </c>
      <c r="P92" s="105" t="s">
        <v>515</v>
      </c>
      <c r="Q92" s="105">
        <f>IF(P92&lt;&gt;"",VLOOKUP(P92,'Drop-down lists'!$Z$8:$AA$9,2,FALSE),"-")</f>
        <v>1</v>
      </c>
      <c r="R92" s="12">
        <v>52</v>
      </c>
      <c r="S92" s="12">
        <v>21</v>
      </c>
      <c r="T92" s="12">
        <v>35</v>
      </c>
      <c r="U92" s="160"/>
      <c r="V92" s="12" t="s">
        <v>416</v>
      </c>
      <c r="W92" s="12"/>
      <c r="X92" s="17">
        <v>75</v>
      </c>
      <c r="Y92" s="58" t="s">
        <v>382</v>
      </c>
      <c r="Z92" s="12">
        <v>7</v>
      </c>
      <c r="AA92" s="12" t="s">
        <v>3352</v>
      </c>
      <c r="AB92" s="59" t="s">
        <v>3355</v>
      </c>
      <c r="AC92" s="20" t="e">
        <v>#N/A</v>
      </c>
      <c r="AD92" s="59" t="s">
        <v>3367</v>
      </c>
      <c r="AE92" s="59" t="s">
        <v>3368</v>
      </c>
      <c r="AF92" s="20" t="s">
        <v>3369</v>
      </c>
      <c r="AG92" s="59" t="s">
        <v>776</v>
      </c>
      <c r="AH92" s="20">
        <v>1</v>
      </c>
      <c r="AI92" s="20" t="s">
        <v>776</v>
      </c>
      <c r="AJ92" s="59" t="s">
        <v>784</v>
      </c>
      <c r="AK92" s="20">
        <f>IF(AJ92&lt;&gt;"",VLOOKUP(AJ92,'Drop-down lists'!$CA$8:$CB$20,2,FALSE),"-")</f>
        <v>2</v>
      </c>
      <c r="AL92" s="20"/>
      <c r="AM92" s="20"/>
      <c r="AN92" s="159" t="s">
        <v>393</v>
      </c>
      <c r="AO92" s="58">
        <f>IF(AN92&lt;&gt;"",VLOOKUP(AN92,'Drop-down lists'!$AG$8:$AH$9,2,FALSE),"")</f>
        <v>1</v>
      </c>
      <c r="AP92" s="58"/>
      <c r="AQ92" s="58" t="str">
        <f>IF(AP92&lt;&gt;"",VLOOKUP(AP92,'Drop-down lists'!$AJ$8:$AK$10,2,FALSE),"-")</f>
        <v>-</v>
      </c>
      <c r="AR92" s="58">
        <v>742714330.15708208</v>
      </c>
      <c r="AS92" s="58"/>
      <c r="AT92" s="58"/>
      <c r="AU92" s="58">
        <v>2.536572795399685E-4</v>
      </c>
      <c r="AV92" s="12">
        <v>8</v>
      </c>
      <c r="AW92" s="12">
        <v>7</v>
      </c>
      <c r="AX92" s="12">
        <v>2019</v>
      </c>
      <c r="AY92" s="12">
        <v>14</v>
      </c>
      <c r="AZ92" s="12">
        <v>0</v>
      </c>
      <c r="BA92" s="97">
        <v>89</v>
      </c>
      <c r="BB92" s="97">
        <v>89</v>
      </c>
      <c r="BC92" s="13" t="s">
        <v>3394</v>
      </c>
    </row>
    <row r="93" spans="1:55" s="3" customFormat="1" ht="12.45" x14ac:dyDescent="0.3">
      <c r="A93" s="341" t="s">
        <v>886</v>
      </c>
      <c r="B93" s="12" t="str">
        <f>IF(A93&lt;&gt;"",VLOOKUP(A93,'Drop-down lists'!$U$8:$V$251,2,FALSE),"-")</f>
        <v>DE</v>
      </c>
      <c r="C93" s="12"/>
      <c r="D93" s="12" t="str">
        <f>IF(C93&lt;&gt;"",VLOOKUP(C93,'Drop-down lists'!$U$8:$V$251,2,FALSE),"-")</f>
        <v>-</v>
      </c>
      <c r="E93" s="341" t="s">
        <v>3382</v>
      </c>
      <c r="F93" s="12"/>
      <c r="G93" s="12"/>
      <c r="H93" s="12"/>
      <c r="I93" s="12"/>
      <c r="J93" s="105" t="s">
        <v>514</v>
      </c>
      <c r="K93" s="105">
        <f>IF(J93&lt;&gt;"",VLOOKUP(J93,'Drop-down lists'!$X$8:$Y$9,2,FALSE),"-")</f>
        <v>1</v>
      </c>
      <c r="L93" s="12">
        <v>10</v>
      </c>
      <c r="M93" s="12">
        <v>23</v>
      </c>
      <c r="N93" s="12">
        <v>57</v>
      </c>
      <c r="O93" s="160">
        <f>IF(R93&lt;&gt;"",IF(J93="East",(R93+(S93+T93/60)/60),IF(J93="West",-(R93+(S93+T93/60)/60),"East/West?")),"")</f>
        <v>52.359722222222224</v>
      </c>
      <c r="P93" s="105" t="s">
        <v>515</v>
      </c>
      <c r="Q93" s="105">
        <f>IF(P93&lt;&gt;"",VLOOKUP(P93,'Drop-down lists'!$Z$8:$AA$9,2,FALSE),"-")</f>
        <v>1</v>
      </c>
      <c r="R93" s="12">
        <v>52</v>
      </c>
      <c r="S93" s="12">
        <v>21</v>
      </c>
      <c r="T93" s="12">
        <v>35</v>
      </c>
      <c r="U93" s="160"/>
      <c r="V93" s="12" t="s">
        <v>416</v>
      </c>
      <c r="W93" s="12"/>
      <c r="X93" s="17">
        <v>75</v>
      </c>
      <c r="Y93" s="58" t="s">
        <v>382</v>
      </c>
      <c r="Z93" s="12">
        <v>7</v>
      </c>
      <c r="AA93" s="12" t="s">
        <v>3352</v>
      </c>
      <c r="AB93" s="59" t="s">
        <v>3355</v>
      </c>
      <c r="AC93" s="20" t="e">
        <v>#N/A</v>
      </c>
      <c r="AD93" s="59" t="s">
        <v>3367</v>
      </c>
      <c r="AE93" s="59" t="s">
        <v>3368</v>
      </c>
      <c r="AF93" s="20" t="s">
        <v>3369</v>
      </c>
      <c r="AG93" s="59" t="s">
        <v>776</v>
      </c>
      <c r="AH93" s="20">
        <v>1</v>
      </c>
      <c r="AI93" s="20" t="s">
        <v>776</v>
      </c>
      <c r="AJ93" s="59" t="s">
        <v>784</v>
      </c>
      <c r="AK93" s="20">
        <f>IF(AJ93&lt;&gt;"",VLOOKUP(AJ93,'Drop-down lists'!$CA$8:$CB$20,2,FALSE),"-")</f>
        <v>2</v>
      </c>
      <c r="AL93" s="20"/>
      <c r="AM93" s="20"/>
      <c r="AN93" s="159" t="s">
        <v>393</v>
      </c>
      <c r="AO93" s="58">
        <f>IF(AN93&lt;&gt;"",VLOOKUP(AN93,'Drop-down lists'!$AG$8:$AH$9,2,FALSE),"")</f>
        <v>1</v>
      </c>
      <c r="AP93" s="58"/>
      <c r="AQ93" s="58" t="str">
        <f>IF(AP93&lt;&gt;"",VLOOKUP(AP93,'Drop-down lists'!$AJ$8:$AK$10,2,FALSE),"-")</f>
        <v>-</v>
      </c>
      <c r="AR93" s="58">
        <v>603436717.60541248</v>
      </c>
      <c r="AS93" s="58"/>
      <c r="AT93" s="58"/>
      <c r="AU93" s="58">
        <v>4.8952929745673952E-4</v>
      </c>
      <c r="AV93" s="12">
        <v>8</v>
      </c>
      <c r="AW93" s="12">
        <v>7</v>
      </c>
      <c r="AX93" s="12">
        <v>2019</v>
      </c>
      <c r="AY93" s="12">
        <v>14</v>
      </c>
      <c r="AZ93" s="12">
        <v>0</v>
      </c>
      <c r="BA93" s="97">
        <v>90</v>
      </c>
      <c r="BB93" s="97">
        <v>90</v>
      </c>
      <c r="BC93" s="13" t="s">
        <v>3394</v>
      </c>
    </row>
    <row r="94" spans="1:55" s="3" customFormat="1" ht="12.45" x14ac:dyDescent="0.3">
      <c r="A94" s="341" t="s">
        <v>886</v>
      </c>
      <c r="B94" s="12" t="str">
        <f>IF(A94&lt;&gt;"",VLOOKUP(A94,'Drop-down lists'!$U$8:$V$251,2,FALSE),"-")</f>
        <v>DE</v>
      </c>
      <c r="C94" s="12"/>
      <c r="D94" s="12" t="str">
        <f>IF(C94&lt;&gt;"",VLOOKUP(C94,'Drop-down lists'!$U$8:$V$251,2,FALSE),"-")</f>
        <v>-</v>
      </c>
      <c r="E94" s="341" t="s">
        <v>3382</v>
      </c>
      <c r="F94" s="12"/>
      <c r="G94" s="12"/>
      <c r="H94" s="12"/>
      <c r="I94" s="12"/>
      <c r="J94" s="105" t="s">
        <v>514</v>
      </c>
      <c r="K94" s="105">
        <f>IF(J94&lt;&gt;"",VLOOKUP(J94,'Drop-down lists'!$X$8:$Y$9,2,FALSE),"-")</f>
        <v>1</v>
      </c>
      <c r="L94" s="12">
        <v>10</v>
      </c>
      <c r="M94" s="12">
        <v>23</v>
      </c>
      <c r="N94" s="12">
        <v>57</v>
      </c>
      <c r="O94" s="160">
        <f>IF(R94&lt;&gt;"",IF(J94="East",(R94+(S94+T94/60)/60),IF(J94="West",-(R94+(S94+T94/60)/60),"East/West?")),"")</f>
        <v>52.359722222222224</v>
      </c>
      <c r="P94" s="105" t="s">
        <v>515</v>
      </c>
      <c r="Q94" s="105">
        <f>IF(P94&lt;&gt;"",VLOOKUP(P94,'Drop-down lists'!$Z$8:$AA$9,2,FALSE),"-")</f>
        <v>1</v>
      </c>
      <c r="R94" s="12">
        <v>52</v>
      </c>
      <c r="S94" s="12">
        <v>21</v>
      </c>
      <c r="T94" s="12">
        <v>35</v>
      </c>
      <c r="U94" s="160"/>
      <c r="V94" s="12" t="s">
        <v>416</v>
      </c>
      <c r="W94" s="12"/>
      <c r="X94" s="17">
        <v>75</v>
      </c>
      <c r="Y94" s="58" t="s">
        <v>382</v>
      </c>
      <c r="Z94" s="12">
        <v>7</v>
      </c>
      <c r="AA94" s="12" t="s">
        <v>3352</v>
      </c>
      <c r="AB94" s="59" t="s">
        <v>3355</v>
      </c>
      <c r="AC94" s="20" t="e">
        <v>#N/A</v>
      </c>
      <c r="AD94" s="59" t="s">
        <v>3367</v>
      </c>
      <c r="AE94" s="59" t="s">
        <v>3368</v>
      </c>
      <c r="AF94" s="20" t="s">
        <v>3369</v>
      </c>
      <c r="AG94" s="59" t="s">
        <v>776</v>
      </c>
      <c r="AH94" s="20">
        <v>1</v>
      </c>
      <c r="AI94" s="20" t="s">
        <v>776</v>
      </c>
      <c r="AJ94" s="59" t="s">
        <v>784</v>
      </c>
      <c r="AK94" s="20">
        <f>IF(AJ94&lt;&gt;"",VLOOKUP(AJ94,'Drop-down lists'!$CA$8:$CB$20,2,FALSE),"-")</f>
        <v>2</v>
      </c>
      <c r="AL94" s="20"/>
      <c r="AM94" s="20"/>
      <c r="AN94" s="159" t="s">
        <v>393</v>
      </c>
      <c r="AO94" s="58">
        <f>IF(AN94&lt;&gt;"",VLOOKUP(AN94,'Drop-down lists'!$AG$8:$AH$9,2,FALSE),"")</f>
        <v>1</v>
      </c>
      <c r="AP94" s="58"/>
      <c r="AQ94" s="58" t="str">
        <f>IF(AP94&lt;&gt;"",VLOOKUP(AP94,'Drop-down lists'!$AJ$8:$AK$10,2,FALSE),"-")</f>
        <v>-</v>
      </c>
      <c r="AR94" s="58">
        <v>800181705.54377401</v>
      </c>
      <c r="AS94" s="58"/>
      <c r="AT94" s="58"/>
      <c r="AU94" s="58">
        <v>2.736571722298175E-4</v>
      </c>
      <c r="AV94" s="12">
        <v>8</v>
      </c>
      <c r="AW94" s="12">
        <v>7</v>
      </c>
      <c r="AX94" s="12">
        <v>2019</v>
      </c>
      <c r="AY94" s="12">
        <v>14</v>
      </c>
      <c r="AZ94" s="12">
        <v>0</v>
      </c>
      <c r="BA94" s="97">
        <v>91</v>
      </c>
      <c r="BB94" s="97">
        <v>91</v>
      </c>
      <c r="BC94" s="13" t="s">
        <v>3394</v>
      </c>
    </row>
    <row r="95" spans="1:55" s="3" customFormat="1" ht="12.45" x14ac:dyDescent="0.3">
      <c r="A95" s="341" t="s">
        <v>886</v>
      </c>
      <c r="B95" s="12" t="str">
        <f>IF(A95&lt;&gt;"",VLOOKUP(A95,'Drop-down lists'!$U$8:$V$251,2,FALSE),"-")</f>
        <v>DE</v>
      </c>
      <c r="C95" s="12"/>
      <c r="D95" s="12" t="str">
        <f>IF(C95&lt;&gt;"",VLOOKUP(C95,'Drop-down lists'!$U$8:$V$251,2,FALSE),"-")</f>
        <v>-</v>
      </c>
      <c r="E95" s="341" t="s">
        <v>3382</v>
      </c>
      <c r="F95" s="12"/>
      <c r="G95" s="12"/>
      <c r="H95" s="12"/>
      <c r="I95" s="12"/>
      <c r="J95" s="105" t="s">
        <v>514</v>
      </c>
      <c r="K95" s="105">
        <f>IF(J95&lt;&gt;"",VLOOKUP(J95,'Drop-down lists'!$X$8:$Y$9,2,FALSE),"-")</f>
        <v>1</v>
      </c>
      <c r="L95" s="12">
        <v>10</v>
      </c>
      <c r="M95" s="12">
        <v>23</v>
      </c>
      <c r="N95" s="12">
        <v>57</v>
      </c>
      <c r="O95" s="160">
        <f>IF(R95&lt;&gt;"",IF(J95="East",(R95+(S95+T95/60)/60),IF(J95="West",-(R95+(S95+T95/60)/60),"East/West?")),"")</f>
        <v>52.359722222222224</v>
      </c>
      <c r="P95" s="105" t="s">
        <v>515</v>
      </c>
      <c r="Q95" s="105">
        <f>IF(P95&lt;&gt;"",VLOOKUP(P95,'Drop-down lists'!$Z$8:$AA$9,2,FALSE),"-")</f>
        <v>1</v>
      </c>
      <c r="R95" s="12">
        <v>52</v>
      </c>
      <c r="S95" s="12">
        <v>21</v>
      </c>
      <c r="T95" s="12">
        <v>35</v>
      </c>
      <c r="U95" s="160"/>
      <c r="V95" s="12" t="s">
        <v>416</v>
      </c>
      <c r="W95" s="12"/>
      <c r="X95" s="17">
        <v>75</v>
      </c>
      <c r="Y95" s="58" t="s">
        <v>382</v>
      </c>
      <c r="Z95" s="12">
        <v>7</v>
      </c>
      <c r="AA95" s="12" t="s">
        <v>3352</v>
      </c>
      <c r="AB95" s="59" t="s">
        <v>3355</v>
      </c>
      <c r="AC95" s="20" t="e">
        <v>#N/A</v>
      </c>
      <c r="AD95" s="59" t="s">
        <v>3367</v>
      </c>
      <c r="AE95" s="59" t="s">
        <v>3368</v>
      </c>
      <c r="AF95" s="20" t="s">
        <v>3369</v>
      </c>
      <c r="AG95" s="59" t="s">
        <v>776</v>
      </c>
      <c r="AH95" s="20">
        <v>1</v>
      </c>
      <c r="AI95" s="20" t="s">
        <v>776</v>
      </c>
      <c r="AJ95" s="59" t="s">
        <v>784</v>
      </c>
      <c r="AK95" s="20">
        <f>IF(AJ95&lt;&gt;"",VLOOKUP(AJ95,'Drop-down lists'!$CA$8:$CB$20,2,FALSE),"-")</f>
        <v>2</v>
      </c>
      <c r="AL95" s="20"/>
      <c r="AM95" s="20"/>
      <c r="AN95" s="159" t="s">
        <v>393</v>
      </c>
      <c r="AO95" s="58">
        <f>IF(AN95&lt;&gt;"",VLOOKUP(AN95,'Drop-down lists'!$AG$8:$AH$9,2,FALSE),"")</f>
        <v>1</v>
      </c>
      <c r="AP95" s="58"/>
      <c r="AQ95" s="58" t="str">
        <f>IF(AP95&lt;&gt;"",VLOOKUP(AP95,'Drop-down lists'!$AJ$8:$AK$10,2,FALSE),"-")</f>
        <v>-</v>
      </c>
      <c r="AR95" s="58">
        <v>476451776.86156845</v>
      </c>
      <c r="AS95" s="58"/>
      <c r="AT95" s="58"/>
      <c r="AU95" s="58">
        <v>3.6919385517256853E-4</v>
      </c>
      <c r="AV95" s="12">
        <v>8</v>
      </c>
      <c r="AW95" s="12">
        <v>7</v>
      </c>
      <c r="AX95" s="12">
        <v>2019</v>
      </c>
      <c r="AY95" s="12">
        <v>14</v>
      </c>
      <c r="AZ95" s="12">
        <v>0</v>
      </c>
      <c r="BA95" s="97">
        <v>92</v>
      </c>
      <c r="BB95" s="97">
        <v>92</v>
      </c>
      <c r="BC95" s="13" t="s">
        <v>3394</v>
      </c>
    </row>
    <row r="96" spans="1:55" s="3" customFormat="1" ht="12.45" x14ac:dyDescent="0.3">
      <c r="A96" s="341" t="s">
        <v>886</v>
      </c>
      <c r="B96" s="12" t="str">
        <f>IF(A96&lt;&gt;"",VLOOKUP(A96,'Drop-down lists'!$U$8:$V$251,2,FALSE),"-")</f>
        <v>DE</v>
      </c>
      <c r="C96" s="12"/>
      <c r="D96" s="12" t="str">
        <f>IF(C96&lt;&gt;"",VLOOKUP(C96,'Drop-down lists'!$U$8:$V$251,2,FALSE),"-")</f>
        <v>-</v>
      </c>
      <c r="E96" s="341" t="s">
        <v>3382</v>
      </c>
      <c r="F96" s="12"/>
      <c r="G96" s="12"/>
      <c r="H96" s="12"/>
      <c r="I96" s="12"/>
      <c r="J96" s="105" t="s">
        <v>514</v>
      </c>
      <c r="K96" s="105">
        <f>IF(J96&lt;&gt;"",VLOOKUP(J96,'Drop-down lists'!$X$8:$Y$9,2,FALSE),"-")</f>
        <v>1</v>
      </c>
      <c r="L96" s="12">
        <v>10</v>
      </c>
      <c r="M96" s="12">
        <v>23</v>
      </c>
      <c r="N96" s="12">
        <v>57</v>
      </c>
      <c r="O96" s="160">
        <f>IF(R96&lt;&gt;"",IF(J96="East",(R96+(S96+T96/60)/60),IF(J96="West",-(R96+(S96+T96/60)/60),"East/West?")),"")</f>
        <v>52.359722222222224</v>
      </c>
      <c r="P96" s="105" t="s">
        <v>515</v>
      </c>
      <c r="Q96" s="105">
        <f>IF(P96&lt;&gt;"",VLOOKUP(P96,'Drop-down lists'!$Z$8:$AA$9,2,FALSE),"-")</f>
        <v>1</v>
      </c>
      <c r="R96" s="12">
        <v>52</v>
      </c>
      <c r="S96" s="12">
        <v>21</v>
      </c>
      <c r="T96" s="12">
        <v>35</v>
      </c>
      <c r="U96" s="160"/>
      <c r="V96" s="12" t="s">
        <v>416</v>
      </c>
      <c r="W96" s="12"/>
      <c r="X96" s="17">
        <v>75</v>
      </c>
      <c r="Y96" s="58" t="s">
        <v>382</v>
      </c>
      <c r="Z96" s="12">
        <v>7</v>
      </c>
      <c r="AA96" s="12" t="s">
        <v>3353</v>
      </c>
      <c r="AB96" s="59" t="s">
        <v>3355</v>
      </c>
      <c r="AC96" s="20" t="e">
        <v>#N/A</v>
      </c>
      <c r="AD96" s="59" t="s">
        <v>3367</v>
      </c>
      <c r="AE96" s="59" t="s">
        <v>3368</v>
      </c>
      <c r="AF96" s="20" t="s">
        <v>3369</v>
      </c>
      <c r="AG96" s="59" t="s">
        <v>776</v>
      </c>
      <c r="AH96" s="20">
        <v>1</v>
      </c>
      <c r="AI96" s="20" t="s">
        <v>776</v>
      </c>
      <c r="AJ96" s="59" t="s">
        <v>784</v>
      </c>
      <c r="AK96" s="20">
        <f>IF(AJ96&lt;&gt;"",VLOOKUP(AJ96,'Drop-down lists'!$CA$8:$CB$20,2,FALSE),"-")</f>
        <v>2</v>
      </c>
      <c r="AL96" s="20"/>
      <c r="AM96" s="20"/>
      <c r="AN96" s="159" t="s">
        <v>393</v>
      </c>
      <c r="AO96" s="58">
        <f>IF(AN96&lt;&gt;"",VLOOKUP(AN96,'Drop-down lists'!$AG$8:$AH$9,2,FALSE),"")</f>
        <v>1</v>
      </c>
      <c r="AP96" s="58"/>
      <c r="AQ96" s="58" t="str">
        <f>IF(AP96&lt;&gt;"",VLOOKUP(AP96,'Drop-down lists'!$AJ$8:$AK$10,2,FALSE),"-")</f>
        <v>-</v>
      </c>
      <c r="AR96" s="58">
        <v>1651818683.9126899</v>
      </c>
      <c r="AS96" s="58"/>
      <c r="AT96" s="58"/>
      <c r="AU96" s="58">
        <v>9.5147386527693299E-4</v>
      </c>
      <c r="AV96" s="12">
        <v>24</v>
      </c>
      <c r="AW96" s="12">
        <v>7</v>
      </c>
      <c r="AX96" s="12">
        <v>2019</v>
      </c>
      <c r="AY96" s="12">
        <v>14</v>
      </c>
      <c r="AZ96" s="12">
        <v>0</v>
      </c>
      <c r="BA96" s="97">
        <v>93</v>
      </c>
      <c r="BB96" s="97">
        <v>93</v>
      </c>
      <c r="BC96" s="13" t="s">
        <v>3394</v>
      </c>
    </row>
    <row r="97" spans="1:55" s="3" customFormat="1" ht="12.45" x14ac:dyDescent="0.3">
      <c r="A97" s="341" t="s">
        <v>886</v>
      </c>
      <c r="B97" s="12" t="str">
        <f>IF(A97&lt;&gt;"",VLOOKUP(A97,'Drop-down lists'!$U$8:$V$251,2,FALSE),"-")</f>
        <v>DE</v>
      </c>
      <c r="C97" s="12"/>
      <c r="D97" s="12" t="str">
        <f>IF(C97&lt;&gt;"",VLOOKUP(C97,'Drop-down lists'!$U$8:$V$251,2,FALSE),"-")</f>
        <v>-</v>
      </c>
      <c r="E97" s="341" t="s">
        <v>3382</v>
      </c>
      <c r="F97" s="12"/>
      <c r="G97" s="12"/>
      <c r="H97" s="12"/>
      <c r="I97" s="12"/>
      <c r="J97" s="105" t="s">
        <v>514</v>
      </c>
      <c r="K97" s="105">
        <f>IF(J97&lt;&gt;"",VLOOKUP(J97,'Drop-down lists'!$X$8:$Y$9,2,FALSE),"-")</f>
        <v>1</v>
      </c>
      <c r="L97" s="12">
        <v>10</v>
      </c>
      <c r="M97" s="12">
        <v>23</v>
      </c>
      <c r="N97" s="12">
        <v>57</v>
      </c>
      <c r="O97" s="160">
        <f>IF(R97&lt;&gt;"",IF(J97="East",(R97+(S97+T97/60)/60),IF(J97="West",-(R97+(S97+T97/60)/60),"East/West?")),"")</f>
        <v>52.359722222222224</v>
      </c>
      <c r="P97" s="105" t="s">
        <v>515</v>
      </c>
      <c r="Q97" s="105">
        <f>IF(P97&lt;&gt;"",VLOOKUP(P97,'Drop-down lists'!$Z$8:$AA$9,2,FALSE),"-")</f>
        <v>1</v>
      </c>
      <c r="R97" s="12">
        <v>52</v>
      </c>
      <c r="S97" s="12">
        <v>21</v>
      </c>
      <c r="T97" s="12">
        <v>35</v>
      </c>
      <c r="U97" s="160"/>
      <c r="V97" s="12" t="s">
        <v>416</v>
      </c>
      <c r="W97" s="12"/>
      <c r="X97" s="17">
        <v>75</v>
      </c>
      <c r="Y97" s="58" t="s">
        <v>382</v>
      </c>
      <c r="Z97" s="12">
        <v>7</v>
      </c>
      <c r="AA97" s="12" t="s">
        <v>3353</v>
      </c>
      <c r="AB97" s="59" t="s">
        <v>3355</v>
      </c>
      <c r="AC97" s="20" t="e">
        <v>#N/A</v>
      </c>
      <c r="AD97" s="59" t="s">
        <v>3367</v>
      </c>
      <c r="AE97" s="59" t="s">
        <v>3368</v>
      </c>
      <c r="AF97" s="20" t="s">
        <v>3369</v>
      </c>
      <c r="AG97" s="59" t="s">
        <v>776</v>
      </c>
      <c r="AH97" s="20">
        <v>1</v>
      </c>
      <c r="AI97" s="20" t="s">
        <v>776</v>
      </c>
      <c r="AJ97" s="59" t="s">
        <v>784</v>
      </c>
      <c r="AK97" s="20">
        <f>IF(AJ97&lt;&gt;"",VLOOKUP(AJ97,'Drop-down lists'!$CA$8:$CB$20,2,FALSE),"-")</f>
        <v>2</v>
      </c>
      <c r="AL97" s="20"/>
      <c r="AM97" s="20"/>
      <c r="AN97" s="159" t="s">
        <v>393</v>
      </c>
      <c r="AO97" s="58">
        <f>IF(AN97&lt;&gt;"",VLOOKUP(AN97,'Drop-down lists'!$AG$8:$AH$9,2,FALSE),"")</f>
        <v>1</v>
      </c>
      <c r="AP97" s="58"/>
      <c r="AQ97" s="58" t="str">
        <f>IF(AP97&lt;&gt;"",VLOOKUP(AP97,'Drop-down lists'!$AJ$8:$AK$10,2,FALSE),"-")</f>
        <v>-</v>
      </c>
      <c r="AR97" s="58">
        <v>1554773010.4669852</v>
      </c>
      <c r="AS97" s="58"/>
      <c r="AT97" s="58"/>
      <c r="AU97" s="58">
        <v>7.8613864556320145E-4</v>
      </c>
      <c r="AV97" s="12">
        <v>24</v>
      </c>
      <c r="AW97" s="12">
        <v>7</v>
      </c>
      <c r="AX97" s="12">
        <v>2019</v>
      </c>
      <c r="AY97" s="12">
        <v>14</v>
      </c>
      <c r="AZ97" s="12">
        <v>0</v>
      </c>
      <c r="BA97" s="97">
        <v>94</v>
      </c>
      <c r="BB97" s="97">
        <v>94</v>
      </c>
      <c r="BC97" s="13" t="s">
        <v>3394</v>
      </c>
    </row>
    <row r="98" spans="1:55" s="3" customFormat="1" ht="12.45" x14ac:dyDescent="0.3">
      <c r="A98" s="341" t="s">
        <v>886</v>
      </c>
      <c r="B98" s="12" t="str">
        <f>IF(A98&lt;&gt;"",VLOOKUP(A98,'Drop-down lists'!$U$8:$V$251,2,FALSE),"-")</f>
        <v>DE</v>
      </c>
      <c r="C98" s="12"/>
      <c r="D98" s="12" t="str">
        <f>IF(C98&lt;&gt;"",VLOOKUP(C98,'Drop-down lists'!$U$8:$V$251,2,FALSE),"-")</f>
        <v>-</v>
      </c>
      <c r="E98" s="341" t="s">
        <v>3382</v>
      </c>
      <c r="F98" s="12"/>
      <c r="G98" s="12"/>
      <c r="H98" s="12"/>
      <c r="I98" s="12"/>
      <c r="J98" s="105" t="s">
        <v>514</v>
      </c>
      <c r="K98" s="105">
        <f>IF(J98&lt;&gt;"",VLOOKUP(J98,'Drop-down lists'!$X$8:$Y$9,2,FALSE),"-")</f>
        <v>1</v>
      </c>
      <c r="L98" s="12">
        <v>10</v>
      </c>
      <c r="M98" s="12">
        <v>23</v>
      </c>
      <c r="N98" s="12">
        <v>57</v>
      </c>
      <c r="O98" s="160">
        <f>IF(R98&lt;&gt;"",IF(J98="East",(R98+(S98+T98/60)/60),IF(J98="West",-(R98+(S98+T98/60)/60),"East/West?")),"")</f>
        <v>52.359722222222224</v>
      </c>
      <c r="P98" s="105" t="s">
        <v>515</v>
      </c>
      <c r="Q98" s="105">
        <f>IF(P98&lt;&gt;"",VLOOKUP(P98,'Drop-down lists'!$Z$8:$AA$9,2,FALSE),"-")</f>
        <v>1</v>
      </c>
      <c r="R98" s="12">
        <v>52</v>
      </c>
      <c r="S98" s="12">
        <v>21</v>
      </c>
      <c r="T98" s="12">
        <v>35</v>
      </c>
      <c r="U98" s="160"/>
      <c r="V98" s="12" t="s">
        <v>416</v>
      </c>
      <c r="W98" s="12"/>
      <c r="X98" s="17">
        <v>75</v>
      </c>
      <c r="Y98" s="58" t="s">
        <v>382</v>
      </c>
      <c r="Z98" s="12">
        <v>7</v>
      </c>
      <c r="AA98" s="12" t="s">
        <v>3353</v>
      </c>
      <c r="AB98" s="59" t="s">
        <v>3355</v>
      </c>
      <c r="AC98" s="20" t="e">
        <v>#N/A</v>
      </c>
      <c r="AD98" s="59" t="s">
        <v>3367</v>
      </c>
      <c r="AE98" s="59" t="s">
        <v>3368</v>
      </c>
      <c r="AF98" s="20" t="s">
        <v>3369</v>
      </c>
      <c r="AG98" s="59" t="s">
        <v>776</v>
      </c>
      <c r="AH98" s="20">
        <v>1</v>
      </c>
      <c r="AI98" s="20" t="s">
        <v>776</v>
      </c>
      <c r="AJ98" s="59" t="s">
        <v>784</v>
      </c>
      <c r="AK98" s="20">
        <f>IF(AJ98&lt;&gt;"",VLOOKUP(AJ98,'Drop-down lists'!$CA$8:$CB$20,2,FALSE),"-")</f>
        <v>2</v>
      </c>
      <c r="AL98" s="20"/>
      <c r="AM98" s="20"/>
      <c r="AN98" s="159" t="s">
        <v>393</v>
      </c>
      <c r="AO98" s="58">
        <f>IF(AN98&lt;&gt;"",VLOOKUP(AN98,'Drop-down lists'!$AG$8:$AH$9,2,FALSE),"")</f>
        <v>1</v>
      </c>
      <c r="AP98" s="58"/>
      <c r="AQ98" s="58" t="str">
        <f>IF(AP98&lt;&gt;"",VLOOKUP(AP98,'Drop-down lists'!$AJ$8:$AK$10,2,FALSE),"-")</f>
        <v>-</v>
      </c>
      <c r="AR98" s="58">
        <v>1636509270.214715</v>
      </c>
      <c r="AS98" s="58"/>
      <c r="AT98" s="58"/>
      <c r="AU98" s="58">
        <v>9.4100384259466498E-4</v>
      </c>
      <c r="AV98" s="12">
        <v>24</v>
      </c>
      <c r="AW98" s="12">
        <v>7</v>
      </c>
      <c r="AX98" s="12">
        <v>2019</v>
      </c>
      <c r="AY98" s="12">
        <v>14</v>
      </c>
      <c r="AZ98" s="12">
        <v>0</v>
      </c>
      <c r="BA98" s="97">
        <v>95</v>
      </c>
      <c r="BB98" s="97">
        <v>95</v>
      </c>
      <c r="BC98" s="13" t="s">
        <v>3394</v>
      </c>
    </row>
    <row r="99" spans="1:55" s="3" customFormat="1" ht="12.45" x14ac:dyDescent="0.3">
      <c r="A99" s="341" t="s">
        <v>886</v>
      </c>
      <c r="B99" s="12" t="str">
        <f>IF(A99&lt;&gt;"",VLOOKUP(A99,'Drop-down lists'!$U$8:$V$251,2,FALSE),"-")</f>
        <v>DE</v>
      </c>
      <c r="C99" s="12"/>
      <c r="D99" s="12" t="str">
        <f>IF(C99&lt;&gt;"",VLOOKUP(C99,'Drop-down lists'!$U$8:$V$251,2,FALSE),"-")</f>
        <v>-</v>
      </c>
      <c r="E99" s="341" t="s">
        <v>3382</v>
      </c>
      <c r="F99" s="12"/>
      <c r="G99" s="12"/>
      <c r="H99" s="12"/>
      <c r="I99" s="12"/>
      <c r="J99" s="105" t="s">
        <v>514</v>
      </c>
      <c r="K99" s="105">
        <f>IF(J99&lt;&gt;"",VLOOKUP(J99,'Drop-down lists'!$X$8:$Y$9,2,FALSE),"-")</f>
        <v>1</v>
      </c>
      <c r="L99" s="12">
        <v>10</v>
      </c>
      <c r="M99" s="12">
        <v>23</v>
      </c>
      <c r="N99" s="12">
        <v>57</v>
      </c>
      <c r="O99" s="160">
        <f>IF(R99&lt;&gt;"",IF(J99="East",(R99+(S99+T99/60)/60),IF(J99="West",-(R99+(S99+T99/60)/60),"East/West?")),"")</f>
        <v>52.359722222222224</v>
      </c>
      <c r="P99" s="105" t="s">
        <v>515</v>
      </c>
      <c r="Q99" s="105">
        <f>IF(P99&lt;&gt;"",VLOOKUP(P99,'Drop-down lists'!$Z$8:$AA$9,2,FALSE),"-")</f>
        <v>1</v>
      </c>
      <c r="R99" s="12">
        <v>52</v>
      </c>
      <c r="S99" s="12">
        <v>21</v>
      </c>
      <c r="T99" s="12">
        <v>35</v>
      </c>
      <c r="U99" s="160"/>
      <c r="V99" s="12" t="s">
        <v>416</v>
      </c>
      <c r="W99" s="12"/>
      <c r="X99" s="17">
        <v>75</v>
      </c>
      <c r="Y99" s="58" t="s">
        <v>382</v>
      </c>
      <c r="Z99" s="12">
        <v>7</v>
      </c>
      <c r="AA99" s="12" t="s">
        <v>3353</v>
      </c>
      <c r="AB99" s="59" t="s">
        <v>3355</v>
      </c>
      <c r="AC99" s="20" t="e">
        <v>#N/A</v>
      </c>
      <c r="AD99" s="59" t="s">
        <v>3367</v>
      </c>
      <c r="AE99" s="59" t="s">
        <v>3368</v>
      </c>
      <c r="AF99" s="20" t="s">
        <v>3369</v>
      </c>
      <c r="AG99" s="59" t="s">
        <v>776</v>
      </c>
      <c r="AH99" s="20">
        <v>1</v>
      </c>
      <c r="AI99" s="20" t="s">
        <v>776</v>
      </c>
      <c r="AJ99" s="59" t="s">
        <v>784</v>
      </c>
      <c r="AK99" s="20">
        <f>IF(AJ99&lt;&gt;"",VLOOKUP(AJ99,'Drop-down lists'!$CA$8:$CB$20,2,FALSE),"-")</f>
        <v>2</v>
      </c>
      <c r="AL99" s="20"/>
      <c r="AM99" s="20"/>
      <c r="AN99" s="159" t="s">
        <v>393</v>
      </c>
      <c r="AO99" s="58">
        <f>IF(AN99&lt;&gt;"",VLOOKUP(AN99,'Drop-down lists'!$AG$8:$AH$9,2,FALSE),"")</f>
        <v>1</v>
      </c>
      <c r="AP99" s="58"/>
      <c r="AQ99" s="58" t="str">
        <f>IF(AP99&lt;&gt;"",VLOOKUP(AP99,'Drop-down lists'!$AJ$8:$AK$10,2,FALSE),"-")</f>
        <v>-</v>
      </c>
      <c r="AR99" s="58">
        <v>1735294102.9246049</v>
      </c>
      <c r="AS99" s="58"/>
      <c r="AT99" s="58"/>
      <c r="AU99" s="58">
        <v>8.7412473005708097E-4</v>
      </c>
      <c r="AV99" s="12">
        <v>24</v>
      </c>
      <c r="AW99" s="12">
        <v>7</v>
      </c>
      <c r="AX99" s="12">
        <v>2019</v>
      </c>
      <c r="AY99" s="12">
        <v>14</v>
      </c>
      <c r="AZ99" s="12">
        <v>0</v>
      </c>
      <c r="BA99" s="97">
        <v>96</v>
      </c>
      <c r="BB99" s="97">
        <v>96</v>
      </c>
      <c r="BC99" s="13" t="s">
        <v>3394</v>
      </c>
    </row>
    <row r="100" spans="1:55" s="3" customFormat="1" ht="12.45" x14ac:dyDescent="0.3">
      <c r="A100" s="341" t="s">
        <v>886</v>
      </c>
      <c r="B100" s="12" t="str">
        <f>IF(A100&lt;&gt;"",VLOOKUP(A100,'Drop-down lists'!$U$8:$V$251,2,FALSE),"-")</f>
        <v>DE</v>
      </c>
      <c r="C100" s="12"/>
      <c r="D100" s="12" t="str">
        <f>IF(C100&lt;&gt;"",VLOOKUP(C100,'Drop-down lists'!$U$8:$V$251,2,FALSE),"-")</f>
        <v>-</v>
      </c>
      <c r="E100" s="341" t="s">
        <v>3382</v>
      </c>
      <c r="F100" s="12"/>
      <c r="G100" s="12"/>
      <c r="H100" s="12"/>
      <c r="I100" s="12"/>
      <c r="J100" s="105" t="s">
        <v>514</v>
      </c>
      <c r="K100" s="105">
        <f>IF(J100&lt;&gt;"",VLOOKUP(J100,'Drop-down lists'!$X$8:$Y$9,2,FALSE),"-")</f>
        <v>1</v>
      </c>
      <c r="L100" s="12">
        <v>10</v>
      </c>
      <c r="M100" s="12">
        <v>23</v>
      </c>
      <c r="N100" s="12">
        <v>57</v>
      </c>
      <c r="O100" s="160">
        <f>IF(R100&lt;&gt;"",IF(J100="East",(R100+(S100+T100/60)/60),IF(J100="West",-(R100+(S100+T100/60)/60),"East/West?")),"")</f>
        <v>52.359722222222224</v>
      </c>
      <c r="P100" s="105" t="s">
        <v>515</v>
      </c>
      <c r="Q100" s="105">
        <f>IF(P100&lt;&gt;"",VLOOKUP(P100,'Drop-down lists'!$Z$8:$AA$9,2,FALSE),"-")</f>
        <v>1</v>
      </c>
      <c r="R100" s="12">
        <v>52</v>
      </c>
      <c r="S100" s="12">
        <v>21</v>
      </c>
      <c r="T100" s="12">
        <v>35</v>
      </c>
      <c r="U100" s="160"/>
      <c r="V100" s="12" t="s">
        <v>416</v>
      </c>
      <c r="W100" s="12"/>
      <c r="X100" s="17">
        <v>75</v>
      </c>
      <c r="Y100" s="58" t="s">
        <v>3259</v>
      </c>
      <c r="Z100" s="12">
        <v>5</v>
      </c>
      <c r="AA100" s="12"/>
      <c r="AB100" s="59" t="s">
        <v>3356</v>
      </c>
      <c r="AC100" s="20" t="e">
        <v>#N/A</v>
      </c>
      <c r="AD100" s="59" t="s">
        <v>3371</v>
      </c>
      <c r="AE100" s="59" t="s">
        <v>3370</v>
      </c>
      <c r="AF100" s="20" t="s">
        <v>3373</v>
      </c>
      <c r="AG100" s="59" t="s">
        <v>776</v>
      </c>
      <c r="AH100" s="20">
        <v>1</v>
      </c>
      <c r="AI100" s="20" t="s">
        <v>776</v>
      </c>
      <c r="AJ100" s="59" t="s">
        <v>784</v>
      </c>
      <c r="AK100" s="20">
        <f>IF(AJ100&lt;&gt;"",VLOOKUP(AJ100,'Drop-down lists'!$CA$8:$CB$20,2,FALSE),"-")</f>
        <v>2</v>
      </c>
      <c r="AL100" s="20"/>
      <c r="AM100" s="20"/>
      <c r="AN100" s="159" t="s">
        <v>393</v>
      </c>
      <c r="AO100" s="58">
        <f>IF(AN100&lt;&gt;"",VLOOKUP(AN100,'Drop-down lists'!$AG$8:$AH$9,2,FALSE),"")</f>
        <v>1</v>
      </c>
      <c r="AP100" s="58"/>
      <c r="AQ100" s="58" t="str">
        <f>IF(AP100&lt;&gt;"",VLOOKUP(AP100,'Drop-down lists'!$AJ$8:$AK$10,2,FALSE),"-")</f>
        <v>-</v>
      </c>
      <c r="AR100" s="58">
        <v>0</v>
      </c>
      <c r="AS100" s="58"/>
      <c r="AT100" s="58"/>
      <c r="AU100" s="58">
        <v>1E-8</v>
      </c>
      <c r="AV100" s="12">
        <v>15</v>
      </c>
      <c r="AW100" s="12">
        <v>5</v>
      </c>
      <c r="AX100" s="12">
        <v>2019</v>
      </c>
      <c r="AY100" s="12">
        <v>13</v>
      </c>
      <c r="AZ100" s="12">
        <v>10</v>
      </c>
      <c r="BA100" s="97">
        <v>97</v>
      </c>
      <c r="BB100" s="97">
        <v>97</v>
      </c>
      <c r="BC100" s="13" t="s">
        <v>3394</v>
      </c>
    </row>
    <row r="101" spans="1:55" s="3" customFormat="1" ht="12.45" x14ac:dyDescent="0.3">
      <c r="A101" s="341" t="s">
        <v>886</v>
      </c>
      <c r="B101" s="12" t="str">
        <f>IF(A101&lt;&gt;"",VLOOKUP(A101,'Drop-down lists'!$U$8:$V$251,2,FALSE),"-")</f>
        <v>DE</v>
      </c>
      <c r="C101" s="12"/>
      <c r="D101" s="12" t="str">
        <f>IF(C101&lt;&gt;"",VLOOKUP(C101,'Drop-down lists'!$U$8:$V$251,2,FALSE),"-")</f>
        <v>-</v>
      </c>
      <c r="E101" s="341" t="s">
        <v>3382</v>
      </c>
      <c r="F101" s="12"/>
      <c r="G101" s="12"/>
      <c r="H101" s="12"/>
      <c r="I101" s="12"/>
      <c r="J101" s="105" t="s">
        <v>514</v>
      </c>
      <c r="K101" s="105">
        <f>IF(J101&lt;&gt;"",VLOOKUP(J101,'Drop-down lists'!$X$8:$Y$9,2,FALSE),"-")</f>
        <v>1</v>
      </c>
      <c r="L101" s="12">
        <v>10</v>
      </c>
      <c r="M101" s="12">
        <v>23</v>
      </c>
      <c r="N101" s="12">
        <v>57</v>
      </c>
      <c r="O101" s="160">
        <f>IF(R101&lt;&gt;"",IF(J101="East",(R101+(S101+T101/60)/60),IF(J101="West",-(R101+(S101+T101/60)/60),"East/West?")),"")</f>
        <v>52.359722222222224</v>
      </c>
      <c r="P101" s="105" t="s">
        <v>515</v>
      </c>
      <c r="Q101" s="105">
        <f>IF(P101&lt;&gt;"",VLOOKUP(P101,'Drop-down lists'!$Z$8:$AA$9,2,FALSE),"-")</f>
        <v>1</v>
      </c>
      <c r="R101" s="12">
        <v>52</v>
      </c>
      <c r="S101" s="12">
        <v>21</v>
      </c>
      <c r="T101" s="12">
        <v>35</v>
      </c>
      <c r="U101" s="160"/>
      <c r="V101" s="12" t="s">
        <v>416</v>
      </c>
      <c r="W101" s="12"/>
      <c r="X101" s="17">
        <v>75</v>
      </c>
      <c r="Y101" s="58" t="s">
        <v>3259</v>
      </c>
      <c r="Z101" s="12">
        <v>5</v>
      </c>
      <c r="AA101" s="12"/>
      <c r="AB101" s="59" t="s">
        <v>3356</v>
      </c>
      <c r="AC101" s="20" t="e">
        <v>#N/A</v>
      </c>
      <c r="AD101" s="59" t="s">
        <v>3371</v>
      </c>
      <c r="AE101" s="59" t="s">
        <v>3370</v>
      </c>
      <c r="AF101" s="20" t="s">
        <v>3373</v>
      </c>
      <c r="AG101" s="59" t="s">
        <v>776</v>
      </c>
      <c r="AH101" s="20">
        <v>1</v>
      </c>
      <c r="AI101" s="20" t="s">
        <v>776</v>
      </c>
      <c r="AJ101" s="59" t="s">
        <v>784</v>
      </c>
      <c r="AK101" s="20">
        <f>IF(AJ101&lt;&gt;"",VLOOKUP(AJ101,'Drop-down lists'!$CA$8:$CB$20,2,FALSE),"-")</f>
        <v>2</v>
      </c>
      <c r="AL101" s="20"/>
      <c r="AM101" s="20"/>
      <c r="AN101" s="159" t="s">
        <v>393</v>
      </c>
      <c r="AO101" s="58">
        <f>IF(AN101&lt;&gt;"",VLOOKUP(AN101,'Drop-down lists'!$AG$8:$AH$9,2,FALSE),"")</f>
        <v>1</v>
      </c>
      <c r="AP101" s="58"/>
      <c r="AQ101" s="58" t="str">
        <f>IF(AP101&lt;&gt;"",VLOOKUP(AP101,'Drop-down lists'!$AJ$8:$AK$10,2,FALSE),"-")</f>
        <v>-</v>
      </c>
      <c r="AR101" s="58">
        <v>0</v>
      </c>
      <c r="AS101" s="58"/>
      <c r="AT101" s="58"/>
      <c r="AU101" s="58">
        <v>1E-8</v>
      </c>
      <c r="AV101" s="12">
        <v>15</v>
      </c>
      <c r="AW101" s="12">
        <v>5</v>
      </c>
      <c r="AX101" s="12">
        <v>2019</v>
      </c>
      <c r="AY101" s="12">
        <v>13</v>
      </c>
      <c r="AZ101" s="12">
        <v>10</v>
      </c>
      <c r="BA101" s="97">
        <v>98</v>
      </c>
      <c r="BB101" s="97">
        <v>98</v>
      </c>
      <c r="BC101" s="13" t="s">
        <v>3394</v>
      </c>
    </row>
    <row r="102" spans="1:55" s="3" customFormat="1" ht="12.45" x14ac:dyDescent="0.3">
      <c r="A102" s="341" t="s">
        <v>886</v>
      </c>
      <c r="B102" s="12" t="str">
        <f>IF(A102&lt;&gt;"",VLOOKUP(A102,'Drop-down lists'!$U$8:$V$251,2,FALSE),"-")</f>
        <v>DE</v>
      </c>
      <c r="C102" s="12"/>
      <c r="D102" s="12" t="str">
        <f>IF(C102&lt;&gt;"",VLOOKUP(C102,'Drop-down lists'!$U$8:$V$251,2,FALSE),"-")</f>
        <v>-</v>
      </c>
      <c r="E102" s="341" t="s">
        <v>3382</v>
      </c>
      <c r="F102" s="12"/>
      <c r="G102" s="12"/>
      <c r="H102" s="12"/>
      <c r="I102" s="12"/>
      <c r="J102" s="105" t="s">
        <v>514</v>
      </c>
      <c r="K102" s="105">
        <f>IF(J102&lt;&gt;"",VLOOKUP(J102,'Drop-down lists'!$X$8:$Y$9,2,FALSE),"-")</f>
        <v>1</v>
      </c>
      <c r="L102" s="12">
        <v>10</v>
      </c>
      <c r="M102" s="12">
        <v>23</v>
      </c>
      <c r="N102" s="12">
        <v>57</v>
      </c>
      <c r="O102" s="160">
        <f>IF(R102&lt;&gt;"",IF(J102="East",(R102+(S102+T102/60)/60),IF(J102="West",-(R102+(S102+T102/60)/60),"East/West?")),"")</f>
        <v>52.359722222222224</v>
      </c>
      <c r="P102" s="105" t="s">
        <v>515</v>
      </c>
      <c r="Q102" s="105">
        <f>IF(P102&lt;&gt;"",VLOOKUP(P102,'Drop-down lists'!$Z$8:$AA$9,2,FALSE),"-")</f>
        <v>1</v>
      </c>
      <c r="R102" s="12">
        <v>52</v>
      </c>
      <c r="S102" s="12">
        <v>21</v>
      </c>
      <c r="T102" s="12">
        <v>35</v>
      </c>
      <c r="U102" s="160"/>
      <c r="V102" s="12" t="s">
        <v>416</v>
      </c>
      <c r="W102" s="12"/>
      <c r="X102" s="17">
        <v>75</v>
      </c>
      <c r="Y102" s="58" t="s">
        <v>3259</v>
      </c>
      <c r="Z102" s="12">
        <v>5</v>
      </c>
      <c r="AA102" s="12"/>
      <c r="AB102" s="59" t="s">
        <v>3356</v>
      </c>
      <c r="AC102" s="20" t="e">
        <v>#N/A</v>
      </c>
      <c r="AD102" s="59" t="s">
        <v>3371</v>
      </c>
      <c r="AE102" s="59" t="s">
        <v>3370</v>
      </c>
      <c r="AF102" s="20" t="s">
        <v>3373</v>
      </c>
      <c r="AG102" s="59" t="s">
        <v>776</v>
      </c>
      <c r="AH102" s="20">
        <v>1</v>
      </c>
      <c r="AI102" s="20" t="s">
        <v>776</v>
      </c>
      <c r="AJ102" s="59" t="s">
        <v>784</v>
      </c>
      <c r="AK102" s="20">
        <f>IF(AJ102&lt;&gt;"",VLOOKUP(AJ102,'Drop-down lists'!$CA$8:$CB$20,2,FALSE),"-")</f>
        <v>2</v>
      </c>
      <c r="AL102" s="20"/>
      <c r="AM102" s="20"/>
      <c r="AN102" s="159" t="s">
        <v>393</v>
      </c>
      <c r="AO102" s="58">
        <f>IF(AN102&lt;&gt;"",VLOOKUP(AN102,'Drop-down lists'!$AG$8:$AH$9,2,FALSE),"")</f>
        <v>1</v>
      </c>
      <c r="AP102" s="58"/>
      <c r="AQ102" s="58" t="str">
        <f>IF(AP102&lt;&gt;"",VLOOKUP(AP102,'Drop-down lists'!$AJ$8:$AK$10,2,FALSE),"-")</f>
        <v>-</v>
      </c>
      <c r="AR102" s="58">
        <v>0</v>
      </c>
      <c r="AS102" s="58"/>
      <c r="AT102" s="58"/>
      <c r="AU102" s="58">
        <v>1E-8</v>
      </c>
      <c r="AV102" s="12">
        <v>15</v>
      </c>
      <c r="AW102" s="12">
        <v>5</v>
      </c>
      <c r="AX102" s="12">
        <v>2019</v>
      </c>
      <c r="AY102" s="12">
        <v>13</v>
      </c>
      <c r="AZ102" s="12">
        <v>10</v>
      </c>
      <c r="BA102" s="97">
        <v>99</v>
      </c>
      <c r="BB102" s="97">
        <v>99</v>
      </c>
      <c r="BC102" s="13" t="s">
        <v>3394</v>
      </c>
    </row>
    <row r="103" spans="1:55" s="3" customFormat="1" ht="12.45" x14ac:dyDescent="0.3">
      <c r="A103" s="341" t="s">
        <v>886</v>
      </c>
      <c r="B103" s="12" t="str">
        <f>IF(A103&lt;&gt;"",VLOOKUP(A103,'Drop-down lists'!$U$8:$V$251,2,FALSE),"-")</f>
        <v>DE</v>
      </c>
      <c r="C103" s="12"/>
      <c r="D103" s="12" t="str">
        <f>IF(C103&lt;&gt;"",VLOOKUP(C103,'Drop-down lists'!$U$8:$V$251,2,FALSE),"-")</f>
        <v>-</v>
      </c>
      <c r="E103" s="341" t="s">
        <v>3382</v>
      </c>
      <c r="F103" s="12"/>
      <c r="G103" s="12"/>
      <c r="H103" s="12"/>
      <c r="I103" s="12"/>
      <c r="J103" s="105" t="s">
        <v>514</v>
      </c>
      <c r="K103" s="105">
        <f>IF(J103&lt;&gt;"",VLOOKUP(J103,'Drop-down lists'!$X$8:$Y$9,2,FALSE),"-")</f>
        <v>1</v>
      </c>
      <c r="L103" s="12">
        <v>10</v>
      </c>
      <c r="M103" s="12">
        <v>23</v>
      </c>
      <c r="N103" s="12">
        <v>57</v>
      </c>
      <c r="O103" s="160">
        <f>IF(R103&lt;&gt;"",IF(J103="East",(R103+(S103+T103/60)/60),IF(J103="West",-(R103+(S103+T103/60)/60),"East/West?")),"")</f>
        <v>52.359722222222224</v>
      </c>
      <c r="P103" s="105" t="s">
        <v>515</v>
      </c>
      <c r="Q103" s="105">
        <f>IF(P103&lt;&gt;"",VLOOKUP(P103,'Drop-down lists'!$Z$8:$AA$9,2,FALSE),"-")</f>
        <v>1</v>
      </c>
      <c r="R103" s="12">
        <v>52</v>
      </c>
      <c r="S103" s="12">
        <v>21</v>
      </c>
      <c r="T103" s="12">
        <v>35</v>
      </c>
      <c r="U103" s="160"/>
      <c r="V103" s="12" t="s">
        <v>416</v>
      </c>
      <c r="W103" s="12"/>
      <c r="X103" s="17">
        <v>75</v>
      </c>
      <c r="Y103" s="58" t="s">
        <v>3259</v>
      </c>
      <c r="Z103" s="12">
        <v>5</v>
      </c>
      <c r="AA103" s="12"/>
      <c r="AB103" s="59" t="s">
        <v>3356</v>
      </c>
      <c r="AC103" s="20" t="e">
        <v>#N/A</v>
      </c>
      <c r="AD103" s="59" t="s">
        <v>3371</v>
      </c>
      <c r="AE103" s="59" t="s">
        <v>3370</v>
      </c>
      <c r="AF103" s="20" t="s">
        <v>3373</v>
      </c>
      <c r="AG103" s="59" t="s">
        <v>776</v>
      </c>
      <c r="AH103" s="20">
        <v>1</v>
      </c>
      <c r="AI103" s="20" t="s">
        <v>776</v>
      </c>
      <c r="AJ103" s="59" t="s">
        <v>784</v>
      </c>
      <c r="AK103" s="20">
        <f>IF(AJ103&lt;&gt;"",VLOOKUP(AJ103,'Drop-down lists'!$CA$8:$CB$20,2,FALSE),"-")</f>
        <v>2</v>
      </c>
      <c r="AL103" s="20"/>
      <c r="AM103" s="20"/>
      <c r="AN103" s="159" t="s">
        <v>393</v>
      </c>
      <c r="AO103" s="58">
        <f>IF(AN103&lt;&gt;"",VLOOKUP(AN103,'Drop-down lists'!$AG$8:$AH$9,2,FALSE),"")</f>
        <v>1</v>
      </c>
      <c r="AP103" s="58"/>
      <c r="AQ103" s="58" t="str">
        <f>IF(AP103&lt;&gt;"",VLOOKUP(AP103,'Drop-down lists'!$AJ$8:$AK$10,2,FALSE),"-")</f>
        <v>-</v>
      </c>
      <c r="AR103" s="58">
        <v>0</v>
      </c>
      <c r="AS103" s="58"/>
      <c r="AT103" s="58"/>
      <c r="AU103" s="58">
        <v>1E-8</v>
      </c>
      <c r="AV103" s="12">
        <v>15</v>
      </c>
      <c r="AW103" s="12">
        <v>5</v>
      </c>
      <c r="AX103" s="12">
        <v>2019</v>
      </c>
      <c r="AY103" s="12">
        <v>13</v>
      </c>
      <c r="AZ103" s="12">
        <v>10</v>
      </c>
      <c r="BA103" s="97">
        <v>100</v>
      </c>
      <c r="BB103" s="97">
        <v>100</v>
      </c>
      <c r="BC103" s="13" t="s">
        <v>3394</v>
      </c>
    </row>
    <row r="104" spans="1:55" s="3" customFormat="1" ht="12.45" x14ac:dyDescent="0.3">
      <c r="A104" s="341" t="s">
        <v>886</v>
      </c>
      <c r="B104" s="12" t="str">
        <f>IF(A104&lt;&gt;"",VLOOKUP(A104,'Drop-down lists'!$U$8:$V$251,2,FALSE),"-")</f>
        <v>DE</v>
      </c>
      <c r="C104" s="12"/>
      <c r="D104" s="12" t="str">
        <f>IF(C104&lt;&gt;"",VLOOKUP(C104,'Drop-down lists'!$U$8:$V$251,2,FALSE),"-")</f>
        <v>-</v>
      </c>
      <c r="E104" s="341" t="s">
        <v>3382</v>
      </c>
      <c r="F104" s="12"/>
      <c r="G104" s="12"/>
      <c r="H104" s="12"/>
      <c r="I104" s="12"/>
      <c r="J104" s="105" t="s">
        <v>514</v>
      </c>
      <c r="K104" s="105">
        <f>IF(J104&lt;&gt;"",VLOOKUP(J104,'Drop-down lists'!$X$8:$Y$9,2,FALSE),"-")</f>
        <v>1</v>
      </c>
      <c r="L104" s="12">
        <v>10</v>
      </c>
      <c r="M104" s="12">
        <v>23</v>
      </c>
      <c r="N104" s="12">
        <v>57</v>
      </c>
      <c r="O104" s="160">
        <f>IF(R104&lt;&gt;"",IF(J104="East",(R104+(S104+T104/60)/60),IF(J104="West",-(R104+(S104+T104/60)/60),"East/West?")),"")</f>
        <v>52.359722222222224</v>
      </c>
      <c r="P104" s="105" t="s">
        <v>515</v>
      </c>
      <c r="Q104" s="105">
        <f>IF(P104&lt;&gt;"",VLOOKUP(P104,'Drop-down lists'!$Z$8:$AA$9,2,FALSE),"-")</f>
        <v>1</v>
      </c>
      <c r="R104" s="12">
        <v>52</v>
      </c>
      <c r="S104" s="12">
        <v>21</v>
      </c>
      <c r="T104" s="12">
        <v>35</v>
      </c>
      <c r="U104" s="160"/>
      <c r="V104" s="12" t="s">
        <v>416</v>
      </c>
      <c r="W104" s="12"/>
      <c r="X104" s="17">
        <v>75</v>
      </c>
      <c r="Y104" s="58" t="s">
        <v>3259</v>
      </c>
      <c r="Z104" s="12">
        <v>5</v>
      </c>
      <c r="AA104" s="12"/>
      <c r="AB104" s="59" t="s">
        <v>3356</v>
      </c>
      <c r="AC104" s="20" t="e">
        <v>#N/A</v>
      </c>
      <c r="AD104" s="59" t="s">
        <v>3371</v>
      </c>
      <c r="AE104" s="59" t="s">
        <v>3370</v>
      </c>
      <c r="AF104" s="20" t="s">
        <v>3373</v>
      </c>
      <c r="AG104" s="59" t="s">
        <v>776</v>
      </c>
      <c r="AH104" s="20">
        <v>1</v>
      </c>
      <c r="AI104" s="20" t="s">
        <v>776</v>
      </c>
      <c r="AJ104" s="59" t="s">
        <v>784</v>
      </c>
      <c r="AK104" s="20">
        <f>IF(AJ104&lt;&gt;"",VLOOKUP(AJ104,'Drop-down lists'!$CA$8:$CB$20,2,FALSE),"-")</f>
        <v>2</v>
      </c>
      <c r="AL104" s="20"/>
      <c r="AM104" s="20"/>
      <c r="AN104" s="159" t="s">
        <v>393</v>
      </c>
      <c r="AO104" s="58">
        <f>IF(AN104&lt;&gt;"",VLOOKUP(AN104,'Drop-down lists'!$AG$8:$AH$9,2,FALSE),"")</f>
        <v>1</v>
      </c>
      <c r="AP104" s="58"/>
      <c r="AQ104" s="58" t="str">
        <f>IF(AP104&lt;&gt;"",VLOOKUP(AP104,'Drop-down lists'!$AJ$8:$AK$10,2,FALSE),"-")</f>
        <v>-</v>
      </c>
      <c r="AR104" s="58">
        <v>0</v>
      </c>
      <c r="AS104" s="58"/>
      <c r="AT104" s="58"/>
      <c r="AU104" s="58">
        <v>1E-8</v>
      </c>
      <c r="AV104" s="12">
        <v>15</v>
      </c>
      <c r="AW104" s="12">
        <v>5</v>
      </c>
      <c r="AX104" s="12">
        <v>2019</v>
      </c>
      <c r="AY104" s="12">
        <v>13</v>
      </c>
      <c r="AZ104" s="12">
        <v>10</v>
      </c>
      <c r="BA104" s="97">
        <v>101</v>
      </c>
      <c r="BB104" s="97">
        <v>101</v>
      </c>
      <c r="BC104" s="13" t="s">
        <v>3394</v>
      </c>
    </row>
    <row r="105" spans="1:55" s="3" customFormat="1" ht="12.45" x14ac:dyDescent="0.3">
      <c r="A105" s="341" t="s">
        <v>886</v>
      </c>
      <c r="B105" s="12" t="str">
        <f>IF(A105&lt;&gt;"",VLOOKUP(A105,'Drop-down lists'!$U$8:$V$251,2,FALSE),"-")</f>
        <v>DE</v>
      </c>
      <c r="C105" s="12"/>
      <c r="D105" s="12" t="str">
        <f>IF(C105&lt;&gt;"",VLOOKUP(C105,'Drop-down lists'!$U$8:$V$251,2,FALSE),"-")</f>
        <v>-</v>
      </c>
      <c r="E105" s="341" t="s">
        <v>3382</v>
      </c>
      <c r="F105" s="12"/>
      <c r="G105" s="12"/>
      <c r="H105" s="12"/>
      <c r="I105" s="12"/>
      <c r="J105" s="105" t="s">
        <v>514</v>
      </c>
      <c r="K105" s="105">
        <f>IF(J105&lt;&gt;"",VLOOKUP(J105,'Drop-down lists'!$X$8:$Y$9,2,FALSE),"-")</f>
        <v>1</v>
      </c>
      <c r="L105" s="12">
        <v>10</v>
      </c>
      <c r="M105" s="12">
        <v>23</v>
      </c>
      <c r="N105" s="12">
        <v>57</v>
      </c>
      <c r="O105" s="160">
        <f>IF(R105&lt;&gt;"",IF(J105="East",(R105+(S105+T105/60)/60),IF(J105="West",-(R105+(S105+T105/60)/60),"East/West?")),"")</f>
        <v>52.359722222222224</v>
      </c>
      <c r="P105" s="105" t="s">
        <v>515</v>
      </c>
      <c r="Q105" s="105">
        <f>IF(P105&lt;&gt;"",VLOOKUP(P105,'Drop-down lists'!$Z$8:$AA$9,2,FALSE),"-")</f>
        <v>1</v>
      </c>
      <c r="R105" s="12">
        <v>52</v>
      </c>
      <c r="S105" s="12">
        <v>21</v>
      </c>
      <c r="T105" s="12">
        <v>35</v>
      </c>
      <c r="U105" s="160"/>
      <c r="V105" s="12" t="s">
        <v>416</v>
      </c>
      <c r="W105" s="12"/>
      <c r="X105" s="17">
        <v>75</v>
      </c>
      <c r="Y105" s="58" t="s">
        <v>3259</v>
      </c>
      <c r="Z105" s="12">
        <v>5</v>
      </c>
      <c r="AA105" s="12"/>
      <c r="AB105" s="59" t="s">
        <v>3356</v>
      </c>
      <c r="AC105" s="20" t="e">
        <v>#N/A</v>
      </c>
      <c r="AD105" s="59" t="s">
        <v>3371</v>
      </c>
      <c r="AE105" s="59" t="s">
        <v>3370</v>
      </c>
      <c r="AF105" s="20" t="s">
        <v>3373</v>
      </c>
      <c r="AG105" s="59" t="s">
        <v>776</v>
      </c>
      <c r="AH105" s="20">
        <v>1</v>
      </c>
      <c r="AI105" s="20" t="s">
        <v>776</v>
      </c>
      <c r="AJ105" s="59" t="s">
        <v>784</v>
      </c>
      <c r="AK105" s="20">
        <f>IF(AJ105&lt;&gt;"",VLOOKUP(AJ105,'Drop-down lists'!$CA$8:$CB$20,2,FALSE),"-")</f>
        <v>2</v>
      </c>
      <c r="AL105" s="20"/>
      <c r="AM105" s="20"/>
      <c r="AN105" s="159" t="s">
        <v>393</v>
      </c>
      <c r="AO105" s="58">
        <f>IF(AN105&lt;&gt;"",VLOOKUP(AN105,'Drop-down lists'!$AG$8:$AH$9,2,FALSE),"")</f>
        <v>1</v>
      </c>
      <c r="AP105" s="58"/>
      <c r="AQ105" s="58" t="str">
        <f>IF(AP105&lt;&gt;"",VLOOKUP(AP105,'Drop-down lists'!$AJ$8:$AK$10,2,FALSE),"-")</f>
        <v>-</v>
      </c>
      <c r="AR105" s="58">
        <v>0</v>
      </c>
      <c r="AS105" s="58"/>
      <c r="AT105" s="58"/>
      <c r="AU105" s="58">
        <v>1E-8</v>
      </c>
      <c r="AV105" s="12">
        <v>15</v>
      </c>
      <c r="AW105" s="12">
        <v>5</v>
      </c>
      <c r="AX105" s="12">
        <v>2019</v>
      </c>
      <c r="AY105" s="12">
        <v>13</v>
      </c>
      <c r="AZ105" s="12">
        <v>10</v>
      </c>
      <c r="BA105" s="97">
        <v>102</v>
      </c>
      <c r="BB105" s="97">
        <v>102</v>
      </c>
      <c r="BC105" s="13" t="s">
        <v>3394</v>
      </c>
    </row>
    <row r="106" spans="1:55" s="3" customFormat="1" ht="12.45" x14ac:dyDescent="0.3">
      <c r="A106" s="341" t="s">
        <v>886</v>
      </c>
      <c r="B106" s="12" t="str">
        <f>IF(A106&lt;&gt;"",VLOOKUP(A106,'Drop-down lists'!$U$8:$V$251,2,FALSE),"-")</f>
        <v>DE</v>
      </c>
      <c r="C106" s="12"/>
      <c r="D106" s="12" t="str">
        <f>IF(C106&lt;&gt;"",VLOOKUP(C106,'Drop-down lists'!$U$8:$V$251,2,FALSE),"-")</f>
        <v>-</v>
      </c>
      <c r="E106" s="341" t="s">
        <v>3382</v>
      </c>
      <c r="F106" s="12"/>
      <c r="G106" s="12"/>
      <c r="H106" s="12"/>
      <c r="I106" s="12"/>
      <c r="J106" s="105" t="s">
        <v>514</v>
      </c>
      <c r="K106" s="105">
        <f>IF(J106&lt;&gt;"",VLOOKUP(J106,'Drop-down lists'!$X$8:$Y$9,2,FALSE),"-")</f>
        <v>1</v>
      </c>
      <c r="L106" s="12">
        <v>10</v>
      </c>
      <c r="M106" s="12">
        <v>23</v>
      </c>
      <c r="N106" s="12">
        <v>57</v>
      </c>
      <c r="O106" s="160">
        <f>IF(R106&lt;&gt;"",IF(J106="East",(R106+(S106+T106/60)/60),IF(J106="West",-(R106+(S106+T106/60)/60),"East/West?")),"")</f>
        <v>52.359722222222224</v>
      </c>
      <c r="P106" s="105" t="s">
        <v>515</v>
      </c>
      <c r="Q106" s="105">
        <f>IF(P106&lt;&gt;"",VLOOKUP(P106,'Drop-down lists'!$Z$8:$AA$9,2,FALSE),"-")</f>
        <v>1</v>
      </c>
      <c r="R106" s="12">
        <v>52</v>
      </c>
      <c r="S106" s="12">
        <v>21</v>
      </c>
      <c r="T106" s="12">
        <v>35</v>
      </c>
      <c r="U106" s="160"/>
      <c r="V106" s="12" t="s">
        <v>416</v>
      </c>
      <c r="W106" s="12"/>
      <c r="X106" s="17">
        <v>75</v>
      </c>
      <c r="Y106" s="58" t="s">
        <v>3259</v>
      </c>
      <c r="Z106" s="12">
        <v>5</v>
      </c>
      <c r="AA106" s="12"/>
      <c r="AB106" s="59" t="s">
        <v>3356</v>
      </c>
      <c r="AC106" s="20" t="e">
        <v>#N/A</v>
      </c>
      <c r="AD106" s="59" t="s">
        <v>3371</v>
      </c>
      <c r="AE106" s="59" t="s">
        <v>3370</v>
      </c>
      <c r="AF106" s="20" t="s">
        <v>3373</v>
      </c>
      <c r="AG106" s="59" t="s">
        <v>776</v>
      </c>
      <c r="AH106" s="20">
        <v>1</v>
      </c>
      <c r="AI106" s="20" t="s">
        <v>776</v>
      </c>
      <c r="AJ106" s="59" t="s">
        <v>784</v>
      </c>
      <c r="AK106" s="20">
        <f>IF(AJ106&lt;&gt;"",VLOOKUP(AJ106,'Drop-down lists'!$CA$8:$CB$20,2,FALSE),"-")</f>
        <v>2</v>
      </c>
      <c r="AL106" s="20"/>
      <c r="AM106" s="20"/>
      <c r="AN106" s="159" t="s">
        <v>393</v>
      </c>
      <c r="AO106" s="58">
        <f>IF(AN106&lt;&gt;"",VLOOKUP(AN106,'Drop-down lists'!$AG$8:$AH$9,2,FALSE),"")</f>
        <v>1</v>
      </c>
      <c r="AP106" s="58"/>
      <c r="AQ106" s="58" t="str">
        <f>IF(AP106&lt;&gt;"",VLOOKUP(AP106,'Drop-down lists'!$AJ$8:$AK$10,2,FALSE),"-")</f>
        <v>-</v>
      </c>
      <c r="AR106" s="58">
        <v>0</v>
      </c>
      <c r="AS106" s="58"/>
      <c r="AT106" s="58"/>
      <c r="AU106" s="58">
        <v>1E-8</v>
      </c>
      <c r="AV106" s="12">
        <v>15</v>
      </c>
      <c r="AW106" s="12">
        <v>5</v>
      </c>
      <c r="AX106" s="12">
        <v>2019</v>
      </c>
      <c r="AY106" s="12">
        <v>13</v>
      </c>
      <c r="AZ106" s="12">
        <v>10</v>
      </c>
      <c r="BA106" s="97">
        <v>103</v>
      </c>
      <c r="BB106" s="97">
        <v>103</v>
      </c>
      <c r="BC106" s="13" t="s">
        <v>3394</v>
      </c>
    </row>
    <row r="107" spans="1:55" s="3" customFormat="1" ht="12.45" x14ac:dyDescent="0.3">
      <c r="A107" s="341" t="s">
        <v>886</v>
      </c>
      <c r="B107" s="12" t="str">
        <f>IF(A107&lt;&gt;"",VLOOKUP(A107,'Drop-down lists'!$U$8:$V$251,2,FALSE),"-")</f>
        <v>DE</v>
      </c>
      <c r="C107" s="12"/>
      <c r="D107" s="12" t="str">
        <f>IF(C107&lt;&gt;"",VLOOKUP(C107,'Drop-down lists'!$U$8:$V$251,2,FALSE),"-")</f>
        <v>-</v>
      </c>
      <c r="E107" s="341" t="s">
        <v>3382</v>
      </c>
      <c r="F107" s="12"/>
      <c r="G107" s="12"/>
      <c r="H107" s="12"/>
      <c r="I107" s="12"/>
      <c r="J107" s="105" t="s">
        <v>514</v>
      </c>
      <c r="K107" s="105">
        <f>IF(J107&lt;&gt;"",VLOOKUP(J107,'Drop-down lists'!$X$8:$Y$9,2,FALSE),"-")</f>
        <v>1</v>
      </c>
      <c r="L107" s="12">
        <v>10</v>
      </c>
      <c r="M107" s="12">
        <v>23</v>
      </c>
      <c r="N107" s="12">
        <v>57</v>
      </c>
      <c r="O107" s="160">
        <f>IF(R107&lt;&gt;"",IF(J107="East",(R107+(S107+T107/60)/60),IF(J107="West",-(R107+(S107+T107/60)/60),"East/West?")),"")</f>
        <v>52.359722222222224</v>
      </c>
      <c r="P107" s="105" t="s">
        <v>515</v>
      </c>
      <c r="Q107" s="105">
        <f>IF(P107&lt;&gt;"",VLOOKUP(P107,'Drop-down lists'!$Z$8:$AA$9,2,FALSE),"-")</f>
        <v>1</v>
      </c>
      <c r="R107" s="12">
        <v>52</v>
      </c>
      <c r="S107" s="12">
        <v>21</v>
      </c>
      <c r="T107" s="12">
        <v>35</v>
      </c>
      <c r="U107" s="160"/>
      <c r="V107" s="12" t="s">
        <v>416</v>
      </c>
      <c r="W107" s="12"/>
      <c r="X107" s="17">
        <v>75</v>
      </c>
      <c r="Y107" s="58" t="s">
        <v>3259</v>
      </c>
      <c r="Z107" s="12">
        <v>5</v>
      </c>
      <c r="AA107" s="12"/>
      <c r="AB107" s="59" t="s">
        <v>3356</v>
      </c>
      <c r="AC107" s="20" t="e">
        <v>#N/A</v>
      </c>
      <c r="AD107" s="59" t="s">
        <v>3371</v>
      </c>
      <c r="AE107" s="59" t="s">
        <v>3370</v>
      </c>
      <c r="AF107" s="20" t="s">
        <v>3373</v>
      </c>
      <c r="AG107" s="59" t="s">
        <v>776</v>
      </c>
      <c r="AH107" s="20">
        <v>1</v>
      </c>
      <c r="AI107" s="20" t="s">
        <v>776</v>
      </c>
      <c r="AJ107" s="59" t="s">
        <v>784</v>
      </c>
      <c r="AK107" s="20">
        <f>IF(AJ107&lt;&gt;"",VLOOKUP(AJ107,'Drop-down lists'!$CA$8:$CB$20,2,FALSE),"-")</f>
        <v>2</v>
      </c>
      <c r="AL107" s="20"/>
      <c r="AM107" s="20"/>
      <c r="AN107" s="159" t="s">
        <v>393</v>
      </c>
      <c r="AO107" s="58">
        <f>IF(AN107&lt;&gt;"",VLOOKUP(AN107,'Drop-down lists'!$AG$8:$AH$9,2,FALSE),"")</f>
        <v>1</v>
      </c>
      <c r="AP107" s="58"/>
      <c r="AQ107" s="58" t="str">
        <f>IF(AP107&lt;&gt;"",VLOOKUP(AP107,'Drop-down lists'!$AJ$8:$AK$10,2,FALSE),"-")</f>
        <v>-</v>
      </c>
      <c r="AR107" s="58">
        <v>0</v>
      </c>
      <c r="AS107" s="58"/>
      <c r="AT107" s="58"/>
      <c r="AU107" s="58">
        <v>1E-8</v>
      </c>
      <c r="AV107" s="12">
        <v>15</v>
      </c>
      <c r="AW107" s="12">
        <v>5</v>
      </c>
      <c r="AX107" s="12">
        <v>2019</v>
      </c>
      <c r="AY107" s="12">
        <v>13</v>
      </c>
      <c r="AZ107" s="12">
        <v>10</v>
      </c>
      <c r="BA107" s="97">
        <v>104</v>
      </c>
      <c r="BB107" s="97">
        <v>104</v>
      </c>
      <c r="BC107" s="13" t="s">
        <v>3394</v>
      </c>
    </row>
    <row r="108" spans="1:55" s="3" customFormat="1" ht="12.45" x14ac:dyDescent="0.3">
      <c r="A108" s="341" t="s">
        <v>886</v>
      </c>
      <c r="B108" s="12" t="str">
        <f>IF(A108&lt;&gt;"",VLOOKUP(A108,'Drop-down lists'!$U$8:$V$251,2,FALSE),"-")</f>
        <v>DE</v>
      </c>
      <c r="C108" s="12"/>
      <c r="D108" s="12" t="str">
        <f>IF(C108&lt;&gt;"",VLOOKUP(C108,'Drop-down lists'!$U$8:$V$251,2,FALSE),"-")</f>
        <v>-</v>
      </c>
      <c r="E108" s="341" t="s">
        <v>3382</v>
      </c>
      <c r="F108" s="12"/>
      <c r="G108" s="12"/>
      <c r="H108" s="12"/>
      <c r="I108" s="12"/>
      <c r="J108" s="105" t="s">
        <v>514</v>
      </c>
      <c r="K108" s="105">
        <f>IF(J108&lt;&gt;"",VLOOKUP(J108,'Drop-down lists'!$X$8:$Y$9,2,FALSE),"-")</f>
        <v>1</v>
      </c>
      <c r="L108" s="12">
        <v>10</v>
      </c>
      <c r="M108" s="12">
        <v>23</v>
      </c>
      <c r="N108" s="12">
        <v>57</v>
      </c>
      <c r="O108" s="160">
        <f>IF(R108&lt;&gt;"",IF(J108="East",(R108+(S108+T108/60)/60),IF(J108="West",-(R108+(S108+T108/60)/60),"East/West?")),"")</f>
        <v>52.359722222222224</v>
      </c>
      <c r="P108" s="105" t="s">
        <v>515</v>
      </c>
      <c r="Q108" s="105">
        <f>IF(P108&lt;&gt;"",VLOOKUP(P108,'Drop-down lists'!$Z$8:$AA$9,2,FALSE),"-")</f>
        <v>1</v>
      </c>
      <c r="R108" s="12">
        <v>52</v>
      </c>
      <c r="S108" s="12">
        <v>21</v>
      </c>
      <c r="T108" s="12">
        <v>35</v>
      </c>
      <c r="U108" s="160"/>
      <c r="V108" s="12" t="s">
        <v>416</v>
      </c>
      <c r="W108" s="12"/>
      <c r="X108" s="17">
        <v>75</v>
      </c>
      <c r="Y108" s="58" t="s">
        <v>3259</v>
      </c>
      <c r="Z108" s="12">
        <v>5</v>
      </c>
      <c r="AA108" s="12"/>
      <c r="AB108" s="59" t="s">
        <v>3356</v>
      </c>
      <c r="AC108" s="20" t="e">
        <v>#N/A</v>
      </c>
      <c r="AD108" s="59" t="s">
        <v>3371</v>
      </c>
      <c r="AE108" s="59" t="s">
        <v>3370</v>
      </c>
      <c r="AF108" s="20" t="s">
        <v>3373</v>
      </c>
      <c r="AG108" s="59" t="s">
        <v>776</v>
      </c>
      <c r="AH108" s="20">
        <v>1</v>
      </c>
      <c r="AI108" s="20" t="s">
        <v>776</v>
      </c>
      <c r="AJ108" s="59" t="s">
        <v>784</v>
      </c>
      <c r="AK108" s="20">
        <f>IF(AJ108&lt;&gt;"",VLOOKUP(AJ108,'Drop-down lists'!$CA$8:$CB$20,2,FALSE),"-")</f>
        <v>2</v>
      </c>
      <c r="AL108" s="20"/>
      <c r="AM108" s="20"/>
      <c r="AN108" s="159" t="s">
        <v>393</v>
      </c>
      <c r="AO108" s="58">
        <f>IF(AN108&lt;&gt;"",VLOOKUP(AN108,'Drop-down lists'!$AG$8:$AH$9,2,FALSE),"")</f>
        <v>1</v>
      </c>
      <c r="AP108" s="58"/>
      <c r="AQ108" s="58" t="str">
        <f>IF(AP108&lt;&gt;"",VLOOKUP(AP108,'Drop-down lists'!$AJ$8:$AK$10,2,FALSE),"-")</f>
        <v>-</v>
      </c>
      <c r="AR108" s="58">
        <v>0</v>
      </c>
      <c r="AS108" s="58"/>
      <c r="AT108" s="58"/>
      <c r="AU108" s="58">
        <v>1E-8</v>
      </c>
      <c r="AV108" s="12">
        <v>15</v>
      </c>
      <c r="AW108" s="12">
        <v>5</v>
      </c>
      <c r="AX108" s="12">
        <v>2019</v>
      </c>
      <c r="AY108" s="12">
        <v>13</v>
      </c>
      <c r="AZ108" s="12">
        <v>10</v>
      </c>
      <c r="BA108" s="97">
        <v>105</v>
      </c>
      <c r="BB108" s="97">
        <v>105</v>
      </c>
      <c r="BC108" s="13" t="s">
        <v>3394</v>
      </c>
    </row>
    <row r="109" spans="1:55" s="3" customFormat="1" ht="12.45" x14ac:dyDescent="0.3">
      <c r="A109" s="341" t="s">
        <v>886</v>
      </c>
      <c r="B109" s="12" t="str">
        <f>IF(A109&lt;&gt;"",VLOOKUP(A109,'Drop-down lists'!$U$8:$V$251,2,FALSE),"-")</f>
        <v>DE</v>
      </c>
      <c r="C109" s="12"/>
      <c r="D109" s="12" t="str">
        <f>IF(C109&lt;&gt;"",VLOOKUP(C109,'Drop-down lists'!$U$8:$V$251,2,FALSE),"-")</f>
        <v>-</v>
      </c>
      <c r="E109" s="341" t="s">
        <v>3382</v>
      </c>
      <c r="F109" s="12"/>
      <c r="G109" s="12"/>
      <c r="H109" s="12"/>
      <c r="I109" s="12"/>
      <c r="J109" s="105" t="s">
        <v>514</v>
      </c>
      <c r="K109" s="105">
        <f>IF(J109&lt;&gt;"",VLOOKUP(J109,'Drop-down lists'!$X$8:$Y$9,2,FALSE),"-")</f>
        <v>1</v>
      </c>
      <c r="L109" s="12">
        <v>10</v>
      </c>
      <c r="M109" s="12">
        <v>23</v>
      </c>
      <c r="N109" s="12">
        <v>57</v>
      </c>
      <c r="O109" s="160">
        <f>IF(R109&lt;&gt;"",IF(J109="East",(R109+(S109+T109/60)/60),IF(J109="West",-(R109+(S109+T109/60)/60),"East/West?")),"")</f>
        <v>52.359722222222224</v>
      </c>
      <c r="P109" s="105" t="s">
        <v>515</v>
      </c>
      <c r="Q109" s="105">
        <f>IF(P109&lt;&gt;"",VLOOKUP(P109,'Drop-down lists'!$Z$8:$AA$9,2,FALSE),"-")</f>
        <v>1</v>
      </c>
      <c r="R109" s="12">
        <v>52</v>
      </c>
      <c r="S109" s="12">
        <v>21</v>
      </c>
      <c r="T109" s="12">
        <v>35</v>
      </c>
      <c r="U109" s="160"/>
      <c r="V109" s="12" t="s">
        <v>416</v>
      </c>
      <c r="W109" s="12"/>
      <c r="X109" s="17">
        <v>75</v>
      </c>
      <c r="Y109" s="58" t="s">
        <v>3259</v>
      </c>
      <c r="Z109" s="12">
        <v>5</v>
      </c>
      <c r="AA109" s="12"/>
      <c r="AB109" s="59" t="s">
        <v>3356</v>
      </c>
      <c r="AC109" s="20" t="e">
        <v>#N/A</v>
      </c>
      <c r="AD109" s="59" t="s">
        <v>3371</v>
      </c>
      <c r="AE109" s="59" t="s">
        <v>3370</v>
      </c>
      <c r="AF109" s="20" t="s">
        <v>3373</v>
      </c>
      <c r="AG109" s="59" t="s">
        <v>776</v>
      </c>
      <c r="AH109" s="20">
        <v>1</v>
      </c>
      <c r="AI109" s="20" t="s">
        <v>776</v>
      </c>
      <c r="AJ109" s="59" t="s">
        <v>784</v>
      </c>
      <c r="AK109" s="20">
        <f>IF(AJ109&lt;&gt;"",VLOOKUP(AJ109,'Drop-down lists'!$CA$8:$CB$20,2,FALSE),"-")</f>
        <v>2</v>
      </c>
      <c r="AL109" s="20"/>
      <c r="AM109" s="20"/>
      <c r="AN109" s="159" t="s">
        <v>393</v>
      </c>
      <c r="AO109" s="58">
        <f>IF(AN109&lt;&gt;"",VLOOKUP(AN109,'Drop-down lists'!$AG$8:$AH$9,2,FALSE),"")</f>
        <v>1</v>
      </c>
      <c r="AP109" s="58"/>
      <c r="AQ109" s="58" t="str">
        <f>IF(AP109&lt;&gt;"",VLOOKUP(AP109,'Drop-down lists'!$AJ$8:$AK$10,2,FALSE),"-")</f>
        <v>-</v>
      </c>
      <c r="AR109" s="58">
        <v>0</v>
      </c>
      <c r="AS109" s="58"/>
      <c r="AT109" s="58"/>
      <c r="AU109" s="58">
        <v>1E-8</v>
      </c>
      <c r="AV109" s="12">
        <v>15</v>
      </c>
      <c r="AW109" s="12">
        <v>5</v>
      </c>
      <c r="AX109" s="12">
        <v>2019</v>
      </c>
      <c r="AY109" s="12">
        <v>13</v>
      </c>
      <c r="AZ109" s="12">
        <v>10</v>
      </c>
      <c r="BA109" s="97">
        <v>106</v>
      </c>
      <c r="BB109" s="97">
        <v>106</v>
      </c>
      <c r="BC109" s="13" t="s">
        <v>3394</v>
      </c>
    </row>
    <row r="110" spans="1:55" s="3" customFormat="1" ht="12.45" x14ac:dyDescent="0.3">
      <c r="A110" s="341" t="s">
        <v>886</v>
      </c>
      <c r="B110" s="12" t="str">
        <f>IF(A110&lt;&gt;"",VLOOKUP(A110,'Drop-down lists'!$U$8:$V$251,2,FALSE),"-")</f>
        <v>DE</v>
      </c>
      <c r="C110" s="12"/>
      <c r="D110" s="12" t="str">
        <f>IF(C110&lt;&gt;"",VLOOKUP(C110,'Drop-down lists'!$U$8:$V$251,2,FALSE),"-")</f>
        <v>-</v>
      </c>
      <c r="E110" s="341" t="s">
        <v>3382</v>
      </c>
      <c r="F110" s="12"/>
      <c r="G110" s="12"/>
      <c r="H110" s="12"/>
      <c r="I110" s="12"/>
      <c r="J110" s="105" t="s">
        <v>514</v>
      </c>
      <c r="K110" s="105">
        <f>IF(J110&lt;&gt;"",VLOOKUP(J110,'Drop-down lists'!$X$8:$Y$9,2,FALSE),"-")</f>
        <v>1</v>
      </c>
      <c r="L110" s="12">
        <v>10</v>
      </c>
      <c r="M110" s="12">
        <v>23</v>
      </c>
      <c r="N110" s="12">
        <v>57</v>
      </c>
      <c r="O110" s="160">
        <f>IF(R110&lt;&gt;"",IF(J110="East",(R110+(S110+T110/60)/60),IF(J110="West",-(R110+(S110+T110/60)/60),"East/West?")),"")</f>
        <v>52.359722222222224</v>
      </c>
      <c r="P110" s="105" t="s">
        <v>515</v>
      </c>
      <c r="Q110" s="105">
        <f>IF(P110&lt;&gt;"",VLOOKUP(P110,'Drop-down lists'!$Z$8:$AA$9,2,FALSE),"-")</f>
        <v>1</v>
      </c>
      <c r="R110" s="12">
        <v>52</v>
      </c>
      <c r="S110" s="12">
        <v>21</v>
      </c>
      <c r="T110" s="12">
        <v>35</v>
      </c>
      <c r="U110" s="160"/>
      <c r="V110" s="12" t="s">
        <v>416</v>
      </c>
      <c r="W110" s="12"/>
      <c r="X110" s="17">
        <v>75</v>
      </c>
      <c r="Y110" s="58" t="s">
        <v>3259</v>
      </c>
      <c r="Z110" s="12">
        <v>5</v>
      </c>
      <c r="AA110" s="12"/>
      <c r="AB110" s="59" t="s">
        <v>3356</v>
      </c>
      <c r="AC110" s="20" t="e">
        <v>#N/A</v>
      </c>
      <c r="AD110" s="59" t="s">
        <v>3371</v>
      </c>
      <c r="AE110" s="59" t="s">
        <v>3370</v>
      </c>
      <c r="AF110" s="20" t="s">
        <v>3373</v>
      </c>
      <c r="AG110" s="59" t="s">
        <v>776</v>
      </c>
      <c r="AH110" s="20">
        <v>1</v>
      </c>
      <c r="AI110" s="20" t="s">
        <v>776</v>
      </c>
      <c r="AJ110" s="59" t="s">
        <v>784</v>
      </c>
      <c r="AK110" s="20">
        <f>IF(AJ110&lt;&gt;"",VLOOKUP(AJ110,'Drop-down lists'!$CA$8:$CB$20,2,FALSE),"-")</f>
        <v>2</v>
      </c>
      <c r="AL110" s="20"/>
      <c r="AM110" s="20"/>
      <c r="AN110" s="159" t="s">
        <v>393</v>
      </c>
      <c r="AO110" s="58">
        <f>IF(AN110&lt;&gt;"",VLOOKUP(AN110,'Drop-down lists'!$AG$8:$AH$9,2,FALSE),"")</f>
        <v>1</v>
      </c>
      <c r="AP110" s="58"/>
      <c r="AQ110" s="58" t="str">
        <f>IF(AP110&lt;&gt;"",VLOOKUP(AP110,'Drop-down lists'!$AJ$8:$AK$10,2,FALSE),"-")</f>
        <v>-</v>
      </c>
      <c r="AR110" s="58">
        <v>0</v>
      </c>
      <c r="AS110" s="58"/>
      <c r="AT110" s="58"/>
      <c r="AU110" s="58">
        <v>1E-8</v>
      </c>
      <c r="AV110" s="12">
        <v>15</v>
      </c>
      <c r="AW110" s="12">
        <v>5</v>
      </c>
      <c r="AX110" s="12">
        <v>2019</v>
      </c>
      <c r="AY110" s="12">
        <v>13</v>
      </c>
      <c r="AZ110" s="12">
        <v>10</v>
      </c>
      <c r="BA110" s="97">
        <v>107</v>
      </c>
      <c r="BB110" s="97">
        <v>107</v>
      </c>
      <c r="BC110" s="13" t="s">
        <v>3394</v>
      </c>
    </row>
    <row r="111" spans="1:55" s="3" customFormat="1" ht="12.45" x14ac:dyDescent="0.3">
      <c r="A111" s="341" t="s">
        <v>886</v>
      </c>
      <c r="B111" s="12" t="str">
        <f>IF(A111&lt;&gt;"",VLOOKUP(A111,'Drop-down lists'!$U$8:$V$251,2,FALSE),"-")</f>
        <v>DE</v>
      </c>
      <c r="C111" s="12"/>
      <c r="D111" s="12" t="str">
        <f>IF(C111&lt;&gt;"",VLOOKUP(C111,'Drop-down lists'!$U$8:$V$251,2,FALSE),"-")</f>
        <v>-</v>
      </c>
      <c r="E111" s="341" t="s">
        <v>3382</v>
      </c>
      <c r="F111" s="12"/>
      <c r="G111" s="12"/>
      <c r="H111" s="12"/>
      <c r="I111" s="12"/>
      <c r="J111" s="105" t="s">
        <v>514</v>
      </c>
      <c r="K111" s="105">
        <f>IF(J111&lt;&gt;"",VLOOKUP(J111,'Drop-down lists'!$X$8:$Y$9,2,FALSE),"-")</f>
        <v>1</v>
      </c>
      <c r="L111" s="12">
        <v>10</v>
      </c>
      <c r="M111" s="12">
        <v>23</v>
      </c>
      <c r="N111" s="12">
        <v>57</v>
      </c>
      <c r="O111" s="160">
        <f>IF(R111&lt;&gt;"",IF(J111="East",(R111+(S111+T111/60)/60),IF(J111="West",-(R111+(S111+T111/60)/60),"East/West?")),"")</f>
        <v>52.359722222222224</v>
      </c>
      <c r="P111" s="105" t="s">
        <v>515</v>
      </c>
      <c r="Q111" s="105">
        <f>IF(P111&lt;&gt;"",VLOOKUP(P111,'Drop-down lists'!$Z$8:$AA$9,2,FALSE),"-")</f>
        <v>1</v>
      </c>
      <c r="R111" s="12">
        <v>52</v>
      </c>
      <c r="S111" s="12">
        <v>21</v>
      </c>
      <c r="T111" s="12">
        <v>35</v>
      </c>
      <c r="U111" s="160"/>
      <c r="V111" s="12" t="s">
        <v>416</v>
      </c>
      <c r="W111" s="12"/>
      <c r="X111" s="17">
        <v>75</v>
      </c>
      <c r="Y111" s="58" t="s">
        <v>3259</v>
      </c>
      <c r="Z111" s="12">
        <v>5</v>
      </c>
      <c r="AA111" s="12"/>
      <c r="AB111" s="59" t="s">
        <v>3356</v>
      </c>
      <c r="AC111" s="20" t="e">
        <v>#N/A</v>
      </c>
      <c r="AD111" s="59" t="s">
        <v>3371</v>
      </c>
      <c r="AE111" s="59" t="s">
        <v>3370</v>
      </c>
      <c r="AF111" s="20" t="s">
        <v>3373</v>
      </c>
      <c r="AG111" s="59" t="s">
        <v>776</v>
      </c>
      <c r="AH111" s="20">
        <v>1</v>
      </c>
      <c r="AI111" s="20" t="s">
        <v>776</v>
      </c>
      <c r="AJ111" s="59" t="s">
        <v>784</v>
      </c>
      <c r="AK111" s="20">
        <f>IF(AJ111&lt;&gt;"",VLOOKUP(AJ111,'Drop-down lists'!$CA$8:$CB$20,2,FALSE),"-")</f>
        <v>2</v>
      </c>
      <c r="AL111" s="20"/>
      <c r="AM111" s="20"/>
      <c r="AN111" s="159" t="s">
        <v>393</v>
      </c>
      <c r="AO111" s="58">
        <f>IF(AN111&lt;&gt;"",VLOOKUP(AN111,'Drop-down lists'!$AG$8:$AH$9,2,FALSE),"")</f>
        <v>1</v>
      </c>
      <c r="AP111" s="58"/>
      <c r="AQ111" s="58" t="str">
        <f>IF(AP111&lt;&gt;"",VLOOKUP(AP111,'Drop-down lists'!$AJ$8:$AK$10,2,FALSE),"-")</f>
        <v>-</v>
      </c>
      <c r="AR111" s="58">
        <v>0</v>
      </c>
      <c r="AS111" s="58"/>
      <c r="AT111" s="58"/>
      <c r="AU111" s="58">
        <v>1E-8</v>
      </c>
      <c r="AV111" s="12">
        <v>15</v>
      </c>
      <c r="AW111" s="12">
        <v>5</v>
      </c>
      <c r="AX111" s="12">
        <v>2019</v>
      </c>
      <c r="AY111" s="12">
        <v>13</v>
      </c>
      <c r="AZ111" s="12">
        <v>10</v>
      </c>
      <c r="BA111" s="97">
        <v>108</v>
      </c>
      <c r="BB111" s="97">
        <v>108</v>
      </c>
      <c r="BC111" s="13" t="s">
        <v>3394</v>
      </c>
    </row>
    <row r="112" spans="1:55" s="3" customFormat="1" ht="12.45" x14ac:dyDescent="0.3">
      <c r="A112" s="341" t="s">
        <v>886</v>
      </c>
      <c r="B112" s="12" t="str">
        <f>IF(A112&lt;&gt;"",VLOOKUP(A112,'Drop-down lists'!$U$8:$V$251,2,FALSE),"-")</f>
        <v>DE</v>
      </c>
      <c r="C112" s="12"/>
      <c r="D112" s="12" t="str">
        <f>IF(C112&lt;&gt;"",VLOOKUP(C112,'Drop-down lists'!$U$8:$V$251,2,FALSE),"-")</f>
        <v>-</v>
      </c>
      <c r="E112" s="341" t="s">
        <v>3382</v>
      </c>
      <c r="F112" s="12"/>
      <c r="G112" s="12"/>
      <c r="H112" s="12"/>
      <c r="I112" s="12"/>
      <c r="J112" s="105" t="s">
        <v>514</v>
      </c>
      <c r="K112" s="105">
        <f>IF(J112&lt;&gt;"",VLOOKUP(J112,'Drop-down lists'!$X$8:$Y$9,2,FALSE),"-")</f>
        <v>1</v>
      </c>
      <c r="L112" s="12">
        <v>10</v>
      </c>
      <c r="M112" s="12">
        <v>23</v>
      </c>
      <c r="N112" s="12">
        <v>57</v>
      </c>
      <c r="O112" s="160">
        <f>IF(R112&lt;&gt;"",IF(J112="East",(R112+(S112+T112/60)/60),IF(J112="West",-(R112+(S112+T112/60)/60),"East/West?")),"")</f>
        <v>52.359722222222224</v>
      </c>
      <c r="P112" s="105" t="s">
        <v>515</v>
      </c>
      <c r="Q112" s="105">
        <f>IF(P112&lt;&gt;"",VLOOKUP(P112,'Drop-down lists'!$Z$8:$AA$9,2,FALSE),"-")</f>
        <v>1</v>
      </c>
      <c r="R112" s="12">
        <v>52</v>
      </c>
      <c r="S112" s="12">
        <v>21</v>
      </c>
      <c r="T112" s="12">
        <v>35</v>
      </c>
      <c r="U112" s="160"/>
      <c r="V112" s="12" t="s">
        <v>416</v>
      </c>
      <c r="W112" s="12"/>
      <c r="X112" s="17">
        <v>75</v>
      </c>
      <c r="Y112" s="58" t="s">
        <v>3258</v>
      </c>
      <c r="Z112" s="12">
        <v>4</v>
      </c>
      <c r="AA112" s="12"/>
      <c r="AB112" s="59" t="s">
        <v>3356</v>
      </c>
      <c r="AC112" s="20" t="e">
        <v>#N/A</v>
      </c>
      <c r="AD112" s="59" t="s">
        <v>3371</v>
      </c>
      <c r="AE112" s="59" t="s">
        <v>3370</v>
      </c>
      <c r="AF112" s="20" t="s">
        <v>3373</v>
      </c>
      <c r="AG112" s="59" t="s">
        <v>776</v>
      </c>
      <c r="AH112" s="20">
        <v>1</v>
      </c>
      <c r="AI112" s="20" t="s">
        <v>776</v>
      </c>
      <c r="AJ112" s="59" t="s">
        <v>784</v>
      </c>
      <c r="AK112" s="20">
        <f>IF(AJ112&lt;&gt;"",VLOOKUP(AJ112,'Drop-down lists'!$CA$8:$CB$20,2,FALSE),"-")</f>
        <v>2</v>
      </c>
      <c r="AL112" s="20"/>
      <c r="AM112" s="20"/>
      <c r="AN112" s="159" t="s">
        <v>393</v>
      </c>
      <c r="AO112" s="58">
        <f>IF(AN112&lt;&gt;"",VLOOKUP(AN112,'Drop-down lists'!$AG$8:$AH$9,2,FALSE),"")</f>
        <v>1</v>
      </c>
      <c r="AP112" s="58"/>
      <c r="AQ112" s="58" t="str">
        <f>IF(AP112&lt;&gt;"",VLOOKUP(AP112,'Drop-down lists'!$AJ$8:$AK$10,2,FALSE),"-")</f>
        <v>-</v>
      </c>
      <c r="AR112" s="58">
        <v>329322904.10026622</v>
      </c>
      <c r="AS112" s="58"/>
      <c r="AT112" s="58"/>
      <c r="AU112" s="58">
        <v>1.0434068376068377E-4</v>
      </c>
      <c r="AV112" s="12">
        <v>15</v>
      </c>
      <c r="AW112" s="12">
        <v>5</v>
      </c>
      <c r="AX112" s="12">
        <v>2019</v>
      </c>
      <c r="AY112" s="12">
        <v>13</v>
      </c>
      <c r="AZ112" s="12">
        <v>10</v>
      </c>
      <c r="BA112" s="97">
        <v>109</v>
      </c>
      <c r="BB112" s="97">
        <v>109</v>
      </c>
      <c r="BC112" s="13" t="s">
        <v>3394</v>
      </c>
    </row>
    <row r="113" spans="1:55" s="3" customFormat="1" ht="12.45" x14ac:dyDescent="0.3">
      <c r="A113" s="341" t="s">
        <v>886</v>
      </c>
      <c r="B113" s="12" t="str">
        <f>IF(A113&lt;&gt;"",VLOOKUP(A113,'Drop-down lists'!$U$8:$V$251,2,FALSE),"-")</f>
        <v>DE</v>
      </c>
      <c r="C113" s="12"/>
      <c r="D113" s="12" t="str">
        <f>IF(C113&lt;&gt;"",VLOOKUP(C113,'Drop-down lists'!$U$8:$V$251,2,FALSE),"-")</f>
        <v>-</v>
      </c>
      <c r="E113" s="341" t="s">
        <v>3382</v>
      </c>
      <c r="F113" s="12"/>
      <c r="G113" s="12"/>
      <c r="H113" s="12"/>
      <c r="I113" s="12"/>
      <c r="J113" s="105" t="s">
        <v>514</v>
      </c>
      <c r="K113" s="105">
        <f>IF(J113&lt;&gt;"",VLOOKUP(J113,'Drop-down lists'!$X$8:$Y$9,2,FALSE),"-")</f>
        <v>1</v>
      </c>
      <c r="L113" s="12">
        <v>10</v>
      </c>
      <c r="M113" s="12">
        <v>23</v>
      </c>
      <c r="N113" s="12">
        <v>57</v>
      </c>
      <c r="O113" s="160">
        <f>IF(R113&lt;&gt;"",IF(J113="East",(R113+(S113+T113/60)/60),IF(J113="West",-(R113+(S113+T113/60)/60),"East/West?")),"")</f>
        <v>52.359722222222224</v>
      </c>
      <c r="P113" s="105" t="s">
        <v>515</v>
      </c>
      <c r="Q113" s="105">
        <f>IF(P113&lt;&gt;"",VLOOKUP(P113,'Drop-down lists'!$Z$8:$AA$9,2,FALSE),"-")</f>
        <v>1</v>
      </c>
      <c r="R113" s="12">
        <v>52</v>
      </c>
      <c r="S113" s="12">
        <v>21</v>
      </c>
      <c r="T113" s="12">
        <v>35</v>
      </c>
      <c r="U113" s="160"/>
      <c r="V113" s="12" t="s">
        <v>416</v>
      </c>
      <c r="W113" s="12"/>
      <c r="X113" s="17">
        <v>75</v>
      </c>
      <c r="Y113" s="58" t="s">
        <v>3258</v>
      </c>
      <c r="Z113" s="12">
        <v>4</v>
      </c>
      <c r="AA113" s="12"/>
      <c r="AB113" s="59" t="s">
        <v>3356</v>
      </c>
      <c r="AC113" s="20" t="e">
        <v>#N/A</v>
      </c>
      <c r="AD113" s="59" t="s">
        <v>3371</v>
      </c>
      <c r="AE113" s="59" t="s">
        <v>3370</v>
      </c>
      <c r="AF113" s="20" t="s">
        <v>3373</v>
      </c>
      <c r="AG113" s="59" t="s">
        <v>776</v>
      </c>
      <c r="AH113" s="20">
        <v>1</v>
      </c>
      <c r="AI113" s="20" t="s">
        <v>776</v>
      </c>
      <c r="AJ113" s="59" t="s">
        <v>784</v>
      </c>
      <c r="AK113" s="20">
        <f>IF(AJ113&lt;&gt;"",VLOOKUP(AJ113,'Drop-down lists'!$CA$8:$CB$20,2,FALSE),"-")</f>
        <v>2</v>
      </c>
      <c r="AL113" s="20"/>
      <c r="AM113" s="20"/>
      <c r="AN113" s="159" t="s">
        <v>393</v>
      </c>
      <c r="AO113" s="58">
        <f>IF(AN113&lt;&gt;"",VLOOKUP(AN113,'Drop-down lists'!$AG$8:$AH$9,2,FALSE),"")</f>
        <v>1</v>
      </c>
      <c r="AP113" s="58"/>
      <c r="AQ113" s="58" t="str">
        <f>IF(AP113&lt;&gt;"",VLOOKUP(AP113,'Drop-down lists'!$AJ$8:$AK$10,2,FALSE),"-")</f>
        <v>-</v>
      </c>
      <c r="AR113" s="58">
        <v>5979550.2123661796</v>
      </c>
      <c r="AS113" s="58"/>
      <c r="AT113" s="58"/>
      <c r="AU113" s="58">
        <v>2.5195377280265344E-6</v>
      </c>
      <c r="AV113" s="12">
        <v>15</v>
      </c>
      <c r="AW113" s="12">
        <v>5</v>
      </c>
      <c r="AX113" s="12">
        <v>2019</v>
      </c>
      <c r="AY113" s="12">
        <v>13</v>
      </c>
      <c r="AZ113" s="12">
        <v>10</v>
      </c>
      <c r="BA113" s="97">
        <v>110</v>
      </c>
      <c r="BB113" s="97">
        <v>110</v>
      </c>
      <c r="BC113" s="13" t="s">
        <v>3394</v>
      </c>
    </row>
    <row r="114" spans="1:55" s="3" customFormat="1" ht="12.45" x14ac:dyDescent="0.3">
      <c r="A114" s="341" t="s">
        <v>886</v>
      </c>
      <c r="B114" s="12" t="str">
        <f>IF(A114&lt;&gt;"",VLOOKUP(A114,'Drop-down lists'!$U$8:$V$251,2,FALSE),"-")</f>
        <v>DE</v>
      </c>
      <c r="C114" s="12"/>
      <c r="D114" s="12" t="str">
        <f>IF(C114&lt;&gt;"",VLOOKUP(C114,'Drop-down lists'!$U$8:$V$251,2,FALSE),"-")</f>
        <v>-</v>
      </c>
      <c r="E114" s="341" t="s">
        <v>3382</v>
      </c>
      <c r="F114" s="12"/>
      <c r="G114" s="12"/>
      <c r="H114" s="12"/>
      <c r="I114" s="12"/>
      <c r="J114" s="105" t="s">
        <v>514</v>
      </c>
      <c r="K114" s="105">
        <f>IF(J114&lt;&gt;"",VLOOKUP(J114,'Drop-down lists'!$X$8:$Y$9,2,FALSE),"-")</f>
        <v>1</v>
      </c>
      <c r="L114" s="12">
        <v>10</v>
      </c>
      <c r="M114" s="12">
        <v>23</v>
      </c>
      <c r="N114" s="12">
        <v>57</v>
      </c>
      <c r="O114" s="160">
        <f>IF(R114&lt;&gt;"",IF(J114="East",(R114+(S114+T114/60)/60),IF(J114="West",-(R114+(S114+T114/60)/60),"East/West?")),"")</f>
        <v>52.359722222222224</v>
      </c>
      <c r="P114" s="105" t="s">
        <v>515</v>
      </c>
      <c r="Q114" s="105">
        <f>IF(P114&lt;&gt;"",VLOOKUP(P114,'Drop-down lists'!$Z$8:$AA$9,2,FALSE),"-")</f>
        <v>1</v>
      </c>
      <c r="R114" s="12">
        <v>52</v>
      </c>
      <c r="S114" s="12">
        <v>21</v>
      </c>
      <c r="T114" s="12">
        <v>35</v>
      </c>
      <c r="U114" s="160"/>
      <c r="V114" s="12" t="s">
        <v>416</v>
      </c>
      <c r="W114" s="12"/>
      <c r="X114" s="17">
        <v>75</v>
      </c>
      <c r="Y114" s="58" t="s">
        <v>3258</v>
      </c>
      <c r="Z114" s="12">
        <v>4</v>
      </c>
      <c r="AA114" s="12"/>
      <c r="AB114" s="59" t="s">
        <v>3356</v>
      </c>
      <c r="AC114" s="20" t="e">
        <v>#N/A</v>
      </c>
      <c r="AD114" s="59" t="s">
        <v>3371</v>
      </c>
      <c r="AE114" s="59" t="s">
        <v>3370</v>
      </c>
      <c r="AF114" s="20" t="s">
        <v>3373</v>
      </c>
      <c r="AG114" s="59" t="s">
        <v>776</v>
      </c>
      <c r="AH114" s="20">
        <v>1</v>
      </c>
      <c r="AI114" s="20" t="s">
        <v>776</v>
      </c>
      <c r="AJ114" s="59" t="s">
        <v>784</v>
      </c>
      <c r="AK114" s="20">
        <f>IF(AJ114&lt;&gt;"",VLOOKUP(AJ114,'Drop-down lists'!$CA$8:$CB$20,2,FALSE),"-")</f>
        <v>2</v>
      </c>
      <c r="AL114" s="20"/>
      <c r="AM114" s="20"/>
      <c r="AN114" s="159" t="s">
        <v>393</v>
      </c>
      <c r="AO114" s="58">
        <f>IF(AN114&lt;&gt;"",VLOOKUP(AN114,'Drop-down lists'!$AG$8:$AH$9,2,FALSE),"")</f>
        <v>1</v>
      </c>
      <c r="AP114" s="58"/>
      <c r="AQ114" s="58" t="str">
        <f>IF(AP114&lt;&gt;"",VLOOKUP(AP114,'Drop-down lists'!$AJ$8:$AK$10,2,FALSE),"-")</f>
        <v>-</v>
      </c>
      <c r="AR114" s="58">
        <v>20027719.886993125</v>
      </c>
      <c r="AS114" s="58"/>
      <c r="AT114" s="58"/>
      <c r="AU114" s="58">
        <v>5.8036241841291745E-6</v>
      </c>
      <c r="AV114" s="12">
        <v>15</v>
      </c>
      <c r="AW114" s="12">
        <v>5</v>
      </c>
      <c r="AX114" s="12">
        <v>2019</v>
      </c>
      <c r="AY114" s="12">
        <v>13</v>
      </c>
      <c r="AZ114" s="12">
        <v>10</v>
      </c>
      <c r="BA114" s="97">
        <v>111</v>
      </c>
      <c r="BB114" s="97">
        <v>111</v>
      </c>
      <c r="BC114" s="13" t="s">
        <v>3394</v>
      </c>
    </row>
    <row r="115" spans="1:55" s="3" customFormat="1" ht="12.45" x14ac:dyDescent="0.3">
      <c r="A115" s="341" t="s">
        <v>886</v>
      </c>
      <c r="B115" s="12" t="str">
        <f>IF(A115&lt;&gt;"",VLOOKUP(A115,'Drop-down lists'!$U$8:$V$251,2,FALSE),"-")</f>
        <v>DE</v>
      </c>
      <c r="C115" s="12"/>
      <c r="D115" s="12" t="str">
        <f>IF(C115&lt;&gt;"",VLOOKUP(C115,'Drop-down lists'!$U$8:$V$251,2,FALSE),"-")</f>
        <v>-</v>
      </c>
      <c r="E115" s="341" t="s">
        <v>3382</v>
      </c>
      <c r="F115" s="12"/>
      <c r="G115" s="12"/>
      <c r="H115" s="12"/>
      <c r="I115" s="12"/>
      <c r="J115" s="105" t="s">
        <v>514</v>
      </c>
      <c r="K115" s="105">
        <f>IF(J115&lt;&gt;"",VLOOKUP(J115,'Drop-down lists'!$X$8:$Y$9,2,FALSE),"-")</f>
        <v>1</v>
      </c>
      <c r="L115" s="12">
        <v>10</v>
      </c>
      <c r="M115" s="12">
        <v>23</v>
      </c>
      <c r="N115" s="12">
        <v>57</v>
      </c>
      <c r="O115" s="160">
        <f>IF(R115&lt;&gt;"",IF(J115="East",(R115+(S115+T115/60)/60),IF(J115="West",-(R115+(S115+T115/60)/60),"East/West?")),"")</f>
        <v>52.359722222222224</v>
      </c>
      <c r="P115" s="105" t="s">
        <v>515</v>
      </c>
      <c r="Q115" s="105">
        <f>IF(P115&lt;&gt;"",VLOOKUP(P115,'Drop-down lists'!$Z$8:$AA$9,2,FALSE),"-")</f>
        <v>1</v>
      </c>
      <c r="R115" s="12">
        <v>52</v>
      </c>
      <c r="S115" s="12">
        <v>21</v>
      </c>
      <c r="T115" s="12">
        <v>35</v>
      </c>
      <c r="U115" s="160"/>
      <c r="V115" s="12" t="s">
        <v>416</v>
      </c>
      <c r="W115" s="12"/>
      <c r="X115" s="17">
        <v>75</v>
      </c>
      <c r="Y115" s="58" t="s">
        <v>3258</v>
      </c>
      <c r="Z115" s="12">
        <v>4</v>
      </c>
      <c r="AA115" s="12"/>
      <c r="AB115" s="59" t="s">
        <v>3356</v>
      </c>
      <c r="AC115" s="20" t="e">
        <v>#N/A</v>
      </c>
      <c r="AD115" s="59" t="s">
        <v>3371</v>
      </c>
      <c r="AE115" s="59" t="s">
        <v>3370</v>
      </c>
      <c r="AF115" s="20" t="s">
        <v>3373</v>
      </c>
      <c r="AG115" s="59" t="s">
        <v>776</v>
      </c>
      <c r="AH115" s="20">
        <v>1</v>
      </c>
      <c r="AI115" s="20" t="s">
        <v>776</v>
      </c>
      <c r="AJ115" s="59" t="s">
        <v>784</v>
      </c>
      <c r="AK115" s="20">
        <f>IF(AJ115&lt;&gt;"",VLOOKUP(AJ115,'Drop-down lists'!$CA$8:$CB$20,2,FALSE),"-")</f>
        <v>2</v>
      </c>
      <c r="AL115" s="20"/>
      <c r="AM115" s="20"/>
      <c r="AN115" s="159" t="s">
        <v>393</v>
      </c>
      <c r="AO115" s="58">
        <f>IF(AN115&lt;&gt;"",VLOOKUP(AN115,'Drop-down lists'!$AG$8:$AH$9,2,FALSE),"")</f>
        <v>1</v>
      </c>
      <c r="AP115" s="58"/>
      <c r="AQ115" s="58" t="str">
        <f>IF(AP115&lt;&gt;"",VLOOKUP(AP115,'Drop-down lists'!$AJ$8:$AK$10,2,FALSE),"-")</f>
        <v>-</v>
      </c>
      <c r="AR115" s="58">
        <v>23994889.933682438</v>
      </c>
      <c r="AS115" s="58"/>
      <c r="AT115" s="58"/>
      <c r="AU115" s="58">
        <v>1.248742323838601E-5</v>
      </c>
      <c r="AV115" s="12">
        <v>15</v>
      </c>
      <c r="AW115" s="12">
        <v>5</v>
      </c>
      <c r="AX115" s="12">
        <v>2019</v>
      </c>
      <c r="AY115" s="12">
        <v>13</v>
      </c>
      <c r="AZ115" s="12">
        <v>10</v>
      </c>
      <c r="BA115" s="97">
        <v>112</v>
      </c>
      <c r="BB115" s="97">
        <v>112</v>
      </c>
      <c r="BC115" s="13" t="s">
        <v>3394</v>
      </c>
    </row>
    <row r="116" spans="1:55" s="3" customFormat="1" ht="12.45" x14ac:dyDescent="0.3">
      <c r="A116" s="341" t="s">
        <v>886</v>
      </c>
      <c r="B116" s="12" t="str">
        <f>IF(A116&lt;&gt;"",VLOOKUP(A116,'Drop-down lists'!$U$8:$V$251,2,FALSE),"-")</f>
        <v>DE</v>
      </c>
      <c r="C116" s="12"/>
      <c r="D116" s="12" t="str">
        <f>IF(C116&lt;&gt;"",VLOOKUP(C116,'Drop-down lists'!$U$8:$V$251,2,FALSE),"-")</f>
        <v>-</v>
      </c>
      <c r="E116" s="341" t="s">
        <v>3382</v>
      </c>
      <c r="F116" s="12"/>
      <c r="G116" s="12"/>
      <c r="H116" s="12"/>
      <c r="I116" s="12"/>
      <c r="J116" s="105" t="s">
        <v>514</v>
      </c>
      <c r="K116" s="105">
        <f>IF(J116&lt;&gt;"",VLOOKUP(J116,'Drop-down lists'!$X$8:$Y$9,2,FALSE),"-")</f>
        <v>1</v>
      </c>
      <c r="L116" s="12">
        <v>10</v>
      </c>
      <c r="M116" s="12">
        <v>23</v>
      </c>
      <c r="N116" s="12">
        <v>57</v>
      </c>
      <c r="O116" s="160">
        <f>IF(R116&lt;&gt;"",IF(J116="East",(R116+(S116+T116/60)/60),IF(J116="West",-(R116+(S116+T116/60)/60),"East/West?")),"")</f>
        <v>52.359722222222224</v>
      </c>
      <c r="P116" s="105" t="s">
        <v>515</v>
      </c>
      <c r="Q116" s="105">
        <f>IF(P116&lt;&gt;"",VLOOKUP(P116,'Drop-down lists'!$Z$8:$AA$9,2,FALSE),"-")</f>
        <v>1</v>
      </c>
      <c r="R116" s="12">
        <v>52</v>
      </c>
      <c r="S116" s="12">
        <v>21</v>
      </c>
      <c r="T116" s="12">
        <v>35</v>
      </c>
      <c r="U116" s="160"/>
      <c r="V116" s="12" t="s">
        <v>416</v>
      </c>
      <c r="W116" s="12"/>
      <c r="X116" s="17">
        <v>75</v>
      </c>
      <c r="Y116" s="58" t="s">
        <v>3258</v>
      </c>
      <c r="Z116" s="12">
        <v>4</v>
      </c>
      <c r="AA116" s="12"/>
      <c r="AB116" s="59" t="s">
        <v>3356</v>
      </c>
      <c r="AC116" s="20" t="e">
        <v>#N/A</v>
      </c>
      <c r="AD116" s="59" t="s">
        <v>3371</v>
      </c>
      <c r="AE116" s="59" t="s">
        <v>3370</v>
      </c>
      <c r="AF116" s="20" t="s">
        <v>3373</v>
      </c>
      <c r="AG116" s="59" t="s">
        <v>776</v>
      </c>
      <c r="AH116" s="20">
        <v>1</v>
      </c>
      <c r="AI116" s="20" t="s">
        <v>776</v>
      </c>
      <c r="AJ116" s="59" t="s">
        <v>784</v>
      </c>
      <c r="AK116" s="20">
        <f>IF(AJ116&lt;&gt;"",VLOOKUP(AJ116,'Drop-down lists'!$CA$8:$CB$20,2,FALSE),"-")</f>
        <v>2</v>
      </c>
      <c r="AL116" s="20"/>
      <c r="AM116" s="20"/>
      <c r="AN116" s="159" t="s">
        <v>393</v>
      </c>
      <c r="AO116" s="58">
        <f>IF(AN116&lt;&gt;"",VLOOKUP(AN116,'Drop-down lists'!$AG$8:$AH$9,2,FALSE),"")</f>
        <v>1</v>
      </c>
      <c r="AP116" s="58"/>
      <c r="AQ116" s="58" t="str">
        <f>IF(AP116&lt;&gt;"",VLOOKUP(AP116,'Drop-down lists'!$AJ$8:$AK$10,2,FALSE),"-")</f>
        <v>-</v>
      </c>
      <c r="AR116" s="58">
        <v>4533112.9412758537</v>
      </c>
      <c r="AS116" s="58"/>
      <c r="AT116" s="58"/>
      <c r="AU116" s="58">
        <v>2.4744101030242614E-6</v>
      </c>
      <c r="AV116" s="12">
        <v>15</v>
      </c>
      <c r="AW116" s="12">
        <v>5</v>
      </c>
      <c r="AX116" s="12">
        <v>2019</v>
      </c>
      <c r="AY116" s="12">
        <v>13</v>
      </c>
      <c r="AZ116" s="12">
        <v>10</v>
      </c>
      <c r="BA116" s="97">
        <v>113</v>
      </c>
      <c r="BB116" s="97">
        <v>113</v>
      </c>
      <c r="BC116" s="13" t="s">
        <v>3394</v>
      </c>
    </row>
    <row r="117" spans="1:55" s="3" customFormat="1" ht="12.45" x14ac:dyDescent="0.3">
      <c r="A117" s="341" t="s">
        <v>886</v>
      </c>
      <c r="B117" s="12" t="str">
        <f>IF(A117&lt;&gt;"",VLOOKUP(A117,'Drop-down lists'!$U$8:$V$251,2,FALSE),"-")</f>
        <v>DE</v>
      </c>
      <c r="C117" s="12"/>
      <c r="D117" s="12" t="str">
        <f>IF(C117&lt;&gt;"",VLOOKUP(C117,'Drop-down lists'!$U$8:$V$251,2,FALSE),"-")</f>
        <v>-</v>
      </c>
      <c r="E117" s="341" t="s">
        <v>3382</v>
      </c>
      <c r="F117" s="12"/>
      <c r="G117" s="12"/>
      <c r="H117" s="12"/>
      <c r="I117" s="12"/>
      <c r="J117" s="105" t="s">
        <v>514</v>
      </c>
      <c r="K117" s="105">
        <f>IF(J117&lt;&gt;"",VLOOKUP(J117,'Drop-down lists'!$X$8:$Y$9,2,FALSE),"-")</f>
        <v>1</v>
      </c>
      <c r="L117" s="12">
        <v>10</v>
      </c>
      <c r="M117" s="12">
        <v>23</v>
      </c>
      <c r="N117" s="12">
        <v>57</v>
      </c>
      <c r="O117" s="160">
        <f>IF(R117&lt;&gt;"",IF(J117="East",(R117+(S117+T117/60)/60),IF(J117="West",-(R117+(S117+T117/60)/60),"East/West?")),"")</f>
        <v>52.359722222222224</v>
      </c>
      <c r="P117" s="105" t="s">
        <v>515</v>
      </c>
      <c r="Q117" s="105">
        <f>IF(P117&lt;&gt;"",VLOOKUP(P117,'Drop-down lists'!$Z$8:$AA$9,2,FALSE),"-")</f>
        <v>1</v>
      </c>
      <c r="R117" s="12">
        <v>52</v>
      </c>
      <c r="S117" s="12">
        <v>21</v>
      </c>
      <c r="T117" s="12">
        <v>35</v>
      </c>
      <c r="U117" s="160"/>
      <c r="V117" s="12" t="s">
        <v>416</v>
      </c>
      <c r="W117" s="12"/>
      <c r="X117" s="17">
        <v>75</v>
      </c>
      <c r="Y117" s="58" t="s">
        <v>3258</v>
      </c>
      <c r="Z117" s="12"/>
      <c r="AA117" s="12"/>
      <c r="AB117" s="59" t="s">
        <v>3356</v>
      </c>
      <c r="AC117" s="20" t="e">
        <v>#N/A</v>
      </c>
      <c r="AD117" s="59" t="s">
        <v>3371</v>
      </c>
      <c r="AE117" s="59" t="s">
        <v>3370</v>
      </c>
      <c r="AF117" s="20" t="s">
        <v>3373</v>
      </c>
      <c r="AG117" s="59" t="s">
        <v>776</v>
      </c>
      <c r="AH117" s="20">
        <v>1</v>
      </c>
      <c r="AI117" s="20" t="s">
        <v>776</v>
      </c>
      <c r="AJ117" s="59" t="s">
        <v>784</v>
      </c>
      <c r="AK117" s="20">
        <f>IF(AJ117&lt;&gt;"",VLOOKUP(AJ117,'Drop-down lists'!$CA$8:$CB$20,2,FALSE),"-")</f>
        <v>2</v>
      </c>
      <c r="AL117" s="20"/>
      <c r="AM117" s="20"/>
      <c r="AN117" s="159" t="s">
        <v>393</v>
      </c>
      <c r="AO117" s="58">
        <f>IF(AN117&lt;&gt;"",VLOOKUP(AN117,'Drop-down lists'!$AG$8:$AH$9,2,FALSE),"")</f>
        <v>1</v>
      </c>
      <c r="AP117" s="58"/>
      <c r="AQ117" s="58" t="str">
        <f>IF(AP117&lt;&gt;"",VLOOKUP(AP117,'Drop-down lists'!$AJ$8:$AK$10,2,FALSE),"-")</f>
        <v>-</v>
      </c>
      <c r="AR117" s="58">
        <v>69547881.64479275</v>
      </c>
      <c r="AS117" s="58"/>
      <c r="AT117" s="58"/>
      <c r="AU117" s="58">
        <v>3.11674855073696E-5</v>
      </c>
      <c r="AV117" s="12">
        <v>15</v>
      </c>
      <c r="AW117" s="12">
        <v>5</v>
      </c>
      <c r="AX117" s="12">
        <v>2019</v>
      </c>
      <c r="AY117" s="12">
        <v>13</v>
      </c>
      <c r="AZ117" s="12">
        <v>10</v>
      </c>
      <c r="BA117" s="97">
        <v>114</v>
      </c>
      <c r="BB117" s="97">
        <v>114</v>
      </c>
      <c r="BC117" s="13" t="s">
        <v>3394</v>
      </c>
    </row>
    <row r="118" spans="1:55" s="3" customFormat="1" ht="12.45" x14ac:dyDescent="0.3">
      <c r="A118" s="341" t="s">
        <v>886</v>
      </c>
      <c r="B118" s="12" t="str">
        <f>IF(A118&lt;&gt;"",VLOOKUP(A118,'Drop-down lists'!$U$8:$V$251,2,FALSE),"-")</f>
        <v>DE</v>
      </c>
      <c r="C118" s="12"/>
      <c r="D118" s="12" t="str">
        <f>IF(C118&lt;&gt;"",VLOOKUP(C118,'Drop-down lists'!$U$8:$V$251,2,FALSE),"-")</f>
        <v>-</v>
      </c>
      <c r="E118" s="341" t="s">
        <v>3382</v>
      </c>
      <c r="F118" s="12"/>
      <c r="G118" s="12"/>
      <c r="H118" s="12"/>
      <c r="I118" s="12"/>
      <c r="J118" s="105" t="s">
        <v>514</v>
      </c>
      <c r="K118" s="105">
        <f>IF(J118&lt;&gt;"",VLOOKUP(J118,'Drop-down lists'!$X$8:$Y$9,2,FALSE),"-")</f>
        <v>1</v>
      </c>
      <c r="L118" s="12">
        <v>10</v>
      </c>
      <c r="M118" s="12">
        <v>23</v>
      </c>
      <c r="N118" s="12">
        <v>57</v>
      </c>
      <c r="O118" s="160">
        <f>IF(R118&lt;&gt;"",IF(J118="East",(R118+(S118+T118/60)/60),IF(J118="West",-(R118+(S118+T118/60)/60),"East/West?")),"")</f>
        <v>52.359722222222224</v>
      </c>
      <c r="P118" s="105" t="s">
        <v>515</v>
      </c>
      <c r="Q118" s="105">
        <f>IF(P118&lt;&gt;"",VLOOKUP(P118,'Drop-down lists'!$Z$8:$AA$9,2,FALSE),"-")</f>
        <v>1</v>
      </c>
      <c r="R118" s="12">
        <v>52</v>
      </c>
      <c r="S118" s="12">
        <v>21</v>
      </c>
      <c r="T118" s="12">
        <v>35</v>
      </c>
      <c r="U118" s="160"/>
      <c r="V118" s="12" t="s">
        <v>416</v>
      </c>
      <c r="W118" s="12"/>
      <c r="X118" s="17">
        <v>75</v>
      </c>
      <c r="Y118" s="58" t="s">
        <v>3258</v>
      </c>
      <c r="Z118" s="12">
        <v>4</v>
      </c>
      <c r="AA118" s="12"/>
      <c r="AB118" s="59" t="s">
        <v>3356</v>
      </c>
      <c r="AC118" s="20" t="e">
        <v>#N/A</v>
      </c>
      <c r="AD118" s="59" t="s">
        <v>3371</v>
      </c>
      <c r="AE118" s="59" t="s">
        <v>3370</v>
      </c>
      <c r="AF118" s="20" t="s">
        <v>3373</v>
      </c>
      <c r="AG118" s="59" t="s">
        <v>776</v>
      </c>
      <c r="AH118" s="20">
        <v>1</v>
      </c>
      <c r="AI118" s="20" t="s">
        <v>776</v>
      </c>
      <c r="AJ118" s="59" t="s">
        <v>784</v>
      </c>
      <c r="AK118" s="20">
        <f>IF(AJ118&lt;&gt;"",VLOOKUP(AJ118,'Drop-down lists'!$CA$8:$CB$20,2,FALSE),"-")</f>
        <v>2</v>
      </c>
      <c r="AL118" s="20"/>
      <c r="AM118" s="20"/>
      <c r="AN118" s="159" t="s">
        <v>393</v>
      </c>
      <c r="AO118" s="58">
        <f>IF(AN118&lt;&gt;"",VLOOKUP(AN118,'Drop-down lists'!$AG$8:$AH$9,2,FALSE),"")</f>
        <v>1</v>
      </c>
      <c r="AP118" s="58"/>
      <c r="AQ118" s="58" t="str">
        <f>IF(AP118&lt;&gt;"",VLOOKUP(AP118,'Drop-down lists'!$AJ$8:$AK$10,2,FALSE),"-")</f>
        <v>-</v>
      </c>
      <c r="AR118" s="58">
        <v>377168821.33824837</v>
      </c>
      <c r="AS118" s="58"/>
      <c r="AT118" s="58"/>
      <c r="AU118" s="58">
        <v>1.252100840336134E-4</v>
      </c>
      <c r="AV118" s="12">
        <v>15</v>
      </c>
      <c r="AW118" s="12">
        <v>5</v>
      </c>
      <c r="AX118" s="12">
        <v>2019</v>
      </c>
      <c r="AY118" s="12">
        <v>13</v>
      </c>
      <c r="AZ118" s="12">
        <v>10</v>
      </c>
      <c r="BA118" s="97">
        <v>115</v>
      </c>
      <c r="BB118" s="97">
        <v>115</v>
      </c>
      <c r="BC118" s="13" t="s">
        <v>3394</v>
      </c>
    </row>
    <row r="119" spans="1:55" s="3" customFormat="1" ht="12.45" x14ac:dyDescent="0.3">
      <c r="A119" s="341" t="s">
        <v>886</v>
      </c>
      <c r="B119" s="12" t="str">
        <f>IF(A119&lt;&gt;"",VLOOKUP(A119,'Drop-down lists'!$U$8:$V$251,2,FALSE),"-")</f>
        <v>DE</v>
      </c>
      <c r="C119" s="12"/>
      <c r="D119" s="12" t="str">
        <f>IF(C119&lt;&gt;"",VLOOKUP(C119,'Drop-down lists'!$U$8:$V$251,2,FALSE),"-")</f>
        <v>-</v>
      </c>
      <c r="E119" s="341" t="s">
        <v>3382</v>
      </c>
      <c r="F119" s="12"/>
      <c r="G119" s="12"/>
      <c r="H119" s="12"/>
      <c r="I119" s="12"/>
      <c r="J119" s="105" t="s">
        <v>514</v>
      </c>
      <c r="K119" s="105">
        <f>IF(J119&lt;&gt;"",VLOOKUP(J119,'Drop-down lists'!$X$8:$Y$9,2,FALSE),"-")</f>
        <v>1</v>
      </c>
      <c r="L119" s="12">
        <v>10</v>
      </c>
      <c r="M119" s="12">
        <v>23</v>
      </c>
      <c r="N119" s="12">
        <v>57</v>
      </c>
      <c r="O119" s="160">
        <f>IF(R119&lt;&gt;"",IF(J119="East",(R119+(S119+T119/60)/60),IF(J119="West",-(R119+(S119+T119/60)/60),"East/West?")),"")</f>
        <v>52.359722222222224</v>
      </c>
      <c r="P119" s="105" t="s">
        <v>515</v>
      </c>
      <c r="Q119" s="105">
        <f>IF(P119&lt;&gt;"",VLOOKUP(P119,'Drop-down lists'!$Z$8:$AA$9,2,FALSE),"-")</f>
        <v>1</v>
      </c>
      <c r="R119" s="12">
        <v>52</v>
      </c>
      <c r="S119" s="12">
        <v>21</v>
      </c>
      <c r="T119" s="12">
        <v>35</v>
      </c>
      <c r="U119" s="160"/>
      <c r="V119" s="12" t="s">
        <v>416</v>
      </c>
      <c r="W119" s="12"/>
      <c r="X119" s="17">
        <v>75</v>
      </c>
      <c r="Y119" s="58" t="s">
        <v>3258</v>
      </c>
      <c r="Z119" s="12">
        <v>4</v>
      </c>
      <c r="AA119" s="12"/>
      <c r="AB119" s="59" t="s">
        <v>3356</v>
      </c>
      <c r="AC119" s="20" t="e">
        <v>#N/A</v>
      </c>
      <c r="AD119" s="59" t="s">
        <v>3371</v>
      </c>
      <c r="AE119" s="59" t="s">
        <v>3370</v>
      </c>
      <c r="AF119" s="20" t="s">
        <v>3373</v>
      </c>
      <c r="AG119" s="59" t="s">
        <v>776</v>
      </c>
      <c r="AH119" s="20">
        <v>1</v>
      </c>
      <c r="AI119" s="20" t="s">
        <v>776</v>
      </c>
      <c r="AJ119" s="59" t="s">
        <v>784</v>
      </c>
      <c r="AK119" s="20">
        <f>IF(AJ119&lt;&gt;"",VLOOKUP(AJ119,'Drop-down lists'!$CA$8:$CB$20,2,FALSE),"-")</f>
        <v>2</v>
      </c>
      <c r="AL119" s="20"/>
      <c r="AM119" s="20"/>
      <c r="AN119" s="159" t="s">
        <v>393</v>
      </c>
      <c r="AO119" s="58">
        <f>IF(AN119&lt;&gt;"",VLOOKUP(AN119,'Drop-down lists'!$AG$8:$AH$9,2,FALSE),"")</f>
        <v>1</v>
      </c>
      <c r="AP119" s="58"/>
      <c r="AQ119" s="58" t="str">
        <f>IF(AP119&lt;&gt;"",VLOOKUP(AP119,'Drop-down lists'!$AJ$8:$AK$10,2,FALSE),"-")</f>
        <v>-</v>
      </c>
      <c r="AR119" s="58">
        <v>6482452.6734327339</v>
      </c>
      <c r="AS119" s="58"/>
      <c r="AT119" s="58"/>
      <c r="AU119" s="58">
        <v>2.9306147832267239E-6</v>
      </c>
      <c r="AV119" s="12">
        <v>15</v>
      </c>
      <c r="AW119" s="12">
        <v>5</v>
      </c>
      <c r="AX119" s="12">
        <v>2019</v>
      </c>
      <c r="AY119" s="12">
        <v>13</v>
      </c>
      <c r="AZ119" s="12">
        <v>10</v>
      </c>
      <c r="BA119" s="97">
        <v>116</v>
      </c>
      <c r="BB119" s="97">
        <v>116</v>
      </c>
      <c r="BC119" s="13" t="s">
        <v>3394</v>
      </c>
    </row>
    <row r="120" spans="1:55" s="3" customFormat="1" ht="12.45" x14ac:dyDescent="0.3">
      <c r="A120" s="341" t="s">
        <v>886</v>
      </c>
      <c r="B120" s="12" t="str">
        <f>IF(A120&lt;&gt;"",VLOOKUP(A120,'Drop-down lists'!$U$8:$V$251,2,FALSE),"-")</f>
        <v>DE</v>
      </c>
      <c r="C120" s="12"/>
      <c r="D120" s="12" t="str">
        <f>IF(C120&lt;&gt;"",VLOOKUP(C120,'Drop-down lists'!$U$8:$V$251,2,FALSE),"-")</f>
        <v>-</v>
      </c>
      <c r="E120" s="341" t="s">
        <v>3382</v>
      </c>
      <c r="F120" s="12"/>
      <c r="G120" s="12"/>
      <c r="H120" s="12"/>
      <c r="I120" s="12"/>
      <c r="J120" s="105" t="s">
        <v>514</v>
      </c>
      <c r="K120" s="105">
        <f>IF(J120&lt;&gt;"",VLOOKUP(J120,'Drop-down lists'!$X$8:$Y$9,2,FALSE),"-")</f>
        <v>1</v>
      </c>
      <c r="L120" s="12">
        <v>10</v>
      </c>
      <c r="M120" s="12">
        <v>23</v>
      </c>
      <c r="N120" s="12">
        <v>57</v>
      </c>
      <c r="O120" s="160">
        <f>IF(R120&lt;&gt;"",IF(J120="East",(R120+(S120+T120/60)/60),IF(J120="West",-(R120+(S120+T120/60)/60),"East/West?")),"")</f>
        <v>52.359722222222224</v>
      </c>
      <c r="P120" s="105" t="s">
        <v>515</v>
      </c>
      <c r="Q120" s="105">
        <f>IF(P120&lt;&gt;"",VLOOKUP(P120,'Drop-down lists'!$Z$8:$AA$9,2,FALSE),"-")</f>
        <v>1</v>
      </c>
      <c r="R120" s="12">
        <v>52</v>
      </c>
      <c r="S120" s="12">
        <v>21</v>
      </c>
      <c r="T120" s="12">
        <v>35</v>
      </c>
      <c r="U120" s="160"/>
      <c r="V120" s="12" t="s">
        <v>416</v>
      </c>
      <c r="W120" s="12"/>
      <c r="X120" s="17">
        <v>75</v>
      </c>
      <c r="Y120" s="58" t="s">
        <v>3258</v>
      </c>
      <c r="Z120" s="12">
        <v>4</v>
      </c>
      <c r="AA120" s="12"/>
      <c r="AB120" s="59" t="s">
        <v>3356</v>
      </c>
      <c r="AC120" s="20" t="e">
        <v>#N/A</v>
      </c>
      <c r="AD120" s="59" t="s">
        <v>3371</v>
      </c>
      <c r="AE120" s="59" t="s">
        <v>3370</v>
      </c>
      <c r="AF120" s="20" t="s">
        <v>3373</v>
      </c>
      <c r="AG120" s="59" t="s">
        <v>776</v>
      </c>
      <c r="AH120" s="20">
        <v>1</v>
      </c>
      <c r="AI120" s="20" t="s">
        <v>776</v>
      </c>
      <c r="AJ120" s="59" t="s">
        <v>784</v>
      </c>
      <c r="AK120" s="20">
        <f>IF(AJ120&lt;&gt;"",VLOOKUP(AJ120,'Drop-down lists'!$CA$8:$CB$20,2,FALSE),"-")</f>
        <v>2</v>
      </c>
      <c r="AL120" s="20"/>
      <c r="AM120" s="20"/>
      <c r="AN120" s="159" t="s">
        <v>393</v>
      </c>
      <c r="AO120" s="58">
        <f>IF(AN120&lt;&gt;"",VLOOKUP(AN120,'Drop-down lists'!$AG$8:$AH$9,2,FALSE),"")</f>
        <v>1</v>
      </c>
      <c r="AP120" s="58"/>
      <c r="AQ120" s="58" t="str">
        <f>IF(AP120&lt;&gt;"",VLOOKUP(AP120,'Drop-down lists'!$AJ$8:$AK$10,2,FALSE),"-")</f>
        <v>-</v>
      </c>
      <c r="AR120" s="58">
        <v>13030079.791967204</v>
      </c>
      <c r="AS120" s="58"/>
      <c r="AT120" s="58"/>
      <c r="AU120" s="58">
        <v>3.9550827423167868E-6</v>
      </c>
      <c r="AV120" s="12">
        <v>15</v>
      </c>
      <c r="AW120" s="12">
        <v>5</v>
      </c>
      <c r="AX120" s="12">
        <v>2019</v>
      </c>
      <c r="AY120" s="12">
        <v>13</v>
      </c>
      <c r="AZ120" s="12">
        <v>10</v>
      </c>
      <c r="BA120" s="97">
        <v>117</v>
      </c>
      <c r="BB120" s="97">
        <v>117</v>
      </c>
      <c r="BC120" s="13" t="s">
        <v>3394</v>
      </c>
    </row>
    <row r="121" spans="1:55" s="3" customFormat="1" ht="12.45" x14ac:dyDescent="0.3">
      <c r="A121" s="341" t="s">
        <v>886</v>
      </c>
      <c r="B121" s="12" t="str">
        <f>IF(A121&lt;&gt;"",VLOOKUP(A121,'Drop-down lists'!$U$8:$V$251,2,FALSE),"-")</f>
        <v>DE</v>
      </c>
      <c r="C121" s="12"/>
      <c r="D121" s="12" t="str">
        <f>IF(C121&lt;&gt;"",VLOOKUP(C121,'Drop-down lists'!$U$8:$V$251,2,FALSE),"-")</f>
        <v>-</v>
      </c>
      <c r="E121" s="341" t="s">
        <v>3382</v>
      </c>
      <c r="F121" s="12"/>
      <c r="G121" s="12"/>
      <c r="H121" s="12"/>
      <c r="I121" s="12"/>
      <c r="J121" s="105" t="s">
        <v>514</v>
      </c>
      <c r="K121" s="105">
        <f>IF(J121&lt;&gt;"",VLOOKUP(J121,'Drop-down lists'!$X$8:$Y$9,2,FALSE),"-")</f>
        <v>1</v>
      </c>
      <c r="L121" s="12">
        <v>10</v>
      </c>
      <c r="M121" s="12">
        <v>23</v>
      </c>
      <c r="N121" s="12">
        <v>57</v>
      </c>
      <c r="O121" s="160">
        <f>IF(R121&lt;&gt;"",IF(J121="East",(R121+(S121+T121/60)/60),IF(J121="West",-(R121+(S121+T121/60)/60),"East/West?")),"")</f>
        <v>52.359722222222224</v>
      </c>
      <c r="P121" s="105" t="s">
        <v>515</v>
      </c>
      <c r="Q121" s="105">
        <f>IF(P121&lt;&gt;"",VLOOKUP(P121,'Drop-down lists'!$Z$8:$AA$9,2,FALSE),"-")</f>
        <v>1</v>
      </c>
      <c r="R121" s="12">
        <v>52</v>
      </c>
      <c r="S121" s="12">
        <v>21</v>
      </c>
      <c r="T121" s="12">
        <v>35</v>
      </c>
      <c r="U121" s="160"/>
      <c r="V121" s="12" t="s">
        <v>416</v>
      </c>
      <c r="W121" s="12"/>
      <c r="X121" s="17">
        <v>75</v>
      </c>
      <c r="Y121" s="58" t="s">
        <v>3258</v>
      </c>
      <c r="Z121" s="12">
        <v>4</v>
      </c>
      <c r="AA121" s="12"/>
      <c r="AB121" s="59" t="s">
        <v>3356</v>
      </c>
      <c r="AC121" s="20" t="e">
        <v>#N/A</v>
      </c>
      <c r="AD121" s="59" t="s">
        <v>3371</v>
      </c>
      <c r="AE121" s="59" t="s">
        <v>3370</v>
      </c>
      <c r="AF121" s="20" t="s">
        <v>3373</v>
      </c>
      <c r="AG121" s="59" t="s">
        <v>776</v>
      </c>
      <c r="AH121" s="20">
        <v>1</v>
      </c>
      <c r="AI121" s="20" t="s">
        <v>776</v>
      </c>
      <c r="AJ121" s="59" t="s">
        <v>784</v>
      </c>
      <c r="AK121" s="20">
        <f>IF(AJ121&lt;&gt;"",VLOOKUP(AJ121,'Drop-down lists'!$CA$8:$CB$20,2,FALSE),"-")</f>
        <v>2</v>
      </c>
      <c r="AL121" s="20"/>
      <c r="AM121" s="20"/>
      <c r="AN121" s="159" t="s">
        <v>393</v>
      </c>
      <c r="AO121" s="58">
        <f>IF(AN121&lt;&gt;"",VLOOKUP(AN121,'Drop-down lists'!$AG$8:$AH$9,2,FALSE),"")</f>
        <v>1</v>
      </c>
      <c r="AP121" s="58"/>
      <c r="AQ121" s="58" t="str">
        <f>IF(AP121&lt;&gt;"",VLOOKUP(AP121,'Drop-down lists'!$AJ$8:$AK$10,2,FALSE),"-")</f>
        <v>-</v>
      </c>
      <c r="AR121" s="58">
        <v>30709396.747303244</v>
      </c>
      <c r="AS121" s="58"/>
      <c r="AT121" s="58"/>
      <c r="AU121" s="58">
        <v>1.4005632360471054E-5</v>
      </c>
      <c r="AV121" s="12">
        <v>15</v>
      </c>
      <c r="AW121" s="12">
        <v>5</v>
      </c>
      <c r="AX121" s="12">
        <v>2019</v>
      </c>
      <c r="AY121" s="12">
        <v>13</v>
      </c>
      <c r="AZ121" s="12">
        <v>10</v>
      </c>
      <c r="BA121" s="97">
        <v>118</v>
      </c>
      <c r="BB121" s="97">
        <v>118</v>
      </c>
      <c r="BC121" s="13" t="s">
        <v>3394</v>
      </c>
    </row>
    <row r="122" spans="1:55" s="3" customFormat="1" ht="12.45" x14ac:dyDescent="0.3">
      <c r="A122" s="341" t="s">
        <v>886</v>
      </c>
      <c r="B122" s="12" t="str">
        <f>IF(A122&lt;&gt;"",VLOOKUP(A122,'Drop-down lists'!$U$8:$V$251,2,FALSE),"-")</f>
        <v>DE</v>
      </c>
      <c r="C122" s="12"/>
      <c r="D122" s="12" t="str">
        <f>IF(C122&lt;&gt;"",VLOOKUP(C122,'Drop-down lists'!$U$8:$V$251,2,FALSE),"-")</f>
        <v>-</v>
      </c>
      <c r="E122" s="341" t="s">
        <v>3382</v>
      </c>
      <c r="F122" s="12"/>
      <c r="G122" s="12"/>
      <c r="H122" s="12"/>
      <c r="I122" s="12"/>
      <c r="J122" s="105" t="s">
        <v>514</v>
      </c>
      <c r="K122" s="105">
        <f>IF(J122&lt;&gt;"",VLOOKUP(J122,'Drop-down lists'!$X$8:$Y$9,2,FALSE),"-")</f>
        <v>1</v>
      </c>
      <c r="L122" s="12">
        <v>10</v>
      </c>
      <c r="M122" s="12">
        <v>23</v>
      </c>
      <c r="N122" s="12">
        <v>57</v>
      </c>
      <c r="O122" s="160">
        <f>IF(R122&lt;&gt;"",IF(J122="East",(R122+(S122+T122/60)/60),IF(J122="West",-(R122+(S122+T122/60)/60),"East/West?")),"")</f>
        <v>52.359722222222224</v>
      </c>
      <c r="P122" s="105" t="s">
        <v>515</v>
      </c>
      <c r="Q122" s="105">
        <f>IF(P122&lt;&gt;"",VLOOKUP(P122,'Drop-down lists'!$Z$8:$AA$9,2,FALSE),"-")</f>
        <v>1</v>
      </c>
      <c r="R122" s="12">
        <v>52</v>
      </c>
      <c r="S122" s="12">
        <v>21</v>
      </c>
      <c r="T122" s="12">
        <v>35</v>
      </c>
      <c r="U122" s="160"/>
      <c r="V122" s="12" t="s">
        <v>416</v>
      </c>
      <c r="W122" s="12"/>
      <c r="X122" s="17">
        <v>75</v>
      </c>
      <c r="Y122" s="58" t="s">
        <v>3258</v>
      </c>
      <c r="Z122" s="12">
        <v>4</v>
      </c>
      <c r="AA122" s="12"/>
      <c r="AB122" s="59" t="s">
        <v>3356</v>
      </c>
      <c r="AC122" s="20" t="e">
        <v>#N/A</v>
      </c>
      <c r="AD122" s="59" t="s">
        <v>3371</v>
      </c>
      <c r="AE122" s="59" t="s">
        <v>3370</v>
      </c>
      <c r="AF122" s="20" t="s">
        <v>3373</v>
      </c>
      <c r="AG122" s="59" t="s">
        <v>776</v>
      </c>
      <c r="AH122" s="20">
        <v>1</v>
      </c>
      <c r="AI122" s="20" t="s">
        <v>776</v>
      </c>
      <c r="AJ122" s="59" t="s">
        <v>784</v>
      </c>
      <c r="AK122" s="20">
        <f>IF(AJ122&lt;&gt;"",VLOOKUP(AJ122,'Drop-down lists'!$CA$8:$CB$20,2,FALSE),"-")</f>
        <v>2</v>
      </c>
      <c r="AL122" s="20"/>
      <c r="AM122" s="20"/>
      <c r="AN122" s="159" t="s">
        <v>393</v>
      </c>
      <c r="AO122" s="58">
        <f>IF(AN122&lt;&gt;"",VLOOKUP(AN122,'Drop-down lists'!$AG$8:$AH$9,2,FALSE),"")</f>
        <v>1</v>
      </c>
      <c r="AP122" s="58"/>
      <c r="AQ122" s="58" t="str">
        <f>IF(AP122&lt;&gt;"",VLOOKUP(AP122,'Drop-down lists'!$AJ$8:$AK$10,2,FALSE),"-")</f>
        <v>-</v>
      </c>
      <c r="AR122" s="58">
        <v>2000534.077930365</v>
      </c>
      <c r="AS122" s="58"/>
      <c r="AT122" s="58"/>
      <c r="AU122" s="58">
        <v>8.6820754716980995E-7</v>
      </c>
      <c r="AV122" s="12">
        <v>15</v>
      </c>
      <c r="AW122" s="12">
        <v>5</v>
      </c>
      <c r="AX122" s="12">
        <v>2019</v>
      </c>
      <c r="AY122" s="12">
        <v>13</v>
      </c>
      <c r="AZ122" s="12">
        <v>10</v>
      </c>
      <c r="BA122" s="97">
        <v>119</v>
      </c>
      <c r="BB122" s="97">
        <v>119</v>
      </c>
      <c r="BC122" s="13" t="s">
        <v>3394</v>
      </c>
    </row>
    <row r="123" spans="1:55" s="3" customFormat="1" ht="12.45" x14ac:dyDescent="0.3">
      <c r="A123" s="341" t="s">
        <v>886</v>
      </c>
      <c r="B123" s="12" t="str">
        <f>IF(A123&lt;&gt;"",VLOOKUP(A123,'Drop-down lists'!$U$8:$V$251,2,FALSE),"-")</f>
        <v>DE</v>
      </c>
      <c r="C123" s="12"/>
      <c r="D123" s="12" t="str">
        <f>IF(C123&lt;&gt;"",VLOOKUP(C123,'Drop-down lists'!$U$8:$V$251,2,FALSE),"-")</f>
        <v>-</v>
      </c>
      <c r="E123" s="341" t="s">
        <v>3382</v>
      </c>
      <c r="F123" s="12"/>
      <c r="G123" s="12"/>
      <c r="H123" s="12"/>
      <c r="I123" s="12"/>
      <c r="J123" s="105" t="s">
        <v>514</v>
      </c>
      <c r="K123" s="105">
        <f>IF(J123&lt;&gt;"",VLOOKUP(J123,'Drop-down lists'!$X$8:$Y$9,2,FALSE),"-")</f>
        <v>1</v>
      </c>
      <c r="L123" s="12">
        <v>10</v>
      </c>
      <c r="M123" s="12">
        <v>23</v>
      </c>
      <c r="N123" s="12">
        <v>57</v>
      </c>
      <c r="O123" s="160">
        <f>IF(R123&lt;&gt;"",IF(J123="East",(R123+(S123+T123/60)/60),IF(J123="West",-(R123+(S123+T123/60)/60),"East/West?")),"")</f>
        <v>52.359722222222224</v>
      </c>
      <c r="P123" s="105" t="s">
        <v>515</v>
      </c>
      <c r="Q123" s="105">
        <f>IF(P123&lt;&gt;"",VLOOKUP(P123,'Drop-down lists'!$Z$8:$AA$9,2,FALSE),"-")</f>
        <v>1</v>
      </c>
      <c r="R123" s="12">
        <v>52</v>
      </c>
      <c r="S123" s="12">
        <v>21</v>
      </c>
      <c r="T123" s="12">
        <v>35</v>
      </c>
      <c r="U123" s="160"/>
      <c r="V123" s="12" t="s">
        <v>416</v>
      </c>
      <c r="W123" s="12"/>
      <c r="X123" s="17">
        <v>75</v>
      </c>
      <c r="Y123" s="58" t="s">
        <v>3258</v>
      </c>
      <c r="Z123" s="12">
        <v>4</v>
      </c>
      <c r="AA123" s="12"/>
      <c r="AB123" s="59" t="s">
        <v>3356</v>
      </c>
      <c r="AC123" s="20" t="e">
        <v>#N/A</v>
      </c>
      <c r="AD123" s="59" t="s">
        <v>3371</v>
      </c>
      <c r="AE123" s="59" t="s">
        <v>3370</v>
      </c>
      <c r="AF123" s="20" t="s">
        <v>3373</v>
      </c>
      <c r="AG123" s="59" t="s">
        <v>776</v>
      </c>
      <c r="AH123" s="20">
        <v>1</v>
      </c>
      <c r="AI123" s="20" t="s">
        <v>776</v>
      </c>
      <c r="AJ123" s="59" t="s">
        <v>784</v>
      </c>
      <c r="AK123" s="20">
        <f>IF(AJ123&lt;&gt;"",VLOOKUP(AJ123,'Drop-down lists'!$CA$8:$CB$20,2,FALSE),"-")</f>
        <v>2</v>
      </c>
      <c r="AL123" s="20"/>
      <c r="AM123" s="20"/>
      <c r="AN123" s="159" t="s">
        <v>393</v>
      </c>
      <c r="AO123" s="58">
        <f>IF(AN123&lt;&gt;"",VLOOKUP(AN123,'Drop-down lists'!$AG$8:$AH$9,2,FALSE),"")</f>
        <v>1</v>
      </c>
      <c r="AP123" s="58"/>
      <c r="AQ123" s="58" t="str">
        <f>IF(AP123&lt;&gt;"",VLOOKUP(AP123,'Drop-down lists'!$AJ$8:$AK$10,2,FALSE),"-")</f>
        <v>-</v>
      </c>
      <c r="AR123" s="58">
        <v>61160996.31034565</v>
      </c>
      <c r="AS123" s="58"/>
      <c r="AT123" s="58"/>
      <c r="AU123" s="58">
        <v>2.4427916881775949E-5</v>
      </c>
      <c r="AV123" s="12">
        <v>15</v>
      </c>
      <c r="AW123" s="12">
        <v>5</v>
      </c>
      <c r="AX123" s="12">
        <v>2019</v>
      </c>
      <c r="AY123" s="12">
        <v>13</v>
      </c>
      <c r="AZ123" s="12">
        <v>10</v>
      </c>
      <c r="BA123" s="97">
        <v>120</v>
      </c>
      <c r="BB123" s="97">
        <v>120</v>
      </c>
      <c r="BC123" s="13" t="s">
        <v>3394</v>
      </c>
    </row>
    <row r="124" spans="1:55" s="3" customFormat="1" ht="12.45" x14ac:dyDescent="0.3">
      <c r="A124" s="341" t="s">
        <v>886</v>
      </c>
      <c r="B124" s="12" t="str">
        <f>IF(A124&lt;&gt;"",VLOOKUP(A124,'Drop-down lists'!$U$8:$V$251,2,FALSE),"-")</f>
        <v>DE</v>
      </c>
      <c r="C124" s="12"/>
      <c r="D124" s="12" t="str">
        <f>IF(C124&lt;&gt;"",VLOOKUP(C124,'Drop-down lists'!$U$8:$V$251,2,FALSE),"-")</f>
        <v>-</v>
      </c>
      <c r="E124" s="341" t="s">
        <v>3382</v>
      </c>
      <c r="F124" s="12"/>
      <c r="G124" s="12"/>
      <c r="H124" s="12"/>
      <c r="I124" s="12"/>
      <c r="J124" s="105" t="s">
        <v>514</v>
      </c>
      <c r="K124" s="105">
        <f>IF(J124&lt;&gt;"",VLOOKUP(J124,'Drop-down lists'!$X$8:$Y$9,2,FALSE),"-")</f>
        <v>1</v>
      </c>
      <c r="L124" s="12">
        <v>10</v>
      </c>
      <c r="M124" s="12">
        <v>23</v>
      </c>
      <c r="N124" s="12">
        <v>57</v>
      </c>
      <c r="O124" s="160">
        <f>IF(R124&lt;&gt;"",IF(J124="East",(R124+(S124+T124/60)/60),IF(J124="West",-(R124+(S124+T124/60)/60),"East/West?")),"")</f>
        <v>52.359722222222224</v>
      </c>
      <c r="P124" s="105" t="s">
        <v>515</v>
      </c>
      <c r="Q124" s="105">
        <f>IF(P124&lt;&gt;"",VLOOKUP(P124,'Drop-down lists'!$Z$8:$AA$9,2,FALSE),"-")</f>
        <v>1</v>
      </c>
      <c r="R124" s="12">
        <v>52</v>
      </c>
      <c r="S124" s="12">
        <v>21</v>
      </c>
      <c r="T124" s="12">
        <v>35</v>
      </c>
      <c r="U124" s="160"/>
      <c r="V124" s="12" t="s">
        <v>416</v>
      </c>
      <c r="W124" s="12"/>
      <c r="X124" s="17">
        <v>75</v>
      </c>
      <c r="Y124" s="58" t="s">
        <v>382</v>
      </c>
      <c r="Z124" s="12">
        <v>7</v>
      </c>
      <c r="AA124" s="12" t="s">
        <v>3351</v>
      </c>
      <c r="AB124" s="59" t="s">
        <v>3356</v>
      </c>
      <c r="AC124" s="20" t="e">
        <v>#N/A</v>
      </c>
      <c r="AD124" s="59" t="s">
        <v>3371</v>
      </c>
      <c r="AE124" s="59" t="s">
        <v>3370</v>
      </c>
      <c r="AF124" s="20" t="s">
        <v>3373</v>
      </c>
      <c r="AG124" s="59" t="s">
        <v>776</v>
      </c>
      <c r="AH124" s="20">
        <v>1</v>
      </c>
      <c r="AI124" s="20" t="s">
        <v>776</v>
      </c>
      <c r="AJ124" s="59" t="s">
        <v>784</v>
      </c>
      <c r="AK124" s="20">
        <f>IF(AJ124&lt;&gt;"",VLOOKUP(AJ124,'Drop-down lists'!$CA$8:$CB$20,2,FALSE),"-")</f>
        <v>2</v>
      </c>
      <c r="AL124" s="20"/>
      <c r="AM124" s="20"/>
      <c r="AN124" s="159" t="s">
        <v>393</v>
      </c>
      <c r="AO124" s="58">
        <f>IF(AN124&lt;&gt;"",VLOOKUP(AN124,'Drop-down lists'!$AG$8:$AH$9,2,FALSE),"")</f>
        <v>1</v>
      </c>
      <c r="AP124" s="58"/>
      <c r="AQ124" s="58" t="str">
        <f>IF(AP124&lt;&gt;"",VLOOKUP(AP124,'Drop-down lists'!$AJ$8:$AK$10,2,FALSE),"-")</f>
        <v>-</v>
      </c>
      <c r="AR124" s="58">
        <v>2670890</v>
      </c>
      <c r="AS124" s="58"/>
      <c r="AT124" s="58"/>
      <c r="AU124" s="342">
        <v>1.2835233183190201E-6</v>
      </c>
      <c r="AV124" s="12">
        <v>1</v>
      </c>
      <c r="AW124" s="12">
        <v>7</v>
      </c>
      <c r="AX124" s="12">
        <v>2019</v>
      </c>
      <c r="AY124" s="12">
        <v>14</v>
      </c>
      <c r="AZ124" s="12">
        <v>0</v>
      </c>
      <c r="BA124" s="97">
        <v>121</v>
      </c>
      <c r="BB124" s="97">
        <v>121</v>
      </c>
      <c r="BC124" s="13" t="s">
        <v>3394</v>
      </c>
    </row>
    <row r="125" spans="1:55" s="3" customFormat="1" ht="12.45" x14ac:dyDescent="0.3">
      <c r="A125" s="341" t="s">
        <v>886</v>
      </c>
      <c r="B125" s="12" t="str">
        <f>IF(A125&lt;&gt;"",VLOOKUP(A125,'Drop-down lists'!$U$8:$V$251,2,FALSE),"-")</f>
        <v>DE</v>
      </c>
      <c r="C125" s="12"/>
      <c r="D125" s="12" t="str">
        <f>IF(C125&lt;&gt;"",VLOOKUP(C125,'Drop-down lists'!$U$8:$V$251,2,FALSE),"-")</f>
        <v>-</v>
      </c>
      <c r="E125" s="341" t="s">
        <v>3382</v>
      </c>
      <c r="F125" s="12"/>
      <c r="G125" s="12"/>
      <c r="H125" s="12"/>
      <c r="I125" s="12"/>
      <c r="J125" s="105" t="s">
        <v>514</v>
      </c>
      <c r="K125" s="105">
        <f>IF(J125&lt;&gt;"",VLOOKUP(J125,'Drop-down lists'!$X$8:$Y$9,2,FALSE),"-")</f>
        <v>1</v>
      </c>
      <c r="L125" s="12">
        <v>10</v>
      </c>
      <c r="M125" s="12">
        <v>23</v>
      </c>
      <c r="N125" s="12">
        <v>57</v>
      </c>
      <c r="O125" s="160">
        <f>IF(R125&lt;&gt;"",IF(J125="East",(R125+(S125+T125/60)/60),IF(J125="West",-(R125+(S125+T125/60)/60),"East/West?")),"")</f>
        <v>52.359722222222224</v>
      </c>
      <c r="P125" s="105" t="s">
        <v>515</v>
      </c>
      <c r="Q125" s="105">
        <f>IF(P125&lt;&gt;"",VLOOKUP(P125,'Drop-down lists'!$Z$8:$AA$9,2,FALSE),"-")</f>
        <v>1</v>
      </c>
      <c r="R125" s="12">
        <v>52</v>
      </c>
      <c r="S125" s="12">
        <v>21</v>
      </c>
      <c r="T125" s="12">
        <v>35</v>
      </c>
      <c r="U125" s="160"/>
      <c r="V125" s="12" t="s">
        <v>416</v>
      </c>
      <c r="W125" s="12"/>
      <c r="X125" s="17">
        <v>75</v>
      </c>
      <c r="Y125" s="58" t="s">
        <v>382</v>
      </c>
      <c r="Z125" s="12">
        <v>7</v>
      </c>
      <c r="AA125" s="12" t="s">
        <v>3351</v>
      </c>
      <c r="AB125" s="59" t="s">
        <v>3356</v>
      </c>
      <c r="AC125" s="20" t="e">
        <v>#N/A</v>
      </c>
      <c r="AD125" s="59" t="s">
        <v>3371</v>
      </c>
      <c r="AE125" s="59" t="s">
        <v>3370</v>
      </c>
      <c r="AF125" s="20" t="s">
        <v>3373</v>
      </c>
      <c r="AG125" s="59" t="s">
        <v>776</v>
      </c>
      <c r="AH125" s="20">
        <v>1</v>
      </c>
      <c r="AI125" s="20" t="s">
        <v>776</v>
      </c>
      <c r="AJ125" s="59" t="s">
        <v>784</v>
      </c>
      <c r="AK125" s="20">
        <f>IF(AJ125&lt;&gt;"",VLOOKUP(AJ125,'Drop-down lists'!$CA$8:$CB$20,2,FALSE),"-")</f>
        <v>2</v>
      </c>
      <c r="AL125" s="20"/>
      <c r="AM125" s="20"/>
      <c r="AN125" s="159" t="s">
        <v>393</v>
      </c>
      <c r="AO125" s="58">
        <f>IF(AN125&lt;&gt;"",VLOOKUP(AN125,'Drop-down lists'!$AG$8:$AH$9,2,FALSE),"")</f>
        <v>1</v>
      </c>
      <c r="AP125" s="58"/>
      <c r="AQ125" s="58" t="str">
        <f>IF(AP125&lt;&gt;"",VLOOKUP(AP125,'Drop-down lists'!$AJ$8:$AK$10,2,FALSE),"-")</f>
        <v>-</v>
      </c>
      <c r="AR125" s="58">
        <v>0</v>
      </c>
      <c r="AS125" s="58"/>
      <c r="AT125" s="58"/>
      <c r="AU125" s="342">
        <v>1E-8</v>
      </c>
      <c r="AV125" s="12">
        <v>1</v>
      </c>
      <c r="AW125" s="12">
        <v>7</v>
      </c>
      <c r="AX125" s="12">
        <v>2019</v>
      </c>
      <c r="AY125" s="12">
        <v>14</v>
      </c>
      <c r="AZ125" s="12">
        <v>0</v>
      </c>
      <c r="BA125" s="97">
        <v>122</v>
      </c>
      <c r="BB125" s="97">
        <v>122</v>
      </c>
      <c r="BC125" s="13" t="s">
        <v>3394</v>
      </c>
    </row>
    <row r="126" spans="1:55" s="3" customFormat="1" ht="12.45" x14ac:dyDescent="0.3">
      <c r="A126" s="341" t="s">
        <v>886</v>
      </c>
      <c r="B126" s="12" t="str">
        <f>IF(A126&lt;&gt;"",VLOOKUP(A126,'Drop-down lists'!$U$8:$V$251,2,FALSE),"-")</f>
        <v>DE</v>
      </c>
      <c r="C126" s="12"/>
      <c r="D126" s="12" t="str">
        <f>IF(C126&lt;&gt;"",VLOOKUP(C126,'Drop-down lists'!$U$8:$V$251,2,FALSE),"-")</f>
        <v>-</v>
      </c>
      <c r="E126" s="341" t="s">
        <v>3382</v>
      </c>
      <c r="F126" s="12"/>
      <c r="G126" s="12"/>
      <c r="H126" s="12"/>
      <c r="I126" s="12"/>
      <c r="J126" s="105" t="s">
        <v>514</v>
      </c>
      <c r="K126" s="105">
        <f>IF(J126&lt;&gt;"",VLOOKUP(J126,'Drop-down lists'!$X$8:$Y$9,2,FALSE),"-")</f>
        <v>1</v>
      </c>
      <c r="L126" s="12">
        <v>10</v>
      </c>
      <c r="M126" s="12">
        <v>23</v>
      </c>
      <c r="N126" s="12">
        <v>57</v>
      </c>
      <c r="O126" s="160">
        <f>IF(R126&lt;&gt;"",IF(J126="East",(R126+(S126+T126/60)/60),IF(J126="West",-(R126+(S126+T126/60)/60),"East/West?")),"")</f>
        <v>52.359722222222224</v>
      </c>
      <c r="P126" s="105" t="s">
        <v>515</v>
      </c>
      <c r="Q126" s="105">
        <f>IF(P126&lt;&gt;"",VLOOKUP(P126,'Drop-down lists'!$Z$8:$AA$9,2,FALSE),"-")</f>
        <v>1</v>
      </c>
      <c r="R126" s="12">
        <v>52</v>
      </c>
      <c r="S126" s="12">
        <v>21</v>
      </c>
      <c r="T126" s="12">
        <v>35</v>
      </c>
      <c r="U126" s="160"/>
      <c r="V126" s="12" t="s">
        <v>416</v>
      </c>
      <c r="W126" s="12"/>
      <c r="X126" s="17">
        <v>75</v>
      </c>
      <c r="Y126" s="58" t="s">
        <v>382</v>
      </c>
      <c r="Z126" s="12">
        <v>7</v>
      </c>
      <c r="AA126" s="12" t="s">
        <v>3351</v>
      </c>
      <c r="AB126" s="59" t="s">
        <v>3356</v>
      </c>
      <c r="AC126" s="20" t="e">
        <v>#N/A</v>
      </c>
      <c r="AD126" s="59" t="s">
        <v>3371</v>
      </c>
      <c r="AE126" s="59" t="s">
        <v>3370</v>
      </c>
      <c r="AF126" s="20" t="s">
        <v>3373</v>
      </c>
      <c r="AG126" s="59" t="s">
        <v>776</v>
      </c>
      <c r="AH126" s="20">
        <v>1</v>
      </c>
      <c r="AI126" s="20" t="s">
        <v>776</v>
      </c>
      <c r="AJ126" s="59" t="s">
        <v>784</v>
      </c>
      <c r="AK126" s="20">
        <f>IF(AJ126&lt;&gt;"",VLOOKUP(AJ126,'Drop-down lists'!$CA$8:$CB$20,2,FALSE),"-")</f>
        <v>2</v>
      </c>
      <c r="AL126" s="20"/>
      <c r="AM126" s="20"/>
      <c r="AN126" s="159" t="s">
        <v>393</v>
      </c>
      <c r="AO126" s="58">
        <f>IF(AN126&lt;&gt;"",VLOOKUP(AN126,'Drop-down lists'!$AG$8:$AH$9,2,FALSE),"")</f>
        <v>1</v>
      </c>
      <c r="AP126" s="58"/>
      <c r="AQ126" s="58" t="str">
        <f>IF(AP126&lt;&gt;"",VLOOKUP(AP126,'Drop-down lists'!$AJ$8:$AK$10,2,FALSE),"-")</f>
        <v>-</v>
      </c>
      <c r="AR126" s="58">
        <v>0</v>
      </c>
      <c r="AS126" s="58"/>
      <c r="AT126" s="58"/>
      <c r="AU126" s="342">
        <v>1E-8</v>
      </c>
      <c r="AV126" s="12">
        <v>1</v>
      </c>
      <c r="AW126" s="12">
        <v>7</v>
      </c>
      <c r="AX126" s="12">
        <v>2019</v>
      </c>
      <c r="AY126" s="12">
        <v>14</v>
      </c>
      <c r="AZ126" s="12">
        <v>0</v>
      </c>
      <c r="BA126" s="97">
        <v>123</v>
      </c>
      <c r="BB126" s="97">
        <v>123</v>
      </c>
      <c r="BC126" s="13" t="s">
        <v>3394</v>
      </c>
    </row>
    <row r="127" spans="1:55" s="3" customFormat="1" ht="12.45" x14ac:dyDescent="0.3">
      <c r="A127" s="341" t="s">
        <v>886</v>
      </c>
      <c r="B127" s="12" t="str">
        <f>IF(A127&lt;&gt;"",VLOOKUP(A127,'Drop-down lists'!$U$8:$V$251,2,FALSE),"-")</f>
        <v>DE</v>
      </c>
      <c r="C127" s="12"/>
      <c r="D127" s="12" t="str">
        <f>IF(C127&lt;&gt;"",VLOOKUP(C127,'Drop-down lists'!$U$8:$V$251,2,FALSE),"-")</f>
        <v>-</v>
      </c>
      <c r="E127" s="341" t="s">
        <v>3382</v>
      </c>
      <c r="F127" s="12"/>
      <c r="G127" s="12"/>
      <c r="H127" s="12"/>
      <c r="I127" s="12"/>
      <c r="J127" s="105" t="s">
        <v>514</v>
      </c>
      <c r="K127" s="105">
        <f>IF(J127&lt;&gt;"",VLOOKUP(J127,'Drop-down lists'!$X$8:$Y$9,2,FALSE),"-")</f>
        <v>1</v>
      </c>
      <c r="L127" s="12">
        <v>10</v>
      </c>
      <c r="M127" s="12">
        <v>23</v>
      </c>
      <c r="N127" s="12">
        <v>57</v>
      </c>
      <c r="O127" s="160">
        <f>IF(R127&lt;&gt;"",IF(J127="East",(R127+(S127+T127/60)/60),IF(J127="West",-(R127+(S127+T127/60)/60),"East/West?")),"")</f>
        <v>52.359722222222224</v>
      </c>
      <c r="P127" s="105" t="s">
        <v>515</v>
      </c>
      <c r="Q127" s="105">
        <f>IF(P127&lt;&gt;"",VLOOKUP(P127,'Drop-down lists'!$Z$8:$AA$9,2,FALSE),"-")</f>
        <v>1</v>
      </c>
      <c r="R127" s="12">
        <v>52</v>
      </c>
      <c r="S127" s="12">
        <v>21</v>
      </c>
      <c r="T127" s="12">
        <v>35</v>
      </c>
      <c r="U127" s="160"/>
      <c r="V127" s="12" t="s">
        <v>416</v>
      </c>
      <c r="W127" s="12"/>
      <c r="X127" s="17">
        <v>75</v>
      </c>
      <c r="Y127" s="58" t="s">
        <v>382</v>
      </c>
      <c r="Z127" s="12">
        <v>7</v>
      </c>
      <c r="AA127" s="12" t="s">
        <v>3351</v>
      </c>
      <c r="AB127" s="59" t="s">
        <v>3356</v>
      </c>
      <c r="AC127" s="20" t="e">
        <v>#N/A</v>
      </c>
      <c r="AD127" s="59" t="s">
        <v>3371</v>
      </c>
      <c r="AE127" s="59" t="s">
        <v>3370</v>
      </c>
      <c r="AF127" s="20" t="s">
        <v>3373</v>
      </c>
      <c r="AG127" s="59" t="s">
        <v>776</v>
      </c>
      <c r="AH127" s="20">
        <v>1</v>
      </c>
      <c r="AI127" s="20" t="s">
        <v>776</v>
      </c>
      <c r="AJ127" s="59" t="s">
        <v>784</v>
      </c>
      <c r="AK127" s="20">
        <f>IF(AJ127&lt;&gt;"",VLOOKUP(AJ127,'Drop-down lists'!$CA$8:$CB$20,2,FALSE),"-")</f>
        <v>2</v>
      </c>
      <c r="AL127" s="20"/>
      <c r="AM127" s="20"/>
      <c r="AN127" s="159" t="s">
        <v>393</v>
      </c>
      <c r="AO127" s="58">
        <f>IF(AN127&lt;&gt;"",VLOOKUP(AN127,'Drop-down lists'!$AG$8:$AH$9,2,FALSE),"")</f>
        <v>1</v>
      </c>
      <c r="AP127" s="58"/>
      <c r="AQ127" s="58" t="str">
        <f>IF(AP127&lt;&gt;"",VLOOKUP(AP127,'Drop-down lists'!$AJ$8:$AK$10,2,FALSE),"-")</f>
        <v>-</v>
      </c>
      <c r="AR127" s="58">
        <v>0</v>
      </c>
      <c r="AS127" s="58"/>
      <c r="AT127" s="58"/>
      <c r="AU127" s="342">
        <v>1E-8</v>
      </c>
      <c r="AV127" s="12">
        <v>1</v>
      </c>
      <c r="AW127" s="12">
        <v>7</v>
      </c>
      <c r="AX127" s="12">
        <v>2019</v>
      </c>
      <c r="AY127" s="12">
        <v>14</v>
      </c>
      <c r="AZ127" s="12">
        <v>0</v>
      </c>
      <c r="BA127" s="97">
        <v>124</v>
      </c>
      <c r="BB127" s="97">
        <v>124</v>
      </c>
      <c r="BC127" s="13" t="s">
        <v>3394</v>
      </c>
    </row>
    <row r="128" spans="1:55" s="3" customFormat="1" ht="12.45" x14ac:dyDescent="0.3">
      <c r="A128" s="341" t="s">
        <v>886</v>
      </c>
      <c r="B128" s="12" t="str">
        <f>IF(A128&lt;&gt;"",VLOOKUP(A128,'Drop-down lists'!$U$8:$V$251,2,FALSE),"-")</f>
        <v>DE</v>
      </c>
      <c r="C128" s="12"/>
      <c r="D128" s="12" t="str">
        <f>IF(C128&lt;&gt;"",VLOOKUP(C128,'Drop-down lists'!$U$8:$V$251,2,FALSE),"-")</f>
        <v>-</v>
      </c>
      <c r="E128" s="341" t="s">
        <v>3382</v>
      </c>
      <c r="F128" s="12"/>
      <c r="G128" s="12"/>
      <c r="H128" s="12"/>
      <c r="I128" s="12"/>
      <c r="J128" s="105" t="s">
        <v>514</v>
      </c>
      <c r="K128" s="105">
        <f>IF(J128&lt;&gt;"",VLOOKUP(J128,'Drop-down lists'!$X$8:$Y$9,2,FALSE),"-")</f>
        <v>1</v>
      </c>
      <c r="L128" s="12">
        <v>10</v>
      </c>
      <c r="M128" s="12">
        <v>23</v>
      </c>
      <c r="N128" s="12">
        <v>57</v>
      </c>
      <c r="O128" s="160">
        <f>IF(R128&lt;&gt;"",IF(J128="East",(R128+(S128+T128/60)/60),IF(J128="West",-(R128+(S128+T128/60)/60),"East/West?")),"")</f>
        <v>52.359722222222224</v>
      </c>
      <c r="P128" s="105" t="s">
        <v>515</v>
      </c>
      <c r="Q128" s="105">
        <f>IF(P128&lt;&gt;"",VLOOKUP(P128,'Drop-down lists'!$Z$8:$AA$9,2,FALSE),"-")</f>
        <v>1</v>
      </c>
      <c r="R128" s="12">
        <v>52</v>
      </c>
      <c r="S128" s="12">
        <v>21</v>
      </c>
      <c r="T128" s="12">
        <v>35</v>
      </c>
      <c r="U128" s="160"/>
      <c r="V128" s="12" t="s">
        <v>416</v>
      </c>
      <c r="W128" s="12"/>
      <c r="X128" s="17">
        <v>75</v>
      </c>
      <c r="Y128" s="58" t="s">
        <v>382</v>
      </c>
      <c r="Z128" s="12">
        <v>7</v>
      </c>
      <c r="AA128" s="12" t="s">
        <v>3351</v>
      </c>
      <c r="AB128" s="59" t="s">
        <v>3356</v>
      </c>
      <c r="AC128" s="20" t="e">
        <v>#N/A</v>
      </c>
      <c r="AD128" s="59" t="s">
        <v>3371</v>
      </c>
      <c r="AE128" s="59" t="s">
        <v>3370</v>
      </c>
      <c r="AF128" s="20" t="s">
        <v>3373</v>
      </c>
      <c r="AG128" s="59" t="s">
        <v>776</v>
      </c>
      <c r="AH128" s="20">
        <v>1</v>
      </c>
      <c r="AI128" s="20" t="s">
        <v>776</v>
      </c>
      <c r="AJ128" s="59" t="s">
        <v>784</v>
      </c>
      <c r="AK128" s="20">
        <f>IF(AJ128&lt;&gt;"",VLOOKUP(AJ128,'Drop-down lists'!$CA$8:$CB$20,2,FALSE),"-")</f>
        <v>2</v>
      </c>
      <c r="AL128" s="20"/>
      <c r="AM128" s="20"/>
      <c r="AN128" s="159" t="s">
        <v>393</v>
      </c>
      <c r="AO128" s="58">
        <f>IF(AN128&lt;&gt;"",VLOOKUP(AN128,'Drop-down lists'!$AG$8:$AH$9,2,FALSE),"")</f>
        <v>1</v>
      </c>
      <c r="AP128" s="58"/>
      <c r="AQ128" s="58" t="str">
        <f>IF(AP128&lt;&gt;"",VLOOKUP(AP128,'Drop-down lists'!$AJ$8:$AK$10,2,FALSE),"-")</f>
        <v>-</v>
      </c>
      <c r="AR128" s="58">
        <v>2365677</v>
      </c>
      <c r="AS128" s="58"/>
      <c r="AT128" s="58"/>
      <c r="AU128" s="342">
        <v>1.0939590419354799E-6</v>
      </c>
      <c r="AV128" s="12">
        <v>1</v>
      </c>
      <c r="AW128" s="12">
        <v>7</v>
      </c>
      <c r="AX128" s="12">
        <v>2019</v>
      </c>
      <c r="AY128" s="12">
        <v>14</v>
      </c>
      <c r="AZ128" s="12">
        <v>0</v>
      </c>
      <c r="BA128" s="97">
        <v>125</v>
      </c>
      <c r="BB128" s="97">
        <v>125</v>
      </c>
      <c r="BC128" s="13" t="s">
        <v>3394</v>
      </c>
    </row>
    <row r="129" spans="1:55" s="3" customFormat="1" ht="12.45" x14ac:dyDescent="0.3">
      <c r="A129" s="341" t="s">
        <v>886</v>
      </c>
      <c r="B129" s="12" t="str">
        <f>IF(A129&lt;&gt;"",VLOOKUP(A129,'Drop-down lists'!$U$8:$V$251,2,FALSE),"-")</f>
        <v>DE</v>
      </c>
      <c r="C129" s="12"/>
      <c r="D129" s="12" t="str">
        <f>IF(C129&lt;&gt;"",VLOOKUP(C129,'Drop-down lists'!$U$8:$V$251,2,FALSE),"-")</f>
        <v>-</v>
      </c>
      <c r="E129" s="341" t="s">
        <v>3382</v>
      </c>
      <c r="F129" s="12"/>
      <c r="G129" s="12"/>
      <c r="H129" s="12"/>
      <c r="I129" s="12"/>
      <c r="J129" s="105" t="s">
        <v>514</v>
      </c>
      <c r="K129" s="105">
        <f>IF(J129&lt;&gt;"",VLOOKUP(J129,'Drop-down lists'!$X$8:$Y$9,2,FALSE),"-")</f>
        <v>1</v>
      </c>
      <c r="L129" s="12">
        <v>10</v>
      </c>
      <c r="M129" s="12">
        <v>23</v>
      </c>
      <c r="N129" s="12">
        <v>57</v>
      </c>
      <c r="O129" s="160">
        <f>IF(R129&lt;&gt;"",IF(J129="East",(R129+(S129+T129/60)/60),IF(J129="West",-(R129+(S129+T129/60)/60),"East/West?")),"")</f>
        <v>52.359722222222224</v>
      </c>
      <c r="P129" s="105" t="s">
        <v>515</v>
      </c>
      <c r="Q129" s="105">
        <f>IF(P129&lt;&gt;"",VLOOKUP(P129,'Drop-down lists'!$Z$8:$AA$9,2,FALSE),"-")</f>
        <v>1</v>
      </c>
      <c r="R129" s="12">
        <v>52</v>
      </c>
      <c r="S129" s="12">
        <v>21</v>
      </c>
      <c r="T129" s="12">
        <v>35</v>
      </c>
      <c r="U129" s="160"/>
      <c r="V129" s="12" t="s">
        <v>416</v>
      </c>
      <c r="W129" s="12"/>
      <c r="X129" s="17">
        <v>75</v>
      </c>
      <c r="Y129" s="58" t="s">
        <v>382</v>
      </c>
      <c r="Z129" s="12">
        <v>7</v>
      </c>
      <c r="AA129" s="12" t="s">
        <v>3351</v>
      </c>
      <c r="AB129" s="59" t="s">
        <v>3356</v>
      </c>
      <c r="AC129" s="20" t="e">
        <v>#N/A</v>
      </c>
      <c r="AD129" s="59" t="s">
        <v>3371</v>
      </c>
      <c r="AE129" s="59" t="s">
        <v>3370</v>
      </c>
      <c r="AF129" s="20" t="s">
        <v>3373</v>
      </c>
      <c r="AG129" s="59" t="s">
        <v>776</v>
      </c>
      <c r="AH129" s="20">
        <v>1</v>
      </c>
      <c r="AI129" s="20" t="s">
        <v>776</v>
      </c>
      <c r="AJ129" s="59" t="s">
        <v>784</v>
      </c>
      <c r="AK129" s="20">
        <f>IF(AJ129&lt;&gt;"",VLOOKUP(AJ129,'Drop-down lists'!$CA$8:$CB$20,2,FALSE),"-")</f>
        <v>2</v>
      </c>
      <c r="AL129" s="20"/>
      <c r="AM129" s="20"/>
      <c r="AN129" s="159" t="s">
        <v>393</v>
      </c>
      <c r="AO129" s="58">
        <f>IF(AN129&lt;&gt;"",VLOOKUP(AN129,'Drop-down lists'!$AG$8:$AH$9,2,FALSE),"")</f>
        <v>1</v>
      </c>
      <c r="AP129" s="58"/>
      <c r="AQ129" s="58" t="str">
        <f>IF(AP129&lt;&gt;"",VLOOKUP(AP129,'Drop-down lists'!$AJ$8:$AK$10,2,FALSE),"-")</f>
        <v>-</v>
      </c>
      <c r="AR129" s="58">
        <v>0</v>
      </c>
      <c r="AS129" s="58"/>
      <c r="AT129" s="58"/>
      <c r="AU129" s="342">
        <v>1E-8</v>
      </c>
      <c r="AV129" s="12">
        <v>1</v>
      </c>
      <c r="AW129" s="12">
        <v>7</v>
      </c>
      <c r="AX129" s="12">
        <v>2019</v>
      </c>
      <c r="AY129" s="12">
        <v>14</v>
      </c>
      <c r="AZ129" s="12">
        <v>0</v>
      </c>
      <c r="BA129" s="97">
        <v>126</v>
      </c>
      <c r="BB129" s="97">
        <v>126</v>
      </c>
      <c r="BC129" s="13" t="s">
        <v>3394</v>
      </c>
    </row>
    <row r="130" spans="1:55" s="3" customFormat="1" ht="12.45" x14ac:dyDescent="0.3">
      <c r="A130" s="341" t="s">
        <v>886</v>
      </c>
      <c r="B130" s="12" t="str">
        <f>IF(A130&lt;&gt;"",VLOOKUP(A130,'Drop-down lists'!$U$8:$V$251,2,FALSE),"-")</f>
        <v>DE</v>
      </c>
      <c r="C130" s="12"/>
      <c r="D130" s="12" t="str">
        <f>IF(C130&lt;&gt;"",VLOOKUP(C130,'Drop-down lists'!$U$8:$V$251,2,FALSE),"-")</f>
        <v>-</v>
      </c>
      <c r="E130" s="341" t="s">
        <v>3382</v>
      </c>
      <c r="F130" s="12"/>
      <c r="G130" s="12"/>
      <c r="H130" s="12"/>
      <c r="I130" s="12"/>
      <c r="J130" s="105" t="s">
        <v>514</v>
      </c>
      <c r="K130" s="105">
        <f>IF(J130&lt;&gt;"",VLOOKUP(J130,'Drop-down lists'!$X$8:$Y$9,2,FALSE),"-")</f>
        <v>1</v>
      </c>
      <c r="L130" s="12">
        <v>10</v>
      </c>
      <c r="M130" s="12">
        <v>23</v>
      </c>
      <c r="N130" s="12">
        <v>57</v>
      </c>
      <c r="O130" s="160">
        <f>IF(R130&lt;&gt;"",IF(J130="East",(R130+(S130+T130/60)/60),IF(J130="West",-(R130+(S130+T130/60)/60),"East/West?")),"")</f>
        <v>52.359722222222224</v>
      </c>
      <c r="P130" s="105" t="s">
        <v>515</v>
      </c>
      <c r="Q130" s="105">
        <f>IF(P130&lt;&gt;"",VLOOKUP(P130,'Drop-down lists'!$Z$8:$AA$9,2,FALSE),"-")</f>
        <v>1</v>
      </c>
      <c r="R130" s="12">
        <v>52</v>
      </c>
      <c r="S130" s="12">
        <v>21</v>
      </c>
      <c r="T130" s="12">
        <v>35</v>
      </c>
      <c r="U130" s="160"/>
      <c r="V130" s="12" t="s">
        <v>416</v>
      </c>
      <c r="W130" s="12"/>
      <c r="X130" s="17">
        <v>75</v>
      </c>
      <c r="Y130" s="58" t="s">
        <v>382</v>
      </c>
      <c r="Z130" s="12">
        <v>7</v>
      </c>
      <c r="AA130" s="12" t="s">
        <v>3351</v>
      </c>
      <c r="AB130" s="59" t="s">
        <v>3356</v>
      </c>
      <c r="AC130" s="20" t="e">
        <v>#N/A</v>
      </c>
      <c r="AD130" s="59" t="s">
        <v>3371</v>
      </c>
      <c r="AE130" s="59" t="s">
        <v>3370</v>
      </c>
      <c r="AF130" s="20" t="s">
        <v>3373</v>
      </c>
      <c r="AG130" s="59" t="s">
        <v>776</v>
      </c>
      <c r="AH130" s="20">
        <v>1</v>
      </c>
      <c r="AI130" s="20" t="s">
        <v>776</v>
      </c>
      <c r="AJ130" s="59" t="s">
        <v>784</v>
      </c>
      <c r="AK130" s="20">
        <f>IF(AJ130&lt;&gt;"",VLOOKUP(AJ130,'Drop-down lists'!$CA$8:$CB$20,2,FALSE),"-")</f>
        <v>2</v>
      </c>
      <c r="AL130" s="20"/>
      <c r="AM130" s="20"/>
      <c r="AN130" s="159" t="s">
        <v>393</v>
      </c>
      <c r="AO130" s="58">
        <f>IF(AN130&lt;&gt;"",VLOOKUP(AN130,'Drop-down lists'!$AG$8:$AH$9,2,FALSE),"")</f>
        <v>1</v>
      </c>
      <c r="AP130" s="58"/>
      <c r="AQ130" s="58" t="str">
        <f>IF(AP130&lt;&gt;"",VLOOKUP(AP130,'Drop-down lists'!$AJ$8:$AK$10,2,FALSE),"-")</f>
        <v>-</v>
      </c>
      <c r="AR130" s="58">
        <v>0</v>
      </c>
      <c r="AS130" s="58"/>
      <c r="AT130" s="58"/>
      <c r="AU130" s="342">
        <v>1E-8</v>
      </c>
      <c r="AV130" s="12">
        <v>1</v>
      </c>
      <c r="AW130" s="12">
        <v>7</v>
      </c>
      <c r="AX130" s="12">
        <v>2019</v>
      </c>
      <c r="AY130" s="12">
        <v>14</v>
      </c>
      <c r="AZ130" s="12">
        <v>0</v>
      </c>
      <c r="BA130" s="97">
        <v>127</v>
      </c>
      <c r="BB130" s="97">
        <v>127</v>
      </c>
      <c r="BC130" s="13" t="s">
        <v>3394</v>
      </c>
    </row>
    <row r="131" spans="1:55" s="3" customFormat="1" ht="12.45" x14ac:dyDescent="0.3">
      <c r="A131" s="341" t="s">
        <v>886</v>
      </c>
      <c r="B131" s="12" t="str">
        <f>IF(A131&lt;&gt;"",VLOOKUP(A131,'Drop-down lists'!$U$8:$V$251,2,FALSE),"-")</f>
        <v>DE</v>
      </c>
      <c r="C131" s="12"/>
      <c r="D131" s="12" t="str">
        <f>IF(C131&lt;&gt;"",VLOOKUP(C131,'Drop-down lists'!$U$8:$V$251,2,FALSE),"-")</f>
        <v>-</v>
      </c>
      <c r="E131" s="341" t="s">
        <v>3382</v>
      </c>
      <c r="F131" s="12"/>
      <c r="G131" s="12"/>
      <c r="H131" s="12"/>
      <c r="I131" s="12"/>
      <c r="J131" s="105" t="s">
        <v>514</v>
      </c>
      <c r="K131" s="105">
        <f>IF(J131&lt;&gt;"",VLOOKUP(J131,'Drop-down lists'!$X$8:$Y$9,2,FALSE),"-")</f>
        <v>1</v>
      </c>
      <c r="L131" s="12">
        <v>10</v>
      </c>
      <c r="M131" s="12">
        <v>23</v>
      </c>
      <c r="N131" s="12">
        <v>57</v>
      </c>
      <c r="O131" s="160">
        <f>IF(R131&lt;&gt;"",IF(J131="East",(R131+(S131+T131/60)/60),IF(J131="West",-(R131+(S131+T131/60)/60),"East/West?")),"")</f>
        <v>52.359722222222224</v>
      </c>
      <c r="P131" s="105" t="s">
        <v>515</v>
      </c>
      <c r="Q131" s="105">
        <f>IF(P131&lt;&gt;"",VLOOKUP(P131,'Drop-down lists'!$Z$8:$AA$9,2,FALSE),"-")</f>
        <v>1</v>
      </c>
      <c r="R131" s="12">
        <v>52</v>
      </c>
      <c r="S131" s="12">
        <v>21</v>
      </c>
      <c r="T131" s="12">
        <v>35</v>
      </c>
      <c r="U131" s="160"/>
      <c r="V131" s="12" t="s">
        <v>416</v>
      </c>
      <c r="W131" s="12"/>
      <c r="X131" s="17">
        <v>75</v>
      </c>
      <c r="Y131" s="58" t="s">
        <v>382</v>
      </c>
      <c r="Z131" s="12">
        <v>7</v>
      </c>
      <c r="AA131" s="12" t="s">
        <v>3351</v>
      </c>
      <c r="AB131" s="59" t="s">
        <v>3356</v>
      </c>
      <c r="AC131" s="20" t="e">
        <v>#N/A</v>
      </c>
      <c r="AD131" s="59" t="s">
        <v>3371</v>
      </c>
      <c r="AE131" s="59" t="s">
        <v>3370</v>
      </c>
      <c r="AF131" s="20" t="s">
        <v>3373</v>
      </c>
      <c r="AG131" s="59" t="s">
        <v>776</v>
      </c>
      <c r="AH131" s="20">
        <v>1</v>
      </c>
      <c r="AI131" s="20" t="s">
        <v>776</v>
      </c>
      <c r="AJ131" s="59" t="s">
        <v>784</v>
      </c>
      <c r="AK131" s="20">
        <f>IF(AJ131&lt;&gt;"",VLOOKUP(AJ131,'Drop-down lists'!$CA$8:$CB$20,2,FALSE),"-")</f>
        <v>2</v>
      </c>
      <c r="AL131" s="20"/>
      <c r="AM131" s="20"/>
      <c r="AN131" s="159" t="s">
        <v>393</v>
      </c>
      <c r="AO131" s="58">
        <f>IF(AN131&lt;&gt;"",VLOOKUP(AN131,'Drop-down lists'!$AG$8:$AH$9,2,FALSE),"")</f>
        <v>1</v>
      </c>
      <c r="AP131" s="58"/>
      <c r="AQ131" s="58" t="str">
        <f>IF(AP131&lt;&gt;"",VLOOKUP(AP131,'Drop-down lists'!$AJ$8:$AK$10,2,FALSE),"-")</f>
        <v>-</v>
      </c>
      <c r="AR131" s="58">
        <v>0</v>
      </c>
      <c r="AS131" s="58"/>
      <c r="AT131" s="58"/>
      <c r="AU131" s="342">
        <v>1E-8</v>
      </c>
      <c r="AV131" s="12">
        <v>1</v>
      </c>
      <c r="AW131" s="12">
        <v>7</v>
      </c>
      <c r="AX131" s="12">
        <v>2019</v>
      </c>
      <c r="AY131" s="12">
        <v>14</v>
      </c>
      <c r="AZ131" s="12">
        <v>0</v>
      </c>
      <c r="BA131" s="97">
        <v>128</v>
      </c>
      <c r="BB131" s="97">
        <v>128</v>
      </c>
      <c r="BC131" s="13" t="s">
        <v>3394</v>
      </c>
    </row>
    <row r="132" spans="1:55" s="3" customFormat="1" ht="12.45" x14ac:dyDescent="0.3">
      <c r="A132" s="341" t="s">
        <v>886</v>
      </c>
      <c r="B132" s="12" t="str">
        <f>IF(A132&lt;&gt;"",VLOOKUP(A132,'Drop-down lists'!$U$8:$V$251,2,FALSE),"-")</f>
        <v>DE</v>
      </c>
      <c r="C132" s="12"/>
      <c r="D132" s="12" t="str">
        <f>IF(C132&lt;&gt;"",VLOOKUP(C132,'Drop-down lists'!$U$8:$V$251,2,FALSE),"-")</f>
        <v>-</v>
      </c>
      <c r="E132" s="341" t="s">
        <v>3382</v>
      </c>
      <c r="F132" s="12"/>
      <c r="G132" s="12"/>
      <c r="H132" s="12"/>
      <c r="I132" s="12"/>
      <c r="J132" s="105" t="s">
        <v>514</v>
      </c>
      <c r="K132" s="105">
        <f>IF(J132&lt;&gt;"",VLOOKUP(J132,'Drop-down lists'!$X$8:$Y$9,2,FALSE),"-")</f>
        <v>1</v>
      </c>
      <c r="L132" s="12">
        <v>10</v>
      </c>
      <c r="M132" s="12">
        <v>23</v>
      </c>
      <c r="N132" s="12">
        <v>57</v>
      </c>
      <c r="O132" s="160">
        <f>IF(R132&lt;&gt;"",IF(J132="East",(R132+(S132+T132/60)/60),IF(J132="West",-(R132+(S132+T132/60)/60),"East/West?")),"")</f>
        <v>52.359722222222224</v>
      </c>
      <c r="P132" s="105" t="s">
        <v>515</v>
      </c>
      <c r="Q132" s="105">
        <f>IF(P132&lt;&gt;"",VLOOKUP(P132,'Drop-down lists'!$Z$8:$AA$9,2,FALSE),"-")</f>
        <v>1</v>
      </c>
      <c r="R132" s="12">
        <v>52</v>
      </c>
      <c r="S132" s="12">
        <v>21</v>
      </c>
      <c r="T132" s="12">
        <v>35</v>
      </c>
      <c r="U132" s="160"/>
      <c r="V132" s="12" t="s">
        <v>416</v>
      </c>
      <c r="W132" s="12"/>
      <c r="X132" s="17">
        <v>75</v>
      </c>
      <c r="Y132" s="58" t="s">
        <v>382</v>
      </c>
      <c r="Z132" s="12">
        <v>7</v>
      </c>
      <c r="AA132" s="12" t="s">
        <v>3351</v>
      </c>
      <c r="AB132" s="59" t="s">
        <v>3356</v>
      </c>
      <c r="AC132" s="20" t="e">
        <v>#N/A</v>
      </c>
      <c r="AD132" s="59" t="s">
        <v>3371</v>
      </c>
      <c r="AE132" s="59" t="s">
        <v>3370</v>
      </c>
      <c r="AF132" s="20" t="s">
        <v>3373</v>
      </c>
      <c r="AG132" s="59" t="s">
        <v>776</v>
      </c>
      <c r="AH132" s="20">
        <v>1</v>
      </c>
      <c r="AI132" s="20" t="s">
        <v>776</v>
      </c>
      <c r="AJ132" s="59" t="s">
        <v>784</v>
      </c>
      <c r="AK132" s="20">
        <f>IF(AJ132&lt;&gt;"",VLOOKUP(AJ132,'Drop-down lists'!$CA$8:$CB$20,2,FALSE),"-")</f>
        <v>2</v>
      </c>
      <c r="AL132" s="20"/>
      <c r="AM132" s="20"/>
      <c r="AN132" s="159" t="s">
        <v>393</v>
      </c>
      <c r="AO132" s="58">
        <f>IF(AN132&lt;&gt;"",VLOOKUP(AN132,'Drop-down lists'!$AG$8:$AH$9,2,FALSE),"")</f>
        <v>1</v>
      </c>
      <c r="AP132" s="58"/>
      <c r="AQ132" s="58" t="str">
        <f>IF(AP132&lt;&gt;"",VLOOKUP(AP132,'Drop-down lists'!$AJ$8:$AK$10,2,FALSE),"-")</f>
        <v>-</v>
      </c>
      <c r="AR132" s="58">
        <v>0</v>
      </c>
      <c r="AS132" s="58"/>
      <c r="AT132" s="58"/>
      <c r="AU132" s="342">
        <v>1E-8</v>
      </c>
      <c r="AV132" s="12">
        <v>8</v>
      </c>
      <c r="AW132" s="12">
        <v>7</v>
      </c>
      <c r="AX132" s="12">
        <v>2019</v>
      </c>
      <c r="AY132" s="12">
        <v>14</v>
      </c>
      <c r="AZ132" s="12">
        <v>0</v>
      </c>
      <c r="BA132" s="97">
        <v>129</v>
      </c>
      <c r="BB132" s="97">
        <v>129</v>
      </c>
      <c r="BC132" s="13" t="s">
        <v>3394</v>
      </c>
    </row>
    <row r="133" spans="1:55" s="3" customFormat="1" ht="12.45" x14ac:dyDescent="0.3">
      <c r="A133" s="341" t="s">
        <v>886</v>
      </c>
      <c r="B133" s="12" t="str">
        <f>IF(A133&lt;&gt;"",VLOOKUP(A133,'Drop-down lists'!$U$8:$V$251,2,FALSE),"-")</f>
        <v>DE</v>
      </c>
      <c r="C133" s="12"/>
      <c r="D133" s="12" t="str">
        <f>IF(C133&lt;&gt;"",VLOOKUP(C133,'Drop-down lists'!$U$8:$V$251,2,FALSE),"-")</f>
        <v>-</v>
      </c>
      <c r="E133" s="341" t="s">
        <v>3382</v>
      </c>
      <c r="F133" s="12"/>
      <c r="G133" s="12"/>
      <c r="H133" s="12"/>
      <c r="I133" s="12"/>
      <c r="J133" s="105" t="s">
        <v>514</v>
      </c>
      <c r="K133" s="105">
        <f>IF(J133&lt;&gt;"",VLOOKUP(J133,'Drop-down lists'!$X$8:$Y$9,2,FALSE),"-")</f>
        <v>1</v>
      </c>
      <c r="L133" s="12">
        <v>10</v>
      </c>
      <c r="M133" s="12">
        <v>23</v>
      </c>
      <c r="N133" s="12">
        <v>57</v>
      </c>
      <c r="O133" s="160">
        <f>IF(R133&lt;&gt;"",IF(J133="East",(R133+(S133+T133/60)/60),IF(J133="West",-(R133+(S133+T133/60)/60),"East/West?")),"")</f>
        <v>52.359722222222224</v>
      </c>
      <c r="P133" s="105" t="s">
        <v>515</v>
      </c>
      <c r="Q133" s="105">
        <f>IF(P133&lt;&gt;"",VLOOKUP(P133,'Drop-down lists'!$Z$8:$AA$9,2,FALSE),"-")</f>
        <v>1</v>
      </c>
      <c r="R133" s="12">
        <v>52</v>
      </c>
      <c r="S133" s="12">
        <v>21</v>
      </c>
      <c r="T133" s="12">
        <v>35</v>
      </c>
      <c r="U133" s="160"/>
      <c r="V133" s="12" t="s">
        <v>416</v>
      </c>
      <c r="W133" s="12"/>
      <c r="X133" s="17">
        <v>75</v>
      </c>
      <c r="Y133" s="58" t="s">
        <v>382</v>
      </c>
      <c r="Z133" s="12">
        <v>7</v>
      </c>
      <c r="AA133" s="12" t="s">
        <v>3351</v>
      </c>
      <c r="AB133" s="59" t="s">
        <v>3356</v>
      </c>
      <c r="AC133" s="20" t="e">
        <v>#N/A</v>
      </c>
      <c r="AD133" s="59" t="s">
        <v>3371</v>
      </c>
      <c r="AE133" s="59" t="s">
        <v>3370</v>
      </c>
      <c r="AF133" s="20" t="s">
        <v>3373</v>
      </c>
      <c r="AG133" s="59" t="s">
        <v>776</v>
      </c>
      <c r="AH133" s="20">
        <v>1</v>
      </c>
      <c r="AI133" s="20" t="s">
        <v>776</v>
      </c>
      <c r="AJ133" s="59" t="s">
        <v>784</v>
      </c>
      <c r="AK133" s="20">
        <f>IF(AJ133&lt;&gt;"",VLOOKUP(AJ133,'Drop-down lists'!$CA$8:$CB$20,2,FALSE),"-")</f>
        <v>2</v>
      </c>
      <c r="AL133" s="20"/>
      <c r="AM133" s="20"/>
      <c r="AN133" s="159" t="s">
        <v>393</v>
      </c>
      <c r="AO133" s="58">
        <f>IF(AN133&lt;&gt;"",VLOOKUP(AN133,'Drop-down lists'!$AG$8:$AH$9,2,FALSE),"")</f>
        <v>1</v>
      </c>
      <c r="AP133" s="58"/>
      <c r="AQ133" s="58" t="str">
        <f>IF(AP133&lt;&gt;"",VLOOKUP(AP133,'Drop-down lists'!$AJ$8:$AK$10,2,FALSE),"-")</f>
        <v>-</v>
      </c>
      <c r="AR133" s="58">
        <v>0</v>
      </c>
      <c r="AS133" s="58"/>
      <c r="AT133" s="58"/>
      <c r="AU133" s="342">
        <v>1E-8</v>
      </c>
      <c r="AV133" s="12">
        <v>8</v>
      </c>
      <c r="AW133" s="12">
        <v>7</v>
      </c>
      <c r="AX133" s="12">
        <v>2019</v>
      </c>
      <c r="AY133" s="12">
        <v>14</v>
      </c>
      <c r="AZ133" s="12">
        <v>0</v>
      </c>
      <c r="BA133" s="97">
        <v>130</v>
      </c>
      <c r="BB133" s="97">
        <v>130</v>
      </c>
      <c r="BC133" s="13" t="s">
        <v>3394</v>
      </c>
    </row>
    <row r="134" spans="1:55" s="3" customFormat="1" ht="12.45" x14ac:dyDescent="0.3">
      <c r="A134" s="341" t="s">
        <v>886</v>
      </c>
      <c r="B134" s="12" t="str">
        <f>IF(A134&lt;&gt;"",VLOOKUP(A134,'Drop-down lists'!$U$8:$V$251,2,FALSE),"-")</f>
        <v>DE</v>
      </c>
      <c r="C134" s="12"/>
      <c r="D134" s="12" t="str">
        <f>IF(C134&lt;&gt;"",VLOOKUP(C134,'Drop-down lists'!$U$8:$V$251,2,FALSE),"-")</f>
        <v>-</v>
      </c>
      <c r="E134" s="341" t="s">
        <v>3382</v>
      </c>
      <c r="F134" s="12"/>
      <c r="G134" s="12"/>
      <c r="H134" s="12"/>
      <c r="I134" s="12"/>
      <c r="J134" s="105" t="s">
        <v>514</v>
      </c>
      <c r="K134" s="105">
        <f>IF(J134&lt;&gt;"",VLOOKUP(J134,'Drop-down lists'!$X$8:$Y$9,2,FALSE),"-")</f>
        <v>1</v>
      </c>
      <c r="L134" s="12">
        <v>10</v>
      </c>
      <c r="M134" s="12">
        <v>23</v>
      </c>
      <c r="N134" s="12">
        <v>57</v>
      </c>
      <c r="O134" s="160">
        <f>IF(R134&lt;&gt;"",IF(J134="East",(R134+(S134+T134/60)/60),IF(J134="West",-(R134+(S134+T134/60)/60),"East/West?")),"")</f>
        <v>52.359722222222224</v>
      </c>
      <c r="P134" s="105" t="s">
        <v>515</v>
      </c>
      <c r="Q134" s="105">
        <f>IF(P134&lt;&gt;"",VLOOKUP(P134,'Drop-down lists'!$Z$8:$AA$9,2,FALSE),"-")</f>
        <v>1</v>
      </c>
      <c r="R134" s="12">
        <v>52</v>
      </c>
      <c r="S134" s="12">
        <v>21</v>
      </c>
      <c r="T134" s="12">
        <v>35</v>
      </c>
      <c r="U134" s="160"/>
      <c r="V134" s="12" t="s">
        <v>416</v>
      </c>
      <c r="W134" s="12"/>
      <c r="X134" s="17">
        <v>75</v>
      </c>
      <c r="Y134" s="58" t="s">
        <v>382</v>
      </c>
      <c r="Z134" s="12">
        <v>7</v>
      </c>
      <c r="AA134" s="12" t="s">
        <v>3351</v>
      </c>
      <c r="AB134" s="59" t="s">
        <v>3356</v>
      </c>
      <c r="AC134" s="20" t="e">
        <v>#N/A</v>
      </c>
      <c r="AD134" s="59" t="s">
        <v>3371</v>
      </c>
      <c r="AE134" s="59" t="s">
        <v>3370</v>
      </c>
      <c r="AF134" s="20" t="s">
        <v>3373</v>
      </c>
      <c r="AG134" s="59" t="s">
        <v>776</v>
      </c>
      <c r="AH134" s="20">
        <v>1</v>
      </c>
      <c r="AI134" s="20" t="s">
        <v>776</v>
      </c>
      <c r="AJ134" s="59" t="s">
        <v>784</v>
      </c>
      <c r="AK134" s="20">
        <f>IF(AJ134&lt;&gt;"",VLOOKUP(AJ134,'Drop-down lists'!$CA$8:$CB$20,2,FALSE),"-")</f>
        <v>2</v>
      </c>
      <c r="AL134" s="20"/>
      <c r="AM134" s="20"/>
      <c r="AN134" s="159" t="s">
        <v>393</v>
      </c>
      <c r="AO134" s="58">
        <f>IF(AN134&lt;&gt;"",VLOOKUP(AN134,'Drop-down lists'!$AG$8:$AH$9,2,FALSE),"")</f>
        <v>1</v>
      </c>
      <c r="AP134" s="58"/>
      <c r="AQ134" s="58" t="str">
        <f>IF(AP134&lt;&gt;"",VLOOKUP(AP134,'Drop-down lists'!$AJ$8:$AK$10,2,FALSE),"-")</f>
        <v>-</v>
      </c>
      <c r="AR134" s="58">
        <v>0</v>
      </c>
      <c r="AS134" s="58"/>
      <c r="AT134" s="58"/>
      <c r="AU134" s="342">
        <v>1E-8</v>
      </c>
      <c r="AV134" s="12">
        <v>8</v>
      </c>
      <c r="AW134" s="12">
        <v>7</v>
      </c>
      <c r="AX134" s="12">
        <v>2019</v>
      </c>
      <c r="AY134" s="12">
        <v>14</v>
      </c>
      <c r="AZ134" s="12">
        <v>0</v>
      </c>
      <c r="BA134" s="97">
        <v>131</v>
      </c>
      <c r="BB134" s="97">
        <v>131</v>
      </c>
      <c r="BC134" s="13" t="s">
        <v>3394</v>
      </c>
    </row>
    <row r="135" spans="1:55" s="3" customFormat="1" ht="12.45" x14ac:dyDescent="0.3">
      <c r="A135" s="341" t="s">
        <v>886</v>
      </c>
      <c r="B135" s="12" t="str">
        <f>IF(A135&lt;&gt;"",VLOOKUP(A135,'Drop-down lists'!$U$8:$V$251,2,FALSE),"-")</f>
        <v>DE</v>
      </c>
      <c r="C135" s="12"/>
      <c r="D135" s="12" t="str">
        <f>IF(C135&lt;&gt;"",VLOOKUP(C135,'Drop-down lists'!$U$8:$V$251,2,FALSE),"-")</f>
        <v>-</v>
      </c>
      <c r="E135" s="341" t="s">
        <v>3382</v>
      </c>
      <c r="F135" s="12"/>
      <c r="G135" s="12"/>
      <c r="H135" s="12"/>
      <c r="I135" s="12"/>
      <c r="J135" s="105" t="s">
        <v>514</v>
      </c>
      <c r="K135" s="105">
        <f>IF(J135&lt;&gt;"",VLOOKUP(J135,'Drop-down lists'!$X$8:$Y$9,2,FALSE),"-")</f>
        <v>1</v>
      </c>
      <c r="L135" s="12">
        <v>10</v>
      </c>
      <c r="M135" s="12">
        <v>23</v>
      </c>
      <c r="N135" s="12">
        <v>57</v>
      </c>
      <c r="O135" s="160">
        <f>IF(R135&lt;&gt;"",IF(J135="East",(R135+(S135+T135/60)/60),IF(J135="West",-(R135+(S135+T135/60)/60),"East/West?")),"")</f>
        <v>52.359722222222224</v>
      </c>
      <c r="P135" s="105" t="s">
        <v>515</v>
      </c>
      <c r="Q135" s="105">
        <f>IF(P135&lt;&gt;"",VLOOKUP(P135,'Drop-down lists'!$Z$8:$AA$9,2,FALSE),"-")</f>
        <v>1</v>
      </c>
      <c r="R135" s="12">
        <v>52</v>
      </c>
      <c r="S135" s="12">
        <v>21</v>
      </c>
      <c r="T135" s="12">
        <v>35</v>
      </c>
      <c r="U135" s="160"/>
      <c r="V135" s="12" t="s">
        <v>416</v>
      </c>
      <c r="W135" s="12"/>
      <c r="X135" s="17">
        <v>75</v>
      </c>
      <c r="Y135" s="58" t="s">
        <v>382</v>
      </c>
      <c r="Z135" s="12">
        <v>7</v>
      </c>
      <c r="AA135" s="12" t="s">
        <v>3351</v>
      </c>
      <c r="AB135" s="59" t="s">
        <v>3356</v>
      </c>
      <c r="AC135" s="20" t="e">
        <v>#N/A</v>
      </c>
      <c r="AD135" s="59" t="s">
        <v>3371</v>
      </c>
      <c r="AE135" s="59" t="s">
        <v>3370</v>
      </c>
      <c r="AF135" s="20" t="s">
        <v>3373</v>
      </c>
      <c r="AG135" s="59" t="s">
        <v>776</v>
      </c>
      <c r="AH135" s="20">
        <v>1</v>
      </c>
      <c r="AI135" s="20" t="s">
        <v>776</v>
      </c>
      <c r="AJ135" s="59" t="s">
        <v>784</v>
      </c>
      <c r="AK135" s="20">
        <f>IF(AJ135&lt;&gt;"",VLOOKUP(AJ135,'Drop-down lists'!$CA$8:$CB$20,2,FALSE),"-")</f>
        <v>2</v>
      </c>
      <c r="AL135" s="20"/>
      <c r="AM135" s="20"/>
      <c r="AN135" s="159" t="s">
        <v>393</v>
      </c>
      <c r="AO135" s="58">
        <f>IF(AN135&lt;&gt;"",VLOOKUP(AN135,'Drop-down lists'!$AG$8:$AH$9,2,FALSE),"")</f>
        <v>1</v>
      </c>
      <c r="AP135" s="58"/>
      <c r="AQ135" s="58" t="str">
        <f>IF(AP135&lt;&gt;"",VLOOKUP(AP135,'Drop-down lists'!$AJ$8:$AK$10,2,FALSE),"-")</f>
        <v>-</v>
      </c>
      <c r="AR135" s="58">
        <v>0</v>
      </c>
      <c r="AS135" s="58"/>
      <c r="AT135" s="58"/>
      <c r="AU135" s="342">
        <v>1E-8</v>
      </c>
      <c r="AV135" s="12">
        <v>8</v>
      </c>
      <c r="AW135" s="12">
        <v>7</v>
      </c>
      <c r="AX135" s="12">
        <v>2019</v>
      </c>
      <c r="AY135" s="12">
        <v>14</v>
      </c>
      <c r="AZ135" s="12">
        <v>0</v>
      </c>
      <c r="BA135" s="97">
        <v>132</v>
      </c>
      <c r="BB135" s="97">
        <v>132</v>
      </c>
      <c r="BC135" s="13" t="s">
        <v>3394</v>
      </c>
    </row>
    <row r="136" spans="1:55" s="3" customFormat="1" ht="12.45" x14ac:dyDescent="0.3">
      <c r="A136" s="341" t="s">
        <v>886</v>
      </c>
      <c r="B136" s="12" t="str">
        <f>IF(A136&lt;&gt;"",VLOOKUP(A136,'Drop-down lists'!$U$8:$V$251,2,FALSE),"-")</f>
        <v>DE</v>
      </c>
      <c r="C136" s="12"/>
      <c r="D136" s="12" t="str">
        <f>IF(C136&lt;&gt;"",VLOOKUP(C136,'Drop-down lists'!$U$8:$V$251,2,FALSE),"-")</f>
        <v>-</v>
      </c>
      <c r="E136" s="341" t="s">
        <v>3382</v>
      </c>
      <c r="F136" s="12"/>
      <c r="G136" s="12"/>
      <c r="H136" s="12"/>
      <c r="I136" s="12"/>
      <c r="J136" s="105" t="s">
        <v>514</v>
      </c>
      <c r="K136" s="105">
        <f>IF(J136&lt;&gt;"",VLOOKUP(J136,'Drop-down lists'!$X$8:$Y$9,2,FALSE),"-")</f>
        <v>1</v>
      </c>
      <c r="L136" s="12">
        <v>10</v>
      </c>
      <c r="M136" s="12">
        <v>23</v>
      </c>
      <c r="N136" s="12">
        <v>57</v>
      </c>
      <c r="O136" s="160">
        <f>IF(R136&lt;&gt;"",IF(J136="East",(R136+(S136+T136/60)/60),IF(J136="West",-(R136+(S136+T136/60)/60),"East/West?")),"")</f>
        <v>52.359722222222224</v>
      </c>
      <c r="P136" s="105" t="s">
        <v>515</v>
      </c>
      <c r="Q136" s="105">
        <f>IF(P136&lt;&gt;"",VLOOKUP(P136,'Drop-down lists'!$Z$8:$AA$9,2,FALSE),"-")</f>
        <v>1</v>
      </c>
      <c r="R136" s="12">
        <v>52</v>
      </c>
      <c r="S136" s="12">
        <v>21</v>
      </c>
      <c r="T136" s="12">
        <v>35</v>
      </c>
      <c r="U136" s="160"/>
      <c r="V136" s="12" t="s">
        <v>416</v>
      </c>
      <c r="W136" s="12"/>
      <c r="X136" s="17">
        <v>75</v>
      </c>
      <c r="Y136" s="58" t="s">
        <v>382</v>
      </c>
      <c r="Z136" s="12">
        <v>7</v>
      </c>
      <c r="AA136" s="12" t="s">
        <v>3351</v>
      </c>
      <c r="AB136" s="59" t="s">
        <v>3356</v>
      </c>
      <c r="AC136" s="20" t="e">
        <v>#N/A</v>
      </c>
      <c r="AD136" s="59" t="s">
        <v>3371</v>
      </c>
      <c r="AE136" s="59" t="s">
        <v>3370</v>
      </c>
      <c r="AF136" s="20" t="s">
        <v>3373</v>
      </c>
      <c r="AG136" s="59" t="s">
        <v>776</v>
      </c>
      <c r="AH136" s="20">
        <v>1</v>
      </c>
      <c r="AI136" s="20" t="s">
        <v>776</v>
      </c>
      <c r="AJ136" s="59" t="s">
        <v>784</v>
      </c>
      <c r="AK136" s="20">
        <f>IF(AJ136&lt;&gt;"",VLOOKUP(AJ136,'Drop-down lists'!$CA$8:$CB$20,2,FALSE),"-")</f>
        <v>2</v>
      </c>
      <c r="AL136" s="20"/>
      <c r="AM136" s="20"/>
      <c r="AN136" s="159" t="s">
        <v>393</v>
      </c>
      <c r="AO136" s="58">
        <f>IF(AN136&lt;&gt;"",VLOOKUP(AN136,'Drop-down lists'!$AG$8:$AH$9,2,FALSE),"")</f>
        <v>1</v>
      </c>
      <c r="AP136" s="58"/>
      <c r="AQ136" s="58" t="str">
        <f>IF(AP136&lt;&gt;"",VLOOKUP(AP136,'Drop-down lists'!$AJ$8:$AK$10,2,FALSE),"-")</f>
        <v>-</v>
      </c>
      <c r="AR136" s="58">
        <v>0</v>
      </c>
      <c r="AS136" s="58"/>
      <c r="AT136" s="58"/>
      <c r="AU136" s="342">
        <v>1E-8</v>
      </c>
      <c r="AV136" s="12">
        <v>24</v>
      </c>
      <c r="AW136" s="12">
        <v>7</v>
      </c>
      <c r="AX136" s="12">
        <v>2019</v>
      </c>
      <c r="AY136" s="12">
        <v>14</v>
      </c>
      <c r="AZ136" s="12">
        <v>0</v>
      </c>
      <c r="BA136" s="97">
        <v>133</v>
      </c>
      <c r="BB136" s="97">
        <v>133</v>
      </c>
      <c r="BC136" s="13" t="s">
        <v>3394</v>
      </c>
    </row>
    <row r="137" spans="1:55" s="3" customFormat="1" ht="12.45" x14ac:dyDescent="0.3">
      <c r="A137" s="341" t="s">
        <v>886</v>
      </c>
      <c r="B137" s="12" t="str">
        <f>IF(A137&lt;&gt;"",VLOOKUP(A137,'Drop-down lists'!$U$8:$V$251,2,FALSE),"-")</f>
        <v>DE</v>
      </c>
      <c r="C137" s="12"/>
      <c r="D137" s="12" t="str">
        <f>IF(C137&lt;&gt;"",VLOOKUP(C137,'Drop-down lists'!$U$8:$V$251,2,FALSE),"-")</f>
        <v>-</v>
      </c>
      <c r="E137" s="341" t="s">
        <v>3382</v>
      </c>
      <c r="F137" s="12"/>
      <c r="G137" s="12"/>
      <c r="H137" s="12"/>
      <c r="I137" s="12"/>
      <c r="J137" s="105" t="s">
        <v>514</v>
      </c>
      <c r="K137" s="105">
        <f>IF(J137&lt;&gt;"",VLOOKUP(J137,'Drop-down lists'!$X$8:$Y$9,2,FALSE),"-")</f>
        <v>1</v>
      </c>
      <c r="L137" s="12">
        <v>10</v>
      </c>
      <c r="M137" s="12">
        <v>23</v>
      </c>
      <c r="N137" s="12">
        <v>57</v>
      </c>
      <c r="O137" s="160">
        <f>IF(R137&lt;&gt;"",IF(J137="East",(R137+(S137+T137/60)/60),IF(J137="West",-(R137+(S137+T137/60)/60),"East/West?")),"")</f>
        <v>52.359722222222224</v>
      </c>
      <c r="P137" s="105" t="s">
        <v>515</v>
      </c>
      <c r="Q137" s="105">
        <f>IF(P137&lt;&gt;"",VLOOKUP(P137,'Drop-down lists'!$Z$8:$AA$9,2,FALSE),"-")</f>
        <v>1</v>
      </c>
      <c r="R137" s="12">
        <v>52</v>
      </c>
      <c r="S137" s="12">
        <v>21</v>
      </c>
      <c r="T137" s="12">
        <v>35</v>
      </c>
      <c r="U137" s="160"/>
      <c r="V137" s="12" t="s">
        <v>416</v>
      </c>
      <c r="W137" s="12"/>
      <c r="X137" s="17">
        <v>75</v>
      </c>
      <c r="Y137" s="58" t="s">
        <v>382</v>
      </c>
      <c r="Z137" s="12">
        <v>7</v>
      </c>
      <c r="AA137" s="12" t="s">
        <v>3351</v>
      </c>
      <c r="AB137" s="59" t="s">
        <v>3356</v>
      </c>
      <c r="AC137" s="20" t="e">
        <v>#N/A</v>
      </c>
      <c r="AD137" s="59" t="s">
        <v>3371</v>
      </c>
      <c r="AE137" s="59" t="s">
        <v>3370</v>
      </c>
      <c r="AF137" s="20" t="s">
        <v>3373</v>
      </c>
      <c r="AG137" s="59" t="s">
        <v>776</v>
      </c>
      <c r="AH137" s="20">
        <v>1</v>
      </c>
      <c r="AI137" s="20" t="s">
        <v>776</v>
      </c>
      <c r="AJ137" s="59" t="s">
        <v>784</v>
      </c>
      <c r="AK137" s="20">
        <f>IF(AJ137&lt;&gt;"",VLOOKUP(AJ137,'Drop-down lists'!$CA$8:$CB$20,2,FALSE),"-")</f>
        <v>2</v>
      </c>
      <c r="AL137" s="20"/>
      <c r="AM137" s="20"/>
      <c r="AN137" s="159" t="s">
        <v>393</v>
      </c>
      <c r="AO137" s="58">
        <f>IF(AN137&lt;&gt;"",VLOOKUP(AN137,'Drop-down lists'!$AG$8:$AH$9,2,FALSE),"")</f>
        <v>1</v>
      </c>
      <c r="AP137" s="58"/>
      <c r="AQ137" s="58" t="str">
        <f>IF(AP137&lt;&gt;"",VLOOKUP(AP137,'Drop-down lists'!$AJ$8:$AK$10,2,FALSE),"-")</f>
        <v>-</v>
      </c>
      <c r="AR137" s="58">
        <v>0</v>
      </c>
      <c r="AS137" s="58"/>
      <c r="AT137" s="58"/>
      <c r="AU137" s="342">
        <v>1E-8</v>
      </c>
      <c r="AV137" s="12">
        <v>24</v>
      </c>
      <c r="AW137" s="12">
        <v>7</v>
      </c>
      <c r="AX137" s="12">
        <v>2019</v>
      </c>
      <c r="AY137" s="12">
        <v>14</v>
      </c>
      <c r="AZ137" s="12">
        <v>0</v>
      </c>
      <c r="BA137" s="97">
        <v>134</v>
      </c>
      <c r="BB137" s="97">
        <v>134</v>
      </c>
      <c r="BC137" s="13" t="s">
        <v>3394</v>
      </c>
    </row>
    <row r="138" spans="1:55" s="3" customFormat="1" ht="12.45" x14ac:dyDescent="0.3">
      <c r="A138" s="341" t="s">
        <v>886</v>
      </c>
      <c r="B138" s="12" t="str">
        <f>IF(A138&lt;&gt;"",VLOOKUP(A138,'Drop-down lists'!$U$8:$V$251,2,FALSE),"-")</f>
        <v>DE</v>
      </c>
      <c r="C138" s="12"/>
      <c r="D138" s="12" t="str">
        <f>IF(C138&lt;&gt;"",VLOOKUP(C138,'Drop-down lists'!$U$8:$V$251,2,FALSE),"-")</f>
        <v>-</v>
      </c>
      <c r="E138" s="341" t="s">
        <v>3382</v>
      </c>
      <c r="F138" s="12"/>
      <c r="G138" s="12"/>
      <c r="H138" s="12"/>
      <c r="I138" s="12"/>
      <c r="J138" s="105" t="s">
        <v>514</v>
      </c>
      <c r="K138" s="105">
        <f>IF(J138&lt;&gt;"",VLOOKUP(J138,'Drop-down lists'!$X$8:$Y$9,2,FALSE),"-")</f>
        <v>1</v>
      </c>
      <c r="L138" s="12">
        <v>10</v>
      </c>
      <c r="M138" s="12">
        <v>23</v>
      </c>
      <c r="N138" s="12">
        <v>57</v>
      </c>
      <c r="O138" s="160">
        <f>IF(R138&lt;&gt;"",IF(J138="East",(R138+(S138+T138/60)/60),IF(J138="West",-(R138+(S138+T138/60)/60),"East/West?")),"")</f>
        <v>52.359722222222224</v>
      </c>
      <c r="P138" s="105" t="s">
        <v>515</v>
      </c>
      <c r="Q138" s="105">
        <f>IF(P138&lt;&gt;"",VLOOKUP(P138,'Drop-down lists'!$Z$8:$AA$9,2,FALSE),"-")</f>
        <v>1</v>
      </c>
      <c r="R138" s="12">
        <v>52</v>
      </c>
      <c r="S138" s="12">
        <v>21</v>
      </c>
      <c r="T138" s="12">
        <v>35</v>
      </c>
      <c r="U138" s="160"/>
      <c r="V138" s="12" t="s">
        <v>416</v>
      </c>
      <c r="W138" s="12"/>
      <c r="X138" s="17">
        <v>75</v>
      </c>
      <c r="Y138" s="58" t="s">
        <v>382</v>
      </c>
      <c r="Z138" s="12">
        <v>7</v>
      </c>
      <c r="AA138" s="12" t="s">
        <v>3351</v>
      </c>
      <c r="AB138" s="59" t="s">
        <v>3356</v>
      </c>
      <c r="AC138" s="20" t="e">
        <v>#N/A</v>
      </c>
      <c r="AD138" s="59" t="s">
        <v>3371</v>
      </c>
      <c r="AE138" s="59" t="s">
        <v>3370</v>
      </c>
      <c r="AF138" s="20" t="s">
        <v>3373</v>
      </c>
      <c r="AG138" s="59" t="s">
        <v>776</v>
      </c>
      <c r="AH138" s="20">
        <v>1</v>
      </c>
      <c r="AI138" s="20" t="s">
        <v>776</v>
      </c>
      <c r="AJ138" s="59" t="s">
        <v>784</v>
      </c>
      <c r="AK138" s="20">
        <f>IF(AJ138&lt;&gt;"",VLOOKUP(AJ138,'Drop-down lists'!$CA$8:$CB$20,2,FALSE),"-")</f>
        <v>2</v>
      </c>
      <c r="AL138" s="20"/>
      <c r="AM138" s="20"/>
      <c r="AN138" s="159" t="s">
        <v>393</v>
      </c>
      <c r="AO138" s="58">
        <f>IF(AN138&lt;&gt;"",VLOOKUP(AN138,'Drop-down lists'!$AG$8:$AH$9,2,FALSE),"")</f>
        <v>1</v>
      </c>
      <c r="AP138" s="58"/>
      <c r="AQ138" s="58" t="str">
        <f>IF(AP138&lt;&gt;"",VLOOKUP(AP138,'Drop-down lists'!$AJ$8:$AK$10,2,FALSE),"-")</f>
        <v>-</v>
      </c>
      <c r="AR138" s="58">
        <v>0</v>
      </c>
      <c r="AS138" s="58"/>
      <c r="AT138" s="58"/>
      <c r="AU138" s="342">
        <v>1E-8</v>
      </c>
      <c r="AV138" s="12">
        <v>24</v>
      </c>
      <c r="AW138" s="12">
        <v>7</v>
      </c>
      <c r="AX138" s="12">
        <v>2019</v>
      </c>
      <c r="AY138" s="12">
        <v>14</v>
      </c>
      <c r="AZ138" s="12">
        <v>0</v>
      </c>
      <c r="BA138" s="97">
        <v>135</v>
      </c>
      <c r="BB138" s="97">
        <v>135</v>
      </c>
      <c r="BC138" s="13" t="s">
        <v>3394</v>
      </c>
    </row>
    <row r="139" spans="1:55" s="3" customFormat="1" ht="12.45" x14ac:dyDescent="0.3">
      <c r="A139" s="341" t="s">
        <v>886</v>
      </c>
      <c r="B139" s="12" t="str">
        <f>IF(A139&lt;&gt;"",VLOOKUP(A139,'Drop-down lists'!$U$8:$V$251,2,FALSE),"-")</f>
        <v>DE</v>
      </c>
      <c r="C139" s="12"/>
      <c r="D139" s="12" t="str">
        <f>IF(C139&lt;&gt;"",VLOOKUP(C139,'Drop-down lists'!$U$8:$V$251,2,FALSE),"-")</f>
        <v>-</v>
      </c>
      <c r="E139" s="341" t="s">
        <v>3382</v>
      </c>
      <c r="F139" s="12"/>
      <c r="G139" s="12"/>
      <c r="H139" s="12"/>
      <c r="I139" s="12"/>
      <c r="J139" s="105" t="s">
        <v>514</v>
      </c>
      <c r="K139" s="105">
        <f>IF(J139&lt;&gt;"",VLOOKUP(J139,'Drop-down lists'!$X$8:$Y$9,2,FALSE),"-")</f>
        <v>1</v>
      </c>
      <c r="L139" s="12">
        <v>10</v>
      </c>
      <c r="M139" s="12">
        <v>23</v>
      </c>
      <c r="N139" s="12">
        <v>57</v>
      </c>
      <c r="O139" s="160">
        <f>IF(R139&lt;&gt;"",IF(J139="East",(R139+(S139+T139/60)/60),IF(J139="West",-(R139+(S139+T139/60)/60),"East/West?")),"")</f>
        <v>52.359722222222224</v>
      </c>
      <c r="P139" s="105" t="s">
        <v>515</v>
      </c>
      <c r="Q139" s="105">
        <f>IF(P139&lt;&gt;"",VLOOKUP(P139,'Drop-down lists'!$Z$8:$AA$9,2,FALSE),"-")</f>
        <v>1</v>
      </c>
      <c r="R139" s="12">
        <v>52</v>
      </c>
      <c r="S139" s="12">
        <v>21</v>
      </c>
      <c r="T139" s="12">
        <v>35</v>
      </c>
      <c r="U139" s="160"/>
      <c r="V139" s="12" t="s">
        <v>416</v>
      </c>
      <c r="W139" s="12"/>
      <c r="X139" s="17">
        <v>75</v>
      </c>
      <c r="Y139" s="58" t="s">
        <v>382</v>
      </c>
      <c r="Z139" s="12">
        <v>7</v>
      </c>
      <c r="AA139" s="12" t="s">
        <v>3351</v>
      </c>
      <c r="AB139" s="59" t="s">
        <v>3356</v>
      </c>
      <c r="AC139" s="20" t="e">
        <v>#N/A</v>
      </c>
      <c r="AD139" s="59" t="s">
        <v>3371</v>
      </c>
      <c r="AE139" s="59" t="s">
        <v>3370</v>
      </c>
      <c r="AF139" s="20" t="s">
        <v>3373</v>
      </c>
      <c r="AG139" s="59" t="s">
        <v>776</v>
      </c>
      <c r="AH139" s="20">
        <v>1</v>
      </c>
      <c r="AI139" s="20" t="s">
        <v>776</v>
      </c>
      <c r="AJ139" s="59" t="s">
        <v>784</v>
      </c>
      <c r="AK139" s="20">
        <f>IF(AJ139&lt;&gt;"",VLOOKUP(AJ139,'Drop-down lists'!$CA$8:$CB$20,2,FALSE),"-")</f>
        <v>2</v>
      </c>
      <c r="AL139" s="20"/>
      <c r="AM139" s="20"/>
      <c r="AN139" s="159" t="s">
        <v>393</v>
      </c>
      <c r="AO139" s="58">
        <f>IF(AN139&lt;&gt;"",VLOOKUP(AN139,'Drop-down lists'!$AG$8:$AH$9,2,FALSE),"")</f>
        <v>1</v>
      </c>
      <c r="AP139" s="58"/>
      <c r="AQ139" s="58" t="str">
        <f>IF(AP139&lt;&gt;"",VLOOKUP(AP139,'Drop-down lists'!$AJ$8:$AK$10,2,FALSE),"-")</f>
        <v>-</v>
      </c>
      <c r="AR139" s="58">
        <v>0</v>
      </c>
      <c r="AS139" s="58"/>
      <c r="AT139" s="58"/>
      <c r="AU139" s="342">
        <v>1E-8</v>
      </c>
      <c r="AV139" s="12">
        <v>24</v>
      </c>
      <c r="AW139" s="12">
        <v>7</v>
      </c>
      <c r="AX139" s="12">
        <v>2019</v>
      </c>
      <c r="AY139" s="12">
        <v>14</v>
      </c>
      <c r="AZ139" s="12">
        <v>0</v>
      </c>
      <c r="BA139" s="97">
        <v>136</v>
      </c>
      <c r="BB139" s="97">
        <v>136</v>
      </c>
      <c r="BC139" s="13" t="s">
        <v>3394</v>
      </c>
    </row>
    <row r="140" spans="1:55" s="3" customFormat="1" ht="12.45" x14ac:dyDescent="0.3">
      <c r="A140" s="341" t="s">
        <v>886</v>
      </c>
      <c r="B140" s="12" t="str">
        <f>IF(A140&lt;&gt;"",VLOOKUP(A140,'Drop-down lists'!$U$8:$V$251,2,FALSE),"-")</f>
        <v>DE</v>
      </c>
      <c r="C140" s="12"/>
      <c r="D140" s="12" t="str">
        <f>IF(C140&lt;&gt;"",VLOOKUP(C140,'Drop-down lists'!$U$8:$V$251,2,FALSE),"-")</f>
        <v>-</v>
      </c>
      <c r="E140" s="341" t="s">
        <v>3382</v>
      </c>
      <c r="F140" s="12"/>
      <c r="G140" s="12"/>
      <c r="H140" s="12"/>
      <c r="I140" s="12"/>
      <c r="J140" s="105" t="s">
        <v>514</v>
      </c>
      <c r="K140" s="105">
        <f>IF(J140&lt;&gt;"",VLOOKUP(J140,'Drop-down lists'!$X$8:$Y$9,2,FALSE),"-")</f>
        <v>1</v>
      </c>
      <c r="L140" s="12">
        <v>10</v>
      </c>
      <c r="M140" s="12">
        <v>23</v>
      </c>
      <c r="N140" s="12">
        <v>57</v>
      </c>
      <c r="O140" s="160">
        <f>IF(R140&lt;&gt;"",IF(J140="East",(R140+(S140+T140/60)/60),IF(J140="West",-(R140+(S140+T140/60)/60),"East/West?")),"")</f>
        <v>52.359722222222224</v>
      </c>
      <c r="P140" s="105" t="s">
        <v>515</v>
      </c>
      <c r="Q140" s="105">
        <f>IF(P140&lt;&gt;"",VLOOKUP(P140,'Drop-down lists'!$Z$8:$AA$9,2,FALSE),"-")</f>
        <v>1</v>
      </c>
      <c r="R140" s="12">
        <v>52</v>
      </c>
      <c r="S140" s="12">
        <v>21</v>
      </c>
      <c r="T140" s="12">
        <v>35</v>
      </c>
      <c r="U140" s="160"/>
      <c r="V140" s="12" t="s">
        <v>416</v>
      </c>
      <c r="W140" s="12"/>
      <c r="X140" s="17">
        <v>75</v>
      </c>
      <c r="Y140" s="58" t="s">
        <v>382</v>
      </c>
      <c r="Z140" s="12">
        <v>7</v>
      </c>
      <c r="AA140" s="12" t="s">
        <v>3352</v>
      </c>
      <c r="AB140" s="59" t="s">
        <v>3356</v>
      </c>
      <c r="AC140" s="20" t="e">
        <v>#N/A</v>
      </c>
      <c r="AD140" s="59" t="s">
        <v>3371</v>
      </c>
      <c r="AE140" s="59" t="s">
        <v>3370</v>
      </c>
      <c r="AF140" s="20" t="s">
        <v>3373</v>
      </c>
      <c r="AG140" s="59" t="s">
        <v>776</v>
      </c>
      <c r="AH140" s="20">
        <v>1</v>
      </c>
      <c r="AI140" s="20" t="s">
        <v>776</v>
      </c>
      <c r="AJ140" s="59" t="s">
        <v>784</v>
      </c>
      <c r="AK140" s="20">
        <f>IF(AJ140&lt;&gt;"",VLOOKUP(AJ140,'Drop-down lists'!$CA$8:$CB$20,2,FALSE),"-")</f>
        <v>2</v>
      </c>
      <c r="AL140" s="20"/>
      <c r="AM140" s="20"/>
      <c r="AN140" s="159" t="s">
        <v>393</v>
      </c>
      <c r="AO140" s="58">
        <f>IF(AN140&lt;&gt;"",VLOOKUP(AN140,'Drop-down lists'!$AG$8:$AH$9,2,FALSE),"")</f>
        <v>1</v>
      </c>
      <c r="AP140" s="58"/>
      <c r="AQ140" s="58" t="str">
        <f>IF(AP140&lt;&gt;"",VLOOKUP(AP140,'Drop-down lists'!$AJ$8:$AK$10,2,FALSE),"-")</f>
        <v>-</v>
      </c>
      <c r="AR140" s="58">
        <v>268898924</v>
      </c>
      <c r="AS140" s="58"/>
      <c r="AT140" s="58"/>
      <c r="AU140" s="342">
        <v>9.1677693523089404E-5</v>
      </c>
      <c r="AV140" s="12">
        <v>8</v>
      </c>
      <c r="AW140" s="12">
        <v>7</v>
      </c>
      <c r="AX140" s="12">
        <v>2019</v>
      </c>
      <c r="AY140" s="12">
        <v>14</v>
      </c>
      <c r="AZ140" s="12">
        <v>0</v>
      </c>
      <c r="BA140" s="97">
        <v>137</v>
      </c>
      <c r="BB140" s="97">
        <v>137</v>
      </c>
      <c r="BC140" s="13" t="s">
        <v>3394</v>
      </c>
    </row>
    <row r="141" spans="1:55" s="3" customFormat="1" ht="12.45" x14ac:dyDescent="0.3">
      <c r="A141" s="341" t="s">
        <v>886</v>
      </c>
      <c r="B141" s="12" t="str">
        <f>IF(A141&lt;&gt;"",VLOOKUP(A141,'Drop-down lists'!$U$8:$V$251,2,FALSE),"-")</f>
        <v>DE</v>
      </c>
      <c r="C141" s="12"/>
      <c r="D141" s="12" t="str">
        <f>IF(C141&lt;&gt;"",VLOOKUP(C141,'Drop-down lists'!$U$8:$V$251,2,FALSE),"-")</f>
        <v>-</v>
      </c>
      <c r="E141" s="341" t="s">
        <v>3382</v>
      </c>
      <c r="F141" s="12"/>
      <c r="G141" s="12"/>
      <c r="H141" s="12"/>
      <c r="I141" s="12"/>
      <c r="J141" s="105" t="s">
        <v>514</v>
      </c>
      <c r="K141" s="105">
        <f>IF(J141&lt;&gt;"",VLOOKUP(J141,'Drop-down lists'!$X$8:$Y$9,2,FALSE),"-")</f>
        <v>1</v>
      </c>
      <c r="L141" s="12">
        <v>10</v>
      </c>
      <c r="M141" s="12">
        <v>23</v>
      </c>
      <c r="N141" s="12">
        <v>57</v>
      </c>
      <c r="O141" s="160">
        <f>IF(R141&lt;&gt;"",IF(J141="East",(R141+(S141+T141/60)/60),IF(J141="West",-(R141+(S141+T141/60)/60),"East/West?")),"")</f>
        <v>52.359722222222224</v>
      </c>
      <c r="P141" s="105" t="s">
        <v>515</v>
      </c>
      <c r="Q141" s="105">
        <f>IF(P141&lt;&gt;"",VLOOKUP(P141,'Drop-down lists'!$Z$8:$AA$9,2,FALSE),"-")</f>
        <v>1</v>
      </c>
      <c r="R141" s="12">
        <v>52</v>
      </c>
      <c r="S141" s="12">
        <v>21</v>
      </c>
      <c r="T141" s="12">
        <v>35</v>
      </c>
      <c r="U141" s="160"/>
      <c r="V141" s="12" t="s">
        <v>416</v>
      </c>
      <c r="W141" s="12"/>
      <c r="X141" s="17">
        <v>75</v>
      </c>
      <c r="Y141" s="58" t="s">
        <v>382</v>
      </c>
      <c r="Z141" s="12">
        <v>7</v>
      </c>
      <c r="AA141" s="12" t="s">
        <v>3352</v>
      </c>
      <c r="AB141" s="59" t="s">
        <v>3356</v>
      </c>
      <c r="AC141" s="20" t="e">
        <v>#N/A</v>
      </c>
      <c r="AD141" s="59" t="s">
        <v>3371</v>
      </c>
      <c r="AE141" s="59" t="s">
        <v>3370</v>
      </c>
      <c r="AF141" s="20" t="s">
        <v>3373</v>
      </c>
      <c r="AG141" s="59" t="s">
        <v>776</v>
      </c>
      <c r="AH141" s="20">
        <v>1</v>
      </c>
      <c r="AI141" s="20" t="s">
        <v>776</v>
      </c>
      <c r="AJ141" s="59" t="s">
        <v>784</v>
      </c>
      <c r="AK141" s="20">
        <f>IF(AJ141&lt;&gt;"",VLOOKUP(AJ141,'Drop-down lists'!$CA$8:$CB$20,2,FALSE),"-")</f>
        <v>2</v>
      </c>
      <c r="AL141" s="20"/>
      <c r="AM141" s="20"/>
      <c r="AN141" s="159" t="s">
        <v>393</v>
      </c>
      <c r="AO141" s="58">
        <f>IF(AN141&lt;&gt;"",VLOOKUP(AN141,'Drop-down lists'!$AG$8:$AH$9,2,FALSE),"")</f>
        <v>1</v>
      </c>
      <c r="AP141" s="58"/>
      <c r="AQ141" s="58" t="str">
        <f>IF(AP141&lt;&gt;"",VLOOKUP(AP141,'Drop-down lists'!$AJ$8:$AK$10,2,FALSE),"-")</f>
        <v>-</v>
      </c>
      <c r="AR141" s="58">
        <v>117804793</v>
      </c>
      <c r="AS141" s="58"/>
      <c r="AT141" s="58"/>
      <c r="AU141" s="342">
        <v>9.6744787462607593E-5</v>
      </c>
      <c r="AV141" s="12">
        <v>8</v>
      </c>
      <c r="AW141" s="12">
        <v>7</v>
      </c>
      <c r="AX141" s="12">
        <v>2019</v>
      </c>
      <c r="AY141" s="12">
        <v>14</v>
      </c>
      <c r="AZ141" s="12">
        <v>0</v>
      </c>
      <c r="BA141" s="97">
        <v>138</v>
      </c>
      <c r="BB141" s="97">
        <v>138</v>
      </c>
      <c r="BC141" s="13" t="s">
        <v>3394</v>
      </c>
    </row>
    <row r="142" spans="1:55" s="3" customFormat="1" ht="12.45" x14ac:dyDescent="0.3">
      <c r="A142" s="341" t="s">
        <v>886</v>
      </c>
      <c r="B142" s="12" t="str">
        <f>IF(A142&lt;&gt;"",VLOOKUP(A142,'Drop-down lists'!$U$8:$V$251,2,FALSE),"-")</f>
        <v>DE</v>
      </c>
      <c r="C142" s="12"/>
      <c r="D142" s="12" t="str">
        <f>IF(C142&lt;&gt;"",VLOOKUP(C142,'Drop-down lists'!$U$8:$V$251,2,FALSE),"-")</f>
        <v>-</v>
      </c>
      <c r="E142" s="341" t="s">
        <v>3382</v>
      </c>
      <c r="F142" s="12"/>
      <c r="G142" s="12"/>
      <c r="H142" s="12"/>
      <c r="I142" s="12"/>
      <c r="J142" s="105" t="s">
        <v>514</v>
      </c>
      <c r="K142" s="105">
        <f>IF(J142&lt;&gt;"",VLOOKUP(J142,'Drop-down lists'!$X$8:$Y$9,2,FALSE),"-")</f>
        <v>1</v>
      </c>
      <c r="L142" s="12">
        <v>10</v>
      </c>
      <c r="M142" s="12">
        <v>23</v>
      </c>
      <c r="N142" s="12">
        <v>57</v>
      </c>
      <c r="O142" s="160">
        <f>IF(R142&lt;&gt;"",IF(J142="East",(R142+(S142+T142/60)/60),IF(J142="West",-(R142+(S142+T142/60)/60),"East/West?")),"")</f>
        <v>52.359722222222224</v>
      </c>
      <c r="P142" s="105" t="s">
        <v>515</v>
      </c>
      <c r="Q142" s="105">
        <f>IF(P142&lt;&gt;"",VLOOKUP(P142,'Drop-down lists'!$Z$8:$AA$9,2,FALSE),"-")</f>
        <v>1</v>
      </c>
      <c r="R142" s="12">
        <v>52</v>
      </c>
      <c r="S142" s="12">
        <v>21</v>
      </c>
      <c r="T142" s="12">
        <v>35</v>
      </c>
      <c r="U142" s="160"/>
      <c r="V142" s="12" t="s">
        <v>416</v>
      </c>
      <c r="W142" s="12"/>
      <c r="X142" s="17">
        <v>75</v>
      </c>
      <c r="Y142" s="58" t="s">
        <v>382</v>
      </c>
      <c r="Z142" s="12">
        <v>7</v>
      </c>
      <c r="AA142" s="12" t="s">
        <v>3352</v>
      </c>
      <c r="AB142" s="59" t="s">
        <v>3356</v>
      </c>
      <c r="AC142" s="20" t="e">
        <v>#N/A</v>
      </c>
      <c r="AD142" s="59" t="s">
        <v>3371</v>
      </c>
      <c r="AE142" s="59" t="s">
        <v>3370</v>
      </c>
      <c r="AF142" s="20" t="s">
        <v>3373</v>
      </c>
      <c r="AG142" s="59" t="s">
        <v>776</v>
      </c>
      <c r="AH142" s="20">
        <v>1</v>
      </c>
      <c r="AI142" s="20" t="s">
        <v>776</v>
      </c>
      <c r="AJ142" s="59" t="s">
        <v>784</v>
      </c>
      <c r="AK142" s="20">
        <f>IF(AJ142&lt;&gt;"",VLOOKUP(AJ142,'Drop-down lists'!$CA$8:$CB$20,2,FALSE),"-")</f>
        <v>2</v>
      </c>
      <c r="AL142" s="20"/>
      <c r="AM142" s="20"/>
      <c r="AN142" s="159" t="s">
        <v>393</v>
      </c>
      <c r="AO142" s="58">
        <f>IF(AN142&lt;&gt;"",VLOOKUP(AN142,'Drop-down lists'!$AG$8:$AH$9,2,FALSE),"")</f>
        <v>1</v>
      </c>
      <c r="AP142" s="58"/>
      <c r="AQ142" s="58" t="str">
        <f>IF(AP142&lt;&gt;"",VLOOKUP(AP142,'Drop-down lists'!$AJ$8:$AK$10,2,FALSE),"-")</f>
        <v>-</v>
      </c>
      <c r="AR142" s="58">
        <v>42683434</v>
      </c>
      <c r="AS142" s="58"/>
      <c r="AT142" s="58"/>
      <c r="AU142" s="342">
        <v>1.49714138237584E-5</v>
      </c>
      <c r="AV142" s="12">
        <v>8</v>
      </c>
      <c r="AW142" s="12">
        <v>7</v>
      </c>
      <c r="AX142" s="12">
        <v>2019</v>
      </c>
      <c r="AY142" s="12">
        <v>14</v>
      </c>
      <c r="AZ142" s="12">
        <v>0</v>
      </c>
      <c r="BA142" s="97">
        <v>139</v>
      </c>
      <c r="BB142" s="97">
        <v>139</v>
      </c>
      <c r="BC142" s="13" t="s">
        <v>3394</v>
      </c>
    </row>
    <row r="143" spans="1:55" s="3" customFormat="1" ht="12.45" x14ac:dyDescent="0.3">
      <c r="A143" s="341" t="s">
        <v>886</v>
      </c>
      <c r="B143" s="12" t="str">
        <f>IF(A143&lt;&gt;"",VLOOKUP(A143,'Drop-down lists'!$U$8:$V$251,2,FALSE),"-")</f>
        <v>DE</v>
      </c>
      <c r="C143" s="12"/>
      <c r="D143" s="12" t="str">
        <f>IF(C143&lt;&gt;"",VLOOKUP(C143,'Drop-down lists'!$U$8:$V$251,2,FALSE),"-")</f>
        <v>-</v>
      </c>
      <c r="E143" s="341" t="s">
        <v>3382</v>
      </c>
      <c r="F143" s="12"/>
      <c r="G143" s="12"/>
      <c r="H143" s="12"/>
      <c r="I143" s="12"/>
      <c r="J143" s="105" t="s">
        <v>514</v>
      </c>
      <c r="K143" s="105">
        <f>IF(J143&lt;&gt;"",VLOOKUP(J143,'Drop-down lists'!$X$8:$Y$9,2,FALSE),"-")</f>
        <v>1</v>
      </c>
      <c r="L143" s="12">
        <v>10</v>
      </c>
      <c r="M143" s="12">
        <v>23</v>
      </c>
      <c r="N143" s="12">
        <v>57</v>
      </c>
      <c r="O143" s="160">
        <f>IF(R143&lt;&gt;"",IF(J143="East",(R143+(S143+T143/60)/60),IF(J143="West",-(R143+(S143+T143/60)/60),"East/West?")),"")</f>
        <v>52.359722222222224</v>
      </c>
      <c r="P143" s="105" t="s">
        <v>515</v>
      </c>
      <c r="Q143" s="105">
        <f>IF(P143&lt;&gt;"",VLOOKUP(P143,'Drop-down lists'!$Z$8:$AA$9,2,FALSE),"-")</f>
        <v>1</v>
      </c>
      <c r="R143" s="12">
        <v>52</v>
      </c>
      <c r="S143" s="12">
        <v>21</v>
      </c>
      <c r="T143" s="12">
        <v>35</v>
      </c>
      <c r="U143" s="160"/>
      <c r="V143" s="12" t="s">
        <v>416</v>
      </c>
      <c r="W143" s="12"/>
      <c r="X143" s="17">
        <v>75</v>
      </c>
      <c r="Y143" s="58" t="s">
        <v>382</v>
      </c>
      <c r="Z143" s="12">
        <v>7</v>
      </c>
      <c r="AA143" s="12" t="s">
        <v>3352</v>
      </c>
      <c r="AB143" s="59" t="s">
        <v>3356</v>
      </c>
      <c r="AC143" s="20" t="e">
        <v>#N/A</v>
      </c>
      <c r="AD143" s="59" t="s">
        <v>3371</v>
      </c>
      <c r="AE143" s="59" t="s">
        <v>3370</v>
      </c>
      <c r="AF143" s="20" t="s">
        <v>3373</v>
      </c>
      <c r="AG143" s="59" t="s">
        <v>776</v>
      </c>
      <c r="AH143" s="20">
        <v>1</v>
      </c>
      <c r="AI143" s="20" t="s">
        <v>776</v>
      </c>
      <c r="AJ143" s="59" t="s">
        <v>784</v>
      </c>
      <c r="AK143" s="20">
        <f>IF(AJ143&lt;&gt;"",VLOOKUP(AJ143,'Drop-down lists'!$CA$8:$CB$20,2,FALSE),"-")</f>
        <v>2</v>
      </c>
      <c r="AL143" s="20"/>
      <c r="AM143" s="20"/>
      <c r="AN143" s="159" t="s">
        <v>393</v>
      </c>
      <c r="AO143" s="58">
        <f>IF(AN143&lt;&gt;"",VLOOKUP(AN143,'Drop-down lists'!$AG$8:$AH$9,2,FALSE),"")</f>
        <v>1</v>
      </c>
      <c r="AP143" s="58"/>
      <c r="AQ143" s="58" t="str">
        <f>IF(AP143&lt;&gt;"",VLOOKUP(AP143,'Drop-down lists'!$AJ$8:$AK$10,2,FALSE),"-")</f>
        <v>-</v>
      </c>
      <c r="AR143" s="58">
        <v>109989969</v>
      </c>
      <c r="AS143" s="58"/>
      <c r="AT143" s="58"/>
      <c r="AU143" s="342">
        <v>9.0368936059592007E-5</v>
      </c>
      <c r="AV143" s="12">
        <v>8</v>
      </c>
      <c r="AW143" s="12">
        <v>7</v>
      </c>
      <c r="AX143" s="12">
        <v>2019</v>
      </c>
      <c r="AY143" s="12">
        <v>14</v>
      </c>
      <c r="AZ143" s="12">
        <v>0</v>
      </c>
      <c r="BA143" s="97">
        <v>140</v>
      </c>
      <c r="BB143" s="97">
        <v>140</v>
      </c>
      <c r="BC143" s="13" t="s">
        <v>3394</v>
      </c>
    </row>
    <row r="144" spans="1:55" s="3" customFormat="1" ht="12.45" x14ac:dyDescent="0.3">
      <c r="A144" s="341" t="s">
        <v>886</v>
      </c>
      <c r="B144" s="12" t="str">
        <f>IF(A144&lt;&gt;"",VLOOKUP(A144,'Drop-down lists'!$U$8:$V$251,2,FALSE),"-")</f>
        <v>DE</v>
      </c>
      <c r="C144" s="12"/>
      <c r="D144" s="12" t="str">
        <f>IF(C144&lt;&gt;"",VLOOKUP(C144,'Drop-down lists'!$U$8:$V$251,2,FALSE),"-")</f>
        <v>-</v>
      </c>
      <c r="E144" s="341" t="s">
        <v>3382</v>
      </c>
      <c r="F144" s="12"/>
      <c r="G144" s="12"/>
      <c r="H144" s="12"/>
      <c r="I144" s="12"/>
      <c r="J144" s="105" t="s">
        <v>514</v>
      </c>
      <c r="K144" s="105">
        <f>IF(J144&lt;&gt;"",VLOOKUP(J144,'Drop-down lists'!$X$8:$Y$9,2,FALSE),"-")</f>
        <v>1</v>
      </c>
      <c r="L144" s="12">
        <v>10</v>
      </c>
      <c r="M144" s="12">
        <v>23</v>
      </c>
      <c r="N144" s="12">
        <v>57</v>
      </c>
      <c r="O144" s="160">
        <f>IF(R144&lt;&gt;"",IF(J144="East",(R144+(S144+T144/60)/60),IF(J144="West",-(R144+(S144+T144/60)/60),"East/West?")),"")</f>
        <v>52.359722222222224</v>
      </c>
      <c r="P144" s="105" t="s">
        <v>515</v>
      </c>
      <c r="Q144" s="105">
        <f>IF(P144&lt;&gt;"",VLOOKUP(P144,'Drop-down lists'!$Z$8:$AA$9,2,FALSE),"-")</f>
        <v>1</v>
      </c>
      <c r="R144" s="12">
        <v>52</v>
      </c>
      <c r="S144" s="12">
        <v>21</v>
      </c>
      <c r="T144" s="12">
        <v>35</v>
      </c>
      <c r="U144" s="160"/>
      <c r="V144" s="12" t="s">
        <v>416</v>
      </c>
      <c r="W144" s="12"/>
      <c r="X144" s="17">
        <v>75</v>
      </c>
      <c r="Y144" s="58" t="s">
        <v>382</v>
      </c>
      <c r="Z144" s="12">
        <v>7</v>
      </c>
      <c r="AA144" s="12" t="s">
        <v>3353</v>
      </c>
      <c r="AB144" s="59" t="s">
        <v>3356</v>
      </c>
      <c r="AC144" s="20" t="e">
        <v>#N/A</v>
      </c>
      <c r="AD144" s="59" t="s">
        <v>3371</v>
      </c>
      <c r="AE144" s="59" t="s">
        <v>3370</v>
      </c>
      <c r="AF144" s="20" t="s">
        <v>3373</v>
      </c>
      <c r="AG144" s="59" t="s">
        <v>776</v>
      </c>
      <c r="AH144" s="20">
        <v>1</v>
      </c>
      <c r="AI144" s="20" t="s">
        <v>776</v>
      </c>
      <c r="AJ144" s="59" t="s">
        <v>784</v>
      </c>
      <c r="AK144" s="20">
        <f>IF(AJ144&lt;&gt;"",VLOOKUP(AJ144,'Drop-down lists'!$CA$8:$CB$20,2,FALSE),"-")</f>
        <v>2</v>
      </c>
      <c r="AL144" s="20"/>
      <c r="AM144" s="20"/>
      <c r="AN144" s="159" t="s">
        <v>393</v>
      </c>
      <c r="AO144" s="58">
        <f>IF(AN144&lt;&gt;"",VLOOKUP(AN144,'Drop-down lists'!$AG$8:$AH$9,2,FALSE),"")</f>
        <v>1</v>
      </c>
      <c r="AP144" s="58"/>
      <c r="AQ144" s="58" t="str">
        <f>IF(AP144&lt;&gt;"",VLOOKUP(AP144,'Drop-down lists'!$AJ$8:$AK$10,2,FALSE),"-")</f>
        <v>-</v>
      </c>
      <c r="AR144" s="58">
        <v>270998757</v>
      </c>
      <c r="AS144" s="58"/>
      <c r="AT144" s="58"/>
      <c r="AU144" s="58">
        <v>1.57751239864E-4</v>
      </c>
      <c r="AV144" s="12">
        <v>24</v>
      </c>
      <c r="AW144" s="12">
        <v>7</v>
      </c>
      <c r="AX144" s="12">
        <v>2019</v>
      </c>
      <c r="AY144" s="12">
        <v>14</v>
      </c>
      <c r="AZ144" s="12">
        <v>0</v>
      </c>
      <c r="BA144" s="97">
        <v>141</v>
      </c>
      <c r="BB144" s="97">
        <v>141</v>
      </c>
      <c r="BC144" s="13" t="s">
        <v>3394</v>
      </c>
    </row>
    <row r="145" spans="1:55" s="3" customFormat="1" ht="12.45" x14ac:dyDescent="0.3">
      <c r="A145" s="341" t="s">
        <v>886</v>
      </c>
      <c r="B145" s="12" t="str">
        <f>IF(A145&lt;&gt;"",VLOOKUP(A145,'Drop-down lists'!$U$8:$V$251,2,FALSE),"-")</f>
        <v>DE</v>
      </c>
      <c r="C145" s="12"/>
      <c r="D145" s="12" t="str">
        <f>IF(C145&lt;&gt;"",VLOOKUP(C145,'Drop-down lists'!$U$8:$V$251,2,FALSE),"-")</f>
        <v>-</v>
      </c>
      <c r="E145" s="341" t="s">
        <v>3382</v>
      </c>
      <c r="F145" s="12"/>
      <c r="G145" s="12"/>
      <c r="H145" s="12"/>
      <c r="I145" s="12"/>
      <c r="J145" s="105" t="s">
        <v>514</v>
      </c>
      <c r="K145" s="105">
        <f>IF(J145&lt;&gt;"",VLOOKUP(J145,'Drop-down lists'!$X$8:$Y$9,2,FALSE),"-")</f>
        <v>1</v>
      </c>
      <c r="L145" s="12">
        <v>10</v>
      </c>
      <c r="M145" s="12">
        <v>23</v>
      </c>
      <c r="N145" s="12">
        <v>57</v>
      </c>
      <c r="O145" s="160">
        <f>IF(R145&lt;&gt;"",IF(J145="East",(R145+(S145+T145/60)/60),IF(J145="West",-(R145+(S145+T145/60)/60),"East/West?")),"")</f>
        <v>52.359722222222224</v>
      </c>
      <c r="P145" s="105" t="s">
        <v>515</v>
      </c>
      <c r="Q145" s="105">
        <f>IF(P145&lt;&gt;"",VLOOKUP(P145,'Drop-down lists'!$Z$8:$AA$9,2,FALSE),"-")</f>
        <v>1</v>
      </c>
      <c r="R145" s="12">
        <v>52</v>
      </c>
      <c r="S145" s="12">
        <v>21</v>
      </c>
      <c r="T145" s="12">
        <v>35</v>
      </c>
      <c r="U145" s="160"/>
      <c r="V145" s="12" t="s">
        <v>416</v>
      </c>
      <c r="W145" s="12"/>
      <c r="X145" s="17">
        <v>75</v>
      </c>
      <c r="Y145" s="58" t="s">
        <v>382</v>
      </c>
      <c r="Z145" s="12">
        <v>7</v>
      </c>
      <c r="AA145" s="12" t="s">
        <v>3353</v>
      </c>
      <c r="AB145" s="59" t="s">
        <v>3356</v>
      </c>
      <c r="AC145" s="20" t="e">
        <v>#N/A</v>
      </c>
      <c r="AD145" s="59" t="s">
        <v>3371</v>
      </c>
      <c r="AE145" s="59" t="s">
        <v>3370</v>
      </c>
      <c r="AF145" s="20" t="s">
        <v>3373</v>
      </c>
      <c r="AG145" s="59" t="s">
        <v>776</v>
      </c>
      <c r="AH145" s="20">
        <v>1</v>
      </c>
      <c r="AI145" s="20" t="s">
        <v>776</v>
      </c>
      <c r="AJ145" s="59" t="s">
        <v>784</v>
      </c>
      <c r="AK145" s="20">
        <f>IF(AJ145&lt;&gt;"",VLOOKUP(AJ145,'Drop-down lists'!$CA$8:$CB$20,2,FALSE),"-")</f>
        <v>2</v>
      </c>
      <c r="AL145" s="20"/>
      <c r="AM145" s="20"/>
      <c r="AN145" s="159" t="s">
        <v>393</v>
      </c>
      <c r="AO145" s="58">
        <f>IF(AN145&lt;&gt;"",VLOOKUP(AN145,'Drop-down lists'!$AG$8:$AH$9,2,FALSE),"")</f>
        <v>1</v>
      </c>
      <c r="AP145" s="58"/>
      <c r="AQ145" s="58" t="str">
        <f>IF(AP145&lt;&gt;"",VLOOKUP(AP145,'Drop-down lists'!$AJ$8:$AK$10,2,FALSE),"-")</f>
        <v>-</v>
      </c>
      <c r="AR145" s="58">
        <v>200862427</v>
      </c>
      <c r="AS145" s="58"/>
      <c r="AT145" s="58"/>
      <c r="AU145" s="58">
        <v>1.00670846828E-4</v>
      </c>
      <c r="AV145" s="12">
        <v>24</v>
      </c>
      <c r="AW145" s="12">
        <v>7</v>
      </c>
      <c r="AX145" s="12">
        <v>2019</v>
      </c>
      <c r="AY145" s="12">
        <v>14</v>
      </c>
      <c r="AZ145" s="12">
        <v>0</v>
      </c>
      <c r="BA145" s="97">
        <v>142</v>
      </c>
      <c r="BB145" s="97">
        <v>142</v>
      </c>
      <c r="BC145" s="13" t="s">
        <v>3394</v>
      </c>
    </row>
    <row r="146" spans="1:55" s="3" customFormat="1" ht="12.45" x14ac:dyDescent="0.3">
      <c r="A146" s="341" t="s">
        <v>886</v>
      </c>
      <c r="B146" s="12" t="str">
        <f>IF(A146&lt;&gt;"",VLOOKUP(A146,'Drop-down lists'!$U$8:$V$251,2,FALSE),"-")</f>
        <v>DE</v>
      </c>
      <c r="C146" s="12"/>
      <c r="D146" s="12" t="str">
        <f>IF(C146&lt;&gt;"",VLOOKUP(C146,'Drop-down lists'!$U$8:$V$251,2,FALSE),"-")</f>
        <v>-</v>
      </c>
      <c r="E146" s="341" t="s">
        <v>3382</v>
      </c>
      <c r="F146" s="12"/>
      <c r="G146" s="12"/>
      <c r="H146" s="12"/>
      <c r="I146" s="12"/>
      <c r="J146" s="105" t="s">
        <v>514</v>
      </c>
      <c r="K146" s="105">
        <f>IF(J146&lt;&gt;"",VLOOKUP(J146,'Drop-down lists'!$X$8:$Y$9,2,FALSE),"-")</f>
        <v>1</v>
      </c>
      <c r="L146" s="12">
        <v>10</v>
      </c>
      <c r="M146" s="12">
        <v>23</v>
      </c>
      <c r="N146" s="12">
        <v>57</v>
      </c>
      <c r="O146" s="160">
        <f>IF(R146&lt;&gt;"",IF(J146="East",(R146+(S146+T146/60)/60),IF(J146="West",-(R146+(S146+T146/60)/60),"East/West?")),"")</f>
        <v>52.359722222222224</v>
      </c>
      <c r="P146" s="105" t="s">
        <v>515</v>
      </c>
      <c r="Q146" s="105">
        <f>IF(P146&lt;&gt;"",VLOOKUP(P146,'Drop-down lists'!$Z$8:$AA$9,2,FALSE),"-")</f>
        <v>1</v>
      </c>
      <c r="R146" s="12">
        <v>52</v>
      </c>
      <c r="S146" s="12">
        <v>21</v>
      </c>
      <c r="T146" s="12">
        <v>35</v>
      </c>
      <c r="U146" s="160"/>
      <c r="V146" s="12" t="s">
        <v>416</v>
      </c>
      <c r="W146" s="12"/>
      <c r="X146" s="17">
        <v>75</v>
      </c>
      <c r="Y146" s="58" t="s">
        <v>382</v>
      </c>
      <c r="Z146" s="12">
        <v>7</v>
      </c>
      <c r="AA146" s="12" t="s">
        <v>3353</v>
      </c>
      <c r="AB146" s="59" t="s">
        <v>3356</v>
      </c>
      <c r="AC146" s="20" t="e">
        <v>#N/A</v>
      </c>
      <c r="AD146" s="59" t="s">
        <v>3371</v>
      </c>
      <c r="AE146" s="59" t="s">
        <v>3370</v>
      </c>
      <c r="AF146" s="20" t="s">
        <v>3373</v>
      </c>
      <c r="AG146" s="59" t="s">
        <v>776</v>
      </c>
      <c r="AH146" s="20">
        <v>1</v>
      </c>
      <c r="AI146" s="20" t="s">
        <v>776</v>
      </c>
      <c r="AJ146" s="59" t="s">
        <v>784</v>
      </c>
      <c r="AK146" s="20">
        <f>IF(AJ146&lt;&gt;"",VLOOKUP(AJ146,'Drop-down lists'!$CA$8:$CB$20,2,FALSE),"-")</f>
        <v>2</v>
      </c>
      <c r="AL146" s="20"/>
      <c r="AM146" s="20"/>
      <c r="AN146" s="159" t="s">
        <v>393</v>
      </c>
      <c r="AO146" s="58">
        <f>IF(AN146&lt;&gt;"",VLOOKUP(AN146,'Drop-down lists'!$AG$8:$AH$9,2,FALSE),"")</f>
        <v>1</v>
      </c>
      <c r="AP146" s="58"/>
      <c r="AQ146" s="58" t="str">
        <f>IF(AP146&lt;&gt;"",VLOOKUP(AP146,'Drop-down lists'!$AJ$8:$AK$10,2,FALSE),"-")</f>
        <v>-</v>
      </c>
      <c r="AR146" s="58">
        <v>209755679</v>
      </c>
      <c r="AS146" s="58"/>
      <c r="AT146" s="58"/>
      <c r="AU146" s="58">
        <v>1.21610367813E-4</v>
      </c>
      <c r="AV146" s="12">
        <v>24</v>
      </c>
      <c r="AW146" s="12">
        <v>7</v>
      </c>
      <c r="AX146" s="12">
        <v>2019</v>
      </c>
      <c r="AY146" s="12">
        <v>14</v>
      </c>
      <c r="AZ146" s="12">
        <v>0</v>
      </c>
      <c r="BA146" s="97">
        <v>143</v>
      </c>
      <c r="BB146" s="97">
        <v>143</v>
      </c>
      <c r="BC146" s="13" t="s">
        <v>3394</v>
      </c>
    </row>
    <row r="147" spans="1:55" s="3" customFormat="1" ht="12.45" x14ac:dyDescent="0.3">
      <c r="A147" s="341" t="s">
        <v>886</v>
      </c>
      <c r="B147" s="12" t="str">
        <f>IF(A147&lt;&gt;"",VLOOKUP(A147,'Drop-down lists'!$U$8:$V$251,2,FALSE),"-")</f>
        <v>DE</v>
      </c>
      <c r="C147" s="12"/>
      <c r="D147" s="12" t="str">
        <f>IF(C147&lt;&gt;"",VLOOKUP(C147,'Drop-down lists'!$U$8:$V$251,2,FALSE),"-")</f>
        <v>-</v>
      </c>
      <c r="E147" s="341" t="s">
        <v>3382</v>
      </c>
      <c r="F147" s="12"/>
      <c r="G147" s="12"/>
      <c r="H147" s="12"/>
      <c r="I147" s="12"/>
      <c r="J147" s="105" t="s">
        <v>514</v>
      </c>
      <c r="K147" s="105">
        <f>IF(J147&lt;&gt;"",VLOOKUP(J147,'Drop-down lists'!$X$8:$Y$9,2,FALSE),"-")</f>
        <v>1</v>
      </c>
      <c r="L147" s="12">
        <v>10</v>
      </c>
      <c r="M147" s="12">
        <v>23</v>
      </c>
      <c r="N147" s="12">
        <v>57</v>
      </c>
      <c r="O147" s="160">
        <f>IF(R147&lt;&gt;"",IF(J147="East",(R147+(S147+T147/60)/60),IF(J147="West",-(R147+(S147+T147/60)/60),"East/West?")),"")</f>
        <v>52.359722222222224</v>
      </c>
      <c r="P147" s="105" t="s">
        <v>515</v>
      </c>
      <c r="Q147" s="105">
        <f>IF(P147&lt;&gt;"",VLOOKUP(P147,'Drop-down lists'!$Z$8:$AA$9,2,FALSE),"-")</f>
        <v>1</v>
      </c>
      <c r="R147" s="12">
        <v>52</v>
      </c>
      <c r="S147" s="12">
        <v>21</v>
      </c>
      <c r="T147" s="12">
        <v>35</v>
      </c>
      <c r="U147" s="160"/>
      <c r="V147" s="12" t="s">
        <v>416</v>
      </c>
      <c r="W147" s="12"/>
      <c r="X147" s="17">
        <v>75</v>
      </c>
      <c r="Y147" s="58" t="s">
        <v>382</v>
      </c>
      <c r="Z147" s="12">
        <v>7</v>
      </c>
      <c r="AA147" s="12" t="s">
        <v>3353</v>
      </c>
      <c r="AB147" s="59" t="s">
        <v>3356</v>
      </c>
      <c r="AC147" s="20" t="e">
        <v>#N/A</v>
      </c>
      <c r="AD147" s="59" t="s">
        <v>3371</v>
      </c>
      <c r="AE147" s="59" t="s">
        <v>3370</v>
      </c>
      <c r="AF147" s="20" t="s">
        <v>3373</v>
      </c>
      <c r="AG147" s="59" t="s">
        <v>776</v>
      </c>
      <c r="AH147" s="20">
        <v>1</v>
      </c>
      <c r="AI147" s="20" t="s">
        <v>776</v>
      </c>
      <c r="AJ147" s="59" t="s">
        <v>784</v>
      </c>
      <c r="AK147" s="20">
        <f>IF(AJ147&lt;&gt;"",VLOOKUP(AJ147,'Drop-down lists'!$CA$8:$CB$20,2,FALSE),"-")</f>
        <v>2</v>
      </c>
      <c r="AL147" s="20"/>
      <c r="AM147" s="20"/>
      <c r="AN147" s="159" t="s">
        <v>393</v>
      </c>
      <c r="AO147" s="58">
        <f>IF(AN147&lt;&gt;"",VLOOKUP(AN147,'Drop-down lists'!$AG$8:$AH$9,2,FALSE),"")</f>
        <v>1</v>
      </c>
      <c r="AP147" s="58"/>
      <c r="AQ147" s="58" t="str">
        <f>IF(AP147&lt;&gt;"",VLOOKUP(AP147,'Drop-down lists'!$AJ$8:$AK$10,2,FALSE),"-")</f>
        <v>-</v>
      </c>
      <c r="AR147" s="58">
        <v>154171944</v>
      </c>
      <c r="AS147" s="58"/>
      <c r="AT147" s="58"/>
      <c r="AU147" s="342">
        <v>7.7415860484549503E-5</v>
      </c>
      <c r="AV147" s="12">
        <v>24</v>
      </c>
      <c r="AW147" s="12">
        <v>7</v>
      </c>
      <c r="AX147" s="12">
        <v>2019</v>
      </c>
      <c r="AY147" s="12">
        <v>14</v>
      </c>
      <c r="AZ147" s="12">
        <v>0</v>
      </c>
      <c r="BA147" s="97">
        <v>144</v>
      </c>
      <c r="BB147" s="97">
        <v>144</v>
      </c>
      <c r="BC147" s="13" t="s">
        <v>3394</v>
      </c>
    </row>
    <row r="148" spans="1:55" s="3" customFormat="1" ht="12.45" x14ac:dyDescent="0.3">
      <c r="A148" s="341" t="s">
        <v>886</v>
      </c>
      <c r="B148" s="12" t="str">
        <f>IF(A148&lt;&gt;"",VLOOKUP(A148,'Drop-down lists'!$U$8:$V$251,2,FALSE),"-")</f>
        <v>DE</v>
      </c>
      <c r="C148" s="12"/>
      <c r="D148" s="12" t="str">
        <f>IF(C148&lt;&gt;"",VLOOKUP(C148,'Drop-down lists'!$U$8:$V$251,2,FALSE),"-")</f>
        <v>-</v>
      </c>
      <c r="E148" s="341" t="s">
        <v>3382</v>
      </c>
      <c r="F148" s="12"/>
      <c r="G148" s="12"/>
      <c r="H148" s="12"/>
      <c r="I148" s="12"/>
      <c r="J148" s="105" t="s">
        <v>514</v>
      </c>
      <c r="K148" s="105">
        <f>IF(J148&lt;&gt;"",VLOOKUP(J148,'Drop-down lists'!$X$8:$Y$9,2,FALSE),"-")</f>
        <v>1</v>
      </c>
      <c r="L148" s="12">
        <v>10</v>
      </c>
      <c r="M148" s="12">
        <v>23</v>
      </c>
      <c r="N148" s="12">
        <v>57</v>
      </c>
      <c r="O148" s="160">
        <f>IF(R148&lt;&gt;"",IF(J148="East",(R148+(S148+T148/60)/60),IF(J148="West",-(R148+(S148+T148/60)/60),"East/West?")),"")</f>
        <v>52.359722222222224</v>
      </c>
      <c r="P148" s="105" t="s">
        <v>515</v>
      </c>
      <c r="Q148" s="105">
        <f>IF(P148&lt;&gt;"",VLOOKUP(P148,'Drop-down lists'!$Z$8:$AA$9,2,FALSE),"-")</f>
        <v>1</v>
      </c>
      <c r="R148" s="12">
        <v>52</v>
      </c>
      <c r="S148" s="12">
        <v>21</v>
      </c>
      <c r="T148" s="12">
        <v>35</v>
      </c>
      <c r="U148" s="160"/>
      <c r="V148" s="12" t="s">
        <v>416</v>
      </c>
      <c r="W148" s="12"/>
      <c r="X148" s="17">
        <v>75</v>
      </c>
      <c r="Y148" s="58" t="s">
        <v>3259</v>
      </c>
      <c r="Z148" s="12">
        <v>5</v>
      </c>
      <c r="AA148" s="12"/>
      <c r="AB148" s="59" t="s">
        <v>3357</v>
      </c>
      <c r="AC148" s="20" t="e">
        <v>#N/A</v>
      </c>
      <c r="AD148" s="271" t="s">
        <v>3387</v>
      </c>
      <c r="AE148" s="59" t="s">
        <v>3370</v>
      </c>
      <c r="AF148" s="339" t="s">
        <v>3388</v>
      </c>
      <c r="AG148" s="59" t="s">
        <v>776</v>
      </c>
      <c r="AH148" s="20">
        <v>1</v>
      </c>
      <c r="AI148" s="20" t="s">
        <v>776</v>
      </c>
      <c r="AJ148" s="59" t="s">
        <v>784</v>
      </c>
      <c r="AK148" s="20">
        <f>IF(AJ148&lt;&gt;"",VLOOKUP(AJ148,'Drop-down lists'!$CA$8:$CB$20,2,FALSE),"-")</f>
        <v>2</v>
      </c>
      <c r="AL148" s="20"/>
      <c r="AM148" s="20"/>
      <c r="AN148" s="159" t="s">
        <v>393</v>
      </c>
      <c r="AO148" s="58">
        <f>IF(AN148&lt;&gt;"",VLOOKUP(AN148,'Drop-down lists'!$AG$8:$AH$9,2,FALSE),"")</f>
        <v>1</v>
      </c>
      <c r="AP148" s="58"/>
      <c r="AQ148" s="58" t="str">
        <f>IF(AP148&lt;&gt;"",VLOOKUP(AP148,'Drop-down lists'!$AJ$8:$AK$10,2,FALSE),"-")</f>
        <v>-</v>
      </c>
      <c r="AR148" s="58">
        <v>35855509.286800303</v>
      </c>
      <c r="AS148" s="58"/>
      <c r="AT148" s="58"/>
      <c r="AU148" s="342">
        <v>1.8629286806994499E-5</v>
      </c>
      <c r="AV148" s="12">
        <v>15</v>
      </c>
      <c r="AW148" s="12">
        <v>5</v>
      </c>
      <c r="AX148" s="12">
        <v>2019</v>
      </c>
      <c r="AY148" s="12">
        <v>13</v>
      </c>
      <c r="AZ148" s="12">
        <v>10</v>
      </c>
      <c r="BA148" s="97">
        <v>145</v>
      </c>
      <c r="BB148" s="97">
        <v>145</v>
      </c>
      <c r="BC148" s="13" t="s">
        <v>3394</v>
      </c>
    </row>
    <row r="149" spans="1:55" s="3" customFormat="1" ht="12.45" x14ac:dyDescent="0.3">
      <c r="A149" s="341" t="s">
        <v>886</v>
      </c>
      <c r="B149" s="12" t="str">
        <f>IF(A149&lt;&gt;"",VLOOKUP(A149,'Drop-down lists'!$U$8:$V$251,2,FALSE),"-")</f>
        <v>DE</v>
      </c>
      <c r="C149" s="12"/>
      <c r="D149" s="12" t="str">
        <f>IF(C149&lt;&gt;"",VLOOKUP(C149,'Drop-down lists'!$U$8:$V$251,2,FALSE),"-")</f>
        <v>-</v>
      </c>
      <c r="E149" s="341" t="s">
        <v>3382</v>
      </c>
      <c r="F149" s="12"/>
      <c r="G149" s="12"/>
      <c r="H149" s="12"/>
      <c r="I149" s="12"/>
      <c r="J149" s="105" t="s">
        <v>514</v>
      </c>
      <c r="K149" s="105">
        <f>IF(J149&lt;&gt;"",VLOOKUP(J149,'Drop-down lists'!$X$8:$Y$9,2,FALSE),"-")</f>
        <v>1</v>
      </c>
      <c r="L149" s="12">
        <v>10</v>
      </c>
      <c r="M149" s="12">
        <v>23</v>
      </c>
      <c r="N149" s="12">
        <v>57</v>
      </c>
      <c r="O149" s="160">
        <f>IF(R149&lt;&gt;"",IF(J149="East",(R149+(S149+T149/60)/60),IF(J149="West",-(R149+(S149+T149/60)/60),"East/West?")),"")</f>
        <v>52.359722222222224</v>
      </c>
      <c r="P149" s="105" t="s">
        <v>515</v>
      </c>
      <c r="Q149" s="105">
        <f>IF(P149&lt;&gt;"",VLOOKUP(P149,'Drop-down lists'!$Z$8:$AA$9,2,FALSE),"-")</f>
        <v>1</v>
      </c>
      <c r="R149" s="12">
        <v>52</v>
      </c>
      <c r="S149" s="12">
        <v>21</v>
      </c>
      <c r="T149" s="12">
        <v>35</v>
      </c>
      <c r="U149" s="160"/>
      <c r="V149" s="12" t="s">
        <v>416</v>
      </c>
      <c r="W149" s="12"/>
      <c r="X149" s="17">
        <v>75</v>
      </c>
      <c r="Y149" s="58" t="s">
        <v>3259</v>
      </c>
      <c r="Z149" s="12">
        <v>5</v>
      </c>
      <c r="AA149" s="12"/>
      <c r="AB149" s="59" t="s">
        <v>3357</v>
      </c>
      <c r="AC149" s="20" t="e">
        <v>#N/A</v>
      </c>
      <c r="AD149" s="271" t="s">
        <v>3387</v>
      </c>
      <c r="AE149" s="59" t="s">
        <v>3370</v>
      </c>
      <c r="AF149" s="339" t="s">
        <v>3388</v>
      </c>
      <c r="AG149" s="59" t="s">
        <v>776</v>
      </c>
      <c r="AH149" s="20">
        <v>1</v>
      </c>
      <c r="AI149" s="20" t="s">
        <v>776</v>
      </c>
      <c r="AJ149" s="59" t="s">
        <v>784</v>
      </c>
      <c r="AK149" s="20">
        <f>IF(AJ149&lt;&gt;"",VLOOKUP(AJ149,'Drop-down lists'!$CA$8:$CB$20,2,FALSE),"-")</f>
        <v>2</v>
      </c>
      <c r="AL149" s="20"/>
      <c r="AM149" s="20"/>
      <c r="AN149" s="159" t="s">
        <v>393</v>
      </c>
      <c r="AO149" s="58">
        <f>IF(AN149&lt;&gt;"",VLOOKUP(AN149,'Drop-down lists'!$AG$8:$AH$9,2,FALSE),"")</f>
        <v>1</v>
      </c>
      <c r="AP149" s="58"/>
      <c r="AQ149" s="58" t="str">
        <f>IF(AP149&lt;&gt;"",VLOOKUP(AP149,'Drop-down lists'!$AJ$8:$AK$10,2,FALSE),"-")</f>
        <v>-</v>
      </c>
      <c r="AR149" s="58">
        <v>1431720.5</v>
      </c>
      <c r="AS149" s="58"/>
      <c r="AT149" s="58"/>
      <c r="AU149" s="342">
        <v>1.55452076677317E-6</v>
      </c>
      <c r="AV149" s="12">
        <v>15</v>
      </c>
      <c r="AW149" s="12">
        <v>5</v>
      </c>
      <c r="AX149" s="12">
        <v>2019</v>
      </c>
      <c r="AY149" s="12">
        <v>13</v>
      </c>
      <c r="AZ149" s="12">
        <v>10</v>
      </c>
      <c r="BA149" s="97">
        <v>146</v>
      </c>
      <c r="BB149" s="97">
        <v>146</v>
      </c>
      <c r="BC149" s="13" t="s">
        <v>3394</v>
      </c>
    </row>
    <row r="150" spans="1:55" s="3" customFormat="1" ht="12.45" x14ac:dyDescent="0.3">
      <c r="A150" s="341" t="s">
        <v>886</v>
      </c>
      <c r="B150" s="12" t="str">
        <f>IF(A150&lt;&gt;"",VLOOKUP(A150,'Drop-down lists'!$U$8:$V$251,2,FALSE),"-")</f>
        <v>DE</v>
      </c>
      <c r="C150" s="12"/>
      <c r="D150" s="12" t="str">
        <f>IF(C150&lt;&gt;"",VLOOKUP(C150,'Drop-down lists'!$U$8:$V$251,2,FALSE),"-")</f>
        <v>-</v>
      </c>
      <c r="E150" s="341" t="s">
        <v>3382</v>
      </c>
      <c r="F150" s="12"/>
      <c r="G150" s="12"/>
      <c r="H150" s="12"/>
      <c r="I150" s="12"/>
      <c r="J150" s="105" t="s">
        <v>514</v>
      </c>
      <c r="K150" s="105">
        <f>IF(J150&lt;&gt;"",VLOOKUP(J150,'Drop-down lists'!$X$8:$Y$9,2,FALSE),"-")</f>
        <v>1</v>
      </c>
      <c r="L150" s="12">
        <v>10</v>
      </c>
      <c r="M150" s="12">
        <v>23</v>
      </c>
      <c r="N150" s="12">
        <v>57</v>
      </c>
      <c r="O150" s="160">
        <f>IF(R150&lt;&gt;"",IF(J150="East",(R150+(S150+T150/60)/60),IF(J150="West",-(R150+(S150+T150/60)/60),"East/West?")),"")</f>
        <v>52.359722222222224</v>
      </c>
      <c r="P150" s="105" t="s">
        <v>515</v>
      </c>
      <c r="Q150" s="105">
        <f>IF(P150&lt;&gt;"",VLOOKUP(P150,'Drop-down lists'!$Z$8:$AA$9,2,FALSE),"-")</f>
        <v>1</v>
      </c>
      <c r="R150" s="12">
        <v>52</v>
      </c>
      <c r="S150" s="12">
        <v>21</v>
      </c>
      <c r="T150" s="12">
        <v>35</v>
      </c>
      <c r="U150" s="160"/>
      <c r="V150" s="12" t="s">
        <v>416</v>
      </c>
      <c r="W150" s="12"/>
      <c r="X150" s="17">
        <v>75</v>
      </c>
      <c r="Y150" s="58" t="s">
        <v>3259</v>
      </c>
      <c r="Z150" s="12">
        <v>5</v>
      </c>
      <c r="AA150" s="12"/>
      <c r="AB150" s="59" t="s">
        <v>3357</v>
      </c>
      <c r="AC150" s="20" t="e">
        <v>#N/A</v>
      </c>
      <c r="AD150" s="271" t="s">
        <v>3387</v>
      </c>
      <c r="AE150" s="59" t="s">
        <v>3370</v>
      </c>
      <c r="AF150" s="339" t="s">
        <v>3388</v>
      </c>
      <c r="AG150" s="59" t="s">
        <v>776</v>
      </c>
      <c r="AH150" s="20">
        <v>1</v>
      </c>
      <c r="AI150" s="20" t="s">
        <v>776</v>
      </c>
      <c r="AJ150" s="59" t="s">
        <v>784</v>
      </c>
      <c r="AK150" s="20">
        <f>IF(AJ150&lt;&gt;"",VLOOKUP(AJ150,'Drop-down lists'!$CA$8:$CB$20,2,FALSE),"-")</f>
        <v>2</v>
      </c>
      <c r="AL150" s="20"/>
      <c r="AM150" s="20"/>
      <c r="AN150" s="159" t="s">
        <v>393</v>
      </c>
      <c r="AO150" s="58">
        <f>IF(AN150&lt;&gt;"",VLOOKUP(AN150,'Drop-down lists'!$AG$8:$AH$9,2,FALSE),"")</f>
        <v>1</v>
      </c>
      <c r="AP150" s="58"/>
      <c r="AQ150" s="58" t="str">
        <f>IF(AP150&lt;&gt;"",VLOOKUP(AP150,'Drop-down lists'!$AJ$8:$AK$10,2,FALSE),"-")</f>
        <v>-</v>
      </c>
      <c r="AR150" s="58">
        <v>14856364.2575347</v>
      </c>
      <c r="AS150" s="58"/>
      <c r="AT150" s="58"/>
      <c r="AU150" s="342">
        <v>2.1174825174825199E-5</v>
      </c>
      <c r="AV150" s="12">
        <v>15</v>
      </c>
      <c r="AW150" s="12">
        <v>5</v>
      </c>
      <c r="AX150" s="12">
        <v>2019</v>
      </c>
      <c r="AY150" s="12">
        <v>13</v>
      </c>
      <c r="AZ150" s="12">
        <v>10</v>
      </c>
      <c r="BA150" s="97">
        <v>147</v>
      </c>
      <c r="BB150" s="97">
        <v>147</v>
      </c>
      <c r="BC150" s="13" t="s">
        <v>3394</v>
      </c>
    </row>
    <row r="151" spans="1:55" s="3" customFormat="1" ht="12.45" x14ac:dyDescent="0.3">
      <c r="A151" s="341" t="s">
        <v>886</v>
      </c>
      <c r="B151" s="12" t="str">
        <f>IF(A151&lt;&gt;"",VLOOKUP(A151,'Drop-down lists'!$U$8:$V$251,2,FALSE),"-")</f>
        <v>DE</v>
      </c>
      <c r="C151" s="12"/>
      <c r="D151" s="12" t="str">
        <f>IF(C151&lt;&gt;"",VLOOKUP(C151,'Drop-down lists'!$U$8:$V$251,2,FALSE),"-")</f>
        <v>-</v>
      </c>
      <c r="E151" s="341" t="s">
        <v>3382</v>
      </c>
      <c r="F151" s="12"/>
      <c r="G151" s="12"/>
      <c r="H151" s="12"/>
      <c r="I151" s="12"/>
      <c r="J151" s="105" t="s">
        <v>514</v>
      </c>
      <c r="K151" s="105">
        <f>IF(J151&lt;&gt;"",VLOOKUP(J151,'Drop-down lists'!$X$8:$Y$9,2,FALSE),"-")</f>
        <v>1</v>
      </c>
      <c r="L151" s="12">
        <v>10</v>
      </c>
      <c r="M151" s="12">
        <v>23</v>
      </c>
      <c r="N151" s="12">
        <v>57</v>
      </c>
      <c r="O151" s="160">
        <f>IF(R151&lt;&gt;"",IF(J151="East",(R151+(S151+T151/60)/60),IF(J151="West",-(R151+(S151+T151/60)/60),"East/West?")),"")</f>
        <v>52.359722222222224</v>
      </c>
      <c r="P151" s="105" t="s">
        <v>515</v>
      </c>
      <c r="Q151" s="105">
        <f>IF(P151&lt;&gt;"",VLOOKUP(P151,'Drop-down lists'!$Z$8:$AA$9,2,FALSE),"-")</f>
        <v>1</v>
      </c>
      <c r="R151" s="12">
        <v>52</v>
      </c>
      <c r="S151" s="12">
        <v>21</v>
      </c>
      <c r="T151" s="12">
        <v>35</v>
      </c>
      <c r="U151" s="160"/>
      <c r="V151" s="12" t="s">
        <v>416</v>
      </c>
      <c r="W151" s="12"/>
      <c r="X151" s="17">
        <v>75</v>
      </c>
      <c r="Y151" s="58" t="s">
        <v>3259</v>
      </c>
      <c r="Z151" s="12">
        <v>5</v>
      </c>
      <c r="AA151" s="12"/>
      <c r="AB151" s="59" t="s">
        <v>3357</v>
      </c>
      <c r="AC151" s="20" t="e">
        <v>#N/A</v>
      </c>
      <c r="AD151" s="271" t="s">
        <v>3387</v>
      </c>
      <c r="AE151" s="59" t="s">
        <v>3370</v>
      </c>
      <c r="AF151" s="339" t="s">
        <v>3388</v>
      </c>
      <c r="AG151" s="59" t="s">
        <v>776</v>
      </c>
      <c r="AH151" s="20">
        <v>1</v>
      </c>
      <c r="AI151" s="20" t="s">
        <v>776</v>
      </c>
      <c r="AJ151" s="59" t="s">
        <v>784</v>
      </c>
      <c r="AK151" s="20">
        <f>IF(AJ151&lt;&gt;"",VLOOKUP(AJ151,'Drop-down lists'!$CA$8:$CB$20,2,FALSE),"-")</f>
        <v>2</v>
      </c>
      <c r="AL151" s="20"/>
      <c r="AM151" s="20"/>
      <c r="AN151" s="159" t="s">
        <v>393</v>
      </c>
      <c r="AO151" s="58">
        <f>IF(AN151&lt;&gt;"",VLOOKUP(AN151,'Drop-down lists'!$AG$8:$AH$9,2,FALSE),"")</f>
        <v>1</v>
      </c>
      <c r="AP151" s="58"/>
      <c r="AQ151" s="58" t="str">
        <f>IF(AP151&lt;&gt;"",VLOOKUP(AP151,'Drop-down lists'!$AJ$8:$AK$10,2,FALSE),"-")</f>
        <v>-</v>
      </c>
      <c r="AR151" s="58">
        <v>890713.29916753503</v>
      </c>
      <c r="AS151" s="58"/>
      <c r="AT151" s="58"/>
      <c r="AU151" s="342">
        <v>3.0317857142857101E-6</v>
      </c>
      <c r="AV151" s="12">
        <v>15</v>
      </c>
      <c r="AW151" s="12">
        <v>5</v>
      </c>
      <c r="AX151" s="12">
        <v>2019</v>
      </c>
      <c r="AY151" s="12">
        <v>13</v>
      </c>
      <c r="AZ151" s="12">
        <v>10</v>
      </c>
      <c r="BA151" s="97">
        <v>148</v>
      </c>
      <c r="BB151" s="97">
        <v>148</v>
      </c>
      <c r="BC151" s="13" t="s">
        <v>3394</v>
      </c>
    </row>
    <row r="152" spans="1:55" s="3" customFormat="1" ht="12.45" x14ac:dyDescent="0.3">
      <c r="A152" s="341" t="s">
        <v>886</v>
      </c>
      <c r="B152" s="12" t="str">
        <f>IF(A152&lt;&gt;"",VLOOKUP(A152,'Drop-down lists'!$U$8:$V$251,2,FALSE),"-")</f>
        <v>DE</v>
      </c>
      <c r="C152" s="12"/>
      <c r="D152" s="12" t="str">
        <f>IF(C152&lt;&gt;"",VLOOKUP(C152,'Drop-down lists'!$U$8:$V$251,2,FALSE),"-")</f>
        <v>-</v>
      </c>
      <c r="E152" s="341" t="s">
        <v>3382</v>
      </c>
      <c r="F152" s="12"/>
      <c r="G152" s="12"/>
      <c r="H152" s="12"/>
      <c r="I152" s="12"/>
      <c r="J152" s="105" t="s">
        <v>514</v>
      </c>
      <c r="K152" s="105">
        <f>IF(J152&lt;&gt;"",VLOOKUP(J152,'Drop-down lists'!$X$8:$Y$9,2,FALSE),"-")</f>
        <v>1</v>
      </c>
      <c r="L152" s="12">
        <v>10</v>
      </c>
      <c r="M152" s="12">
        <v>23</v>
      </c>
      <c r="N152" s="12">
        <v>57</v>
      </c>
      <c r="O152" s="160">
        <f>IF(R152&lt;&gt;"",IF(J152="East",(R152+(S152+T152/60)/60),IF(J152="West",-(R152+(S152+T152/60)/60),"East/West?")),"")</f>
        <v>52.359722222222224</v>
      </c>
      <c r="P152" s="105" t="s">
        <v>515</v>
      </c>
      <c r="Q152" s="105">
        <f>IF(P152&lt;&gt;"",VLOOKUP(P152,'Drop-down lists'!$Z$8:$AA$9,2,FALSE),"-")</f>
        <v>1</v>
      </c>
      <c r="R152" s="12">
        <v>52</v>
      </c>
      <c r="S152" s="12">
        <v>21</v>
      </c>
      <c r="T152" s="12">
        <v>35</v>
      </c>
      <c r="U152" s="160"/>
      <c r="V152" s="12" t="s">
        <v>416</v>
      </c>
      <c r="W152" s="12"/>
      <c r="X152" s="17">
        <v>75</v>
      </c>
      <c r="Y152" s="58" t="s">
        <v>3259</v>
      </c>
      <c r="Z152" s="12">
        <v>5</v>
      </c>
      <c r="AA152" s="12"/>
      <c r="AB152" s="59" t="s">
        <v>3357</v>
      </c>
      <c r="AC152" s="20" t="e">
        <v>#N/A</v>
      </c>
      <c r="AD152" s="271" t="s">
        <v>3387</v>
      </c>
      <c r="AE152" s="59" t="s">
        <v>3370</v>
      </c>
      <c r="AF152" s="339" t="s">
        <v>3388</v>
      </c>
      <c r="AG152" s="59" t="s">
        <v>776</v>
      </c>
      <c r="AH152" s="20">
        <v>1</v>
      </c>
      <c r="AI152" s="20" t="s">
        <v>776</v>
      </c>
      <c r="AJ152" s="59" t="s">
        <v>784</v>
      </c>
      <c r="AK152" s="20">
        <f>IF(AJ152&lt;&gt;"",VLOOKUP(AJ152,'Drop-down lists'!$CA$8:$CB$20,2,FALSE),"-")</f>
        <v>2</v>
      </c>
      <c r="AL152" s="20"/>
      <c r="AM152" s="20"/>
      <c r="AN152" s="159" t="s">
        <v>393</v>
      </c>
      <c r="AO152" s="58">
        <f>IF(AN152&lt;&gt;"",VLOOKUP(AN152,'Drop-down lists'!$AG$8:$AH$9,2,FALSE),"")</f>
        <v>1</v>
      </c>
      <c r="AP152" s="58"/>
      <c r="AQ152" s="58" t="str">
        <f>IF(AP152&lt;&gt;"",VLOOKUP(AP152,'Drop-down lists'!$AJ$8:$AK$10,2,FALSE),"-")</f>
        <v>-</v>
      </c>
      <c r="AR152" s="58">
        <v>9758438.0810950398</v>
      </c>
      <c r="AS152" s="58"/>
      <c r="AT152" s="58"/>
      <c r="AU152" s="342">
        <v>1.3572657957694301E-5</v>
      </c>
      <c r="AV152" s="12">
        <v>15</v>
      </c>
      <c r="AW152" s="12">
        <v>5</v>
      </c>
      <c r="AX152" s="12">
        <v>2019</v>
      </c>
      <c r="AY152" s="12">
        <v>13</v>
      </c>
      <c r="AZ152" s="12">
        <v>10</v>
      </c>
      <c r="BA152" s="97">
        <v>149</v>
      </c>
      <c r="BB152" s="97">
        <v>149</v>
      </c>
      <c r="BC152" s="13" t="s">
        <v>3394</v>
      </c>
    </row>
    <row r="153" spans="1:55" s="3" customFormat="1" ht="12.45" x14ac:dyDescent="0.3">
      <c r="A153" s="341" t="s">
        <v>886</v>
      </c>
      <c r="B153" s="12" t="str">
        <f>IF(A153&lt;&gt;"",VLOOKUP(A153,'Drop-down lists'!$U$8:$V$251,2,FALSE),"-")</f>
        <v>DE</v>
      </c>
      <c r="C153" s="12"/>
      <c r="D153" s="12" t="str">
        <f>IF(C153&lt;&gt;"",VLOOKUP(C153,'Drop-down lists'!$U$8:$V$251,2,FALSE),"-")</f>
        <v>-</v>
      </c>
      <c r="E153" s="341" t="s">
        <v>3382</v>
      </c>
      <c r="F153" s="12"/>
      <c r="G153" s="12"/>
      <c r="H153" s="12"/>
      <c r="I153" s="12"/>
      <c r="J153" s="105" t="s">
        <v>514</v>
      </c>
      <c r="K153" s="105">
        <f>IF(J153&lt;&gt;"",VLOOKUP(J153,'Drop-down lists'!$X$8:$Y$9,2,FALSE),"-")</f>
        <v>1</v>
      </c>
      <c r="L153" s="12">
        <v>10</v>
      </c>
      <c r="M153" s="12">
        <v>23</v>
      </c>
      <c r="N153" s="12">
        <v>57</v>
      </c>
      <c r="O153" s="160">
        <f>IF(R153&lt;&gt;"",IF(J153="East",(R153+(S153+T153/60)/60),IF(J153="West",-(R153+(S153+T153/60)/60),"East/West?")),"")</f>
        <v>52.359722222222224</v>
      </c>
      <c r="P153" s="105" t="s">
        <v>515</v>
      </c>
      <c r="Q153" s="105">
        <f>IF(P153&lt;&gt;"",VLOOKUP(P153,'Drop-down lists'!$Z$8:$AA$9,2,FALSE),"-")</f>
        <v>1</v>
      </c>
      <c r="R153" s="12">
        <v>52</v>
      </c>
      <c r="S153" s="12">
        <v>21</v>
      </c>
      <c r="T153" s="12">
        <v>35</v>
      </c>
      <c r="U153" s="160"/>
      <c r="V153" s="12" t="s">
        <v>416</v>
      </c>
      <c r="W153" s="12"/>
      <c r="X153" s="17">
        <v>75</v>
      </c>
      <c r="Y153" s="58" t="s">
        <v>3259</v>
      </c>
      <c r="Z153" s="12">
        <v>5</v>
      </c>
      <c r="AA153" s="12"/>
      <c r="AB153" s="59" t="s">
        <v>3357</v>
      </c>
      <c r="AC153" s="20" t="e">
        <v>#N/A</v>
      </c>
      <c r="AD153" s="271" t="s">
        <v>3387</v>
      </c>
      <c r="AE153" s="59" t="s">
        <v>3370</v>
      </c>
      <c r="AF153" s="339" t="s">
        <v>3388</v>
      </c>
      <c r="AG153" s="59" t="s">
        <v>776</v>
      </c>
      <c r="AH153" s="20">
        <v>1</v>
      </c>
      <c r="AI153" s="20" t="s">
        <v>776</v>
      </c>
      <c r="AJ153" s="59" t="s">
        <v>784</v>
      </c>
      <c r="AK153" s="20">
        <f>IF(AJ153&lt;&gt;"",VLOOKUP(AJ153,'Drop-down lists'!$CA$8:$CB$20,2,FALSE),"-")</f>
        <v>2</v>
      </c>
      <c r="AL153" s="20"/>
      <c r="AM153" s="20"/>
      <c r="AN153" s="159" t="s">
        <v>393</v>
      </c>
      <c r="AO153" s="58">
        <f>IF(AN153&lt;&gt;"",VLOOKUP(AN153,'Drop-down lists'!$AG$8:$AH$9,2,FALSE),"")</f>
        <v>1</v>
      </c>
      <c r="AP153" s="58"/>
      <c r="AQ153" s="58" t="str">
        <f>IF(AP153&lt;&gt;"",VLOOKUP(AP153,'Drop-down lists'!$AJ$8:$AK$10,2,FALSE),"-")</f>
        <v>-</v>
      </c>
      <c r="AR153" s="58">
        <v>6841119.3004614003</v>
      </c>
      <c r="AS153" s="58"/>
      <c r="AT153" s="58"/>
      <c r="AU153" s="342">
        <v>1.49360872894334E-5</v>
      </c>
      <c r="AV153" s="12">
        <v>15</v>
      </c>
      <c r="AW153" s="12">
        <v>5</v>
      </c>
      <c r="AX153" s="12">
        <v>2019</v>
      </c>
      <c r="AY153" s="12">
        <v>13</v>
      </c>
      <c r="AZ153" s="12">
        <v>10</v>
      </c>
      <c r="BA153" s="97">
        <v>150</v>
      </c>
      <c r="BB153" s="97">
        <v>150</v>
      </c>
      <c r="BC153" s="13" t="s">
        <v>3394</v>
      </c>
    </row>
    <row r="154" spans="1:55" s="3" customFormat="1" ht="12.45" x14ac:dyDescent="0.3">
      <c r="A154" s="341" t="s">
        <v>886</v>
      </c>
      <c r="B154" s="12" t="str">
        <f>IF(A154&lt;&gt;"",VLOOKUP(A154,'Drop-down lists'!$U$8:$V$251,2,FALSE),"-")</f>
        <v>DE</v>
      </c>
      <c r="C154" s="12"/>
      <c r="D154" s="12" t="str">
        <f>IF(C154&lt;&gt;"",VLOOKUP(C154,'Drop-down lists'!$U$8:$V$251,2,FALSE),"-")</f>
        <v>-</v>
      </c>
      <c r="E154" s="341" t="s">
        <v>3382</v>
      </c>
      <c r="F154" s="12"/>
      <c r="G154" s="12"/>
      <c r="H154" s="12"/>
      <c r="I154" s="12"/>
      <c r="J154" s="105" t="s">
        <v>514</v>
      </c>
      <c r="K154" s="105">
        <f>IF(J154&lt;&gt;"",VLOOKUP(J154,'Drop-down lists'!$X$8:$Y$9,2,FALSE),"-")</f>
        <v>1</v>
      </c>
      <c r="L154" s="12">
        <v>10</v>
      </c>
      <c r="M154" s="12">
        <v>23</v>
      </c>
      <c r="N154" s="12">
        <v>57</v>
      </c>
      <c r="O154" s="160">
        <f>IF(R154&lt;&gt;"",IF(J154="East",(R154+(S154+T154/60)/60),IF(J154="West",-(R154+(S154+T154/60)/60),"East/West?")),"")</f>
        <v>52.359722222222224</v>
      </c>
      <c r="P154" s="105" t="s">
        <v>515</v>
      </c>
      <c r="Q154" s="105">
        <f>IF(P154&lt;&gt;"",VLOOKUP(P154,'Drop-down lists'!$Z$8:$AA$9,2,FALSE),"-")</f>
        <v>1</v>
      </c>
      <c r="R154" s="12">
        <v>52</v>
      </c>
      <c r="S154" s="12">
        <v>21</v>
      </c>
      <c r="T154" s="12">
        <v>35</v>
      </c>
      <c r="U154" s="160"/>
      <c r="V154" s="12" t="s">
        <v>416</v>
      </c>
      <c r="W154" s="12"/>
      <c r="X154" s="17">
        <v>75</v>
      </c>
      <c r="Y154" s="58" t="s">
        <v>3259</v>
      </c>
      <c r="Z154" s="12">
        <v>5</v>
      </c>
      <c r="AA154" s="12"/>
      <c r="AB154" s="59" t="s">
        <v>3357</v>
      </c>
      <c r="AC154" s="20" t="e">
        <v>#N/A</v>
      </c>
      <c r="AD154" s="271" t="s">
        <v>3387</v>
      </c>
      <c r="AE154" s="59" t="s">
        <v>3370</v>
      </c>
      <c r="AF154" s="339" t="s">
        <v>3388</v>
      </c>
      <c r="AG154" s="59" t="s">
        <v>776</v>
      </c>
      <c r="AH154" s="20">
        <v>1</v>
      </c>
      <c r="AI154" s="20" t="s">
        <v>776</v>
      </c>
      <c r="AJ154" s="59" t="s">
        <v>784</v>
      </c>
      <c r="AK154" s="20">
        <f>IF(AJ154&lt;&gt;"",VLOOKUP(AJ154,'Drop-down lists'!$CA$8:$CB$20,2,FALSE),"-")</f>
        <v>2</v>
      </c>
      <c r="AL154" s="20"/>
      <c r="AM154" s="20"/>
      <c r="AN154" s="159" t="s">
        <v>393</v>
      </c>
      <c r="AO154" s="58">
        <f>IF(AN154&lt;&gt;"",VLOOKUP(AN154,'Drop-down lists'!$AG$8:$AH$9,2,FALSE),"")</f>
        <v>1</v>
      </c>
      <c r="AP154" s="58"/>
      <c r="AQ154" s="58" t="str">
        <f>IF(AP154&lt;&gt;"",VLOOKUP(AP154,'Drop-down lists'!$AJ$8:$AK$10,2,FALSE),"-")</f>
        <v>-</v>
      </c>
      <c r="AR154" s="58">
        <v>4012844.5369819799</v>
      </c>
      <c r="AS154" s="58"/>
      <c r="AT154" s="58"/>
      <c r="AU154" s="342">
        <v>1.9453922271063699E-6</v>
      </c>
      <c r="AV154" s="12">
        <v>15</v>
      </c>
      <c r="AW154" s="12">
        <v>5</v>
      </c>
      <c r="AX154" s="12">
        <v>2019</v>
      </c>
      <c r="AY154" s="12">
        <v>13</v>
      </c>
      <c r="AZ154" s="12">
        <v>10</v>
      </c>
      <c r="BA154" s="97">
        <v>151</v>
      </c>
      <c r="BB154" s="97">
        <v>151</v>
      </c>
      <c r="BC154" s="13" t="s">
        <v>3394</v>
      </c>
    </row>
    <row r="155" spans="1:55" s="3" customFormat="1" ht="12.45" x14ac:dyDescent="0.3">
      <c r="A155" s="341" t="s">
        <v>886</v>
      </c>
      <c r="B155" s="12" t="str">
        <f>IF(A155&lt;&gt;"",VLOOKUP(A155,'Drop-down lists'!$U$8:$V$251,2,FALSE),"-")</f>
        <v>DE</v>
      </c>
      <c r="C155" s="12"/>
      <c r="D155" s="12" t="str">
        <f>IF(C155&lt;&gt;"",VLOOKUP(C155,'Drop-down lists'!$U$8:$V$251,2,FALSE),"-")</f>
        <v>-</v>
      </c>
      <c r="E155" s="341" t="s">
        <v>3382</v>
      </c>
      <c r="F155" s="12"/>
      <c r="G155" s="12"/>
      <c r="H155" s="12"/>
      <c r="I155" s="12"/>
      <c r="J155" s="105" t="s">
        <v>514</v>
      </c>
      <c r="K155" s="105">
        <f>IF(J155&lt;&gt;"",VLOOKUP(J155,'Drop-down lists'!$X$8:$Y$9,2,FALSE),"-")</f>
        <v>1</v>
      </c>
      <c r="L155" s="12">
        <v>10</v>
      </c>
      <c r="M155" s="12">
        <v>23</v>
      </c>
      <c r="N155" s="12">
        <v>57</v>
      </c>
      <c r="O155" s="160">
        <f>IF(R155&lt;&gt;"",IF(J155="East",(R155+(S155+T155/60)/60),IF(J155="West",-(R155+(S155+T155/60)/60),"East/West?")),"")</f>
        <v>52.359722222222224</v>
      </c>
      <c r="P155" s="105" t="s">
        <v>515</v>
      </c>
      <c r="Q155" s="105">
        <f>IF(P155&lt;&gt;"",VLOOKUP(P155,'Drop-down lists'!$Z$8:$AA$9,2,FALSE),"-")</f>
        <v>1</v>
      </c>
      <c r="R155" s="12">
        <v>52</v>
      </c>
      <c r="S155" s="12">
        <v>21</v>
      </c>
      <c r="T155" s="12">
        <v>35</v>
      </c>
      <c r="U155" s="160"/>
      <c r="V155" s="12" t="s">
        <v>416</v>
      </c>
      <c r="W155" s="12"/>
      <c r="X155" s="17">
        <v>75</v>
      </c>
      <c r="Y155" s="58" t="s">
        <v>3259</v>
      </c>
      <c r="Z155" s="12">
        <v>5</v>
      </c>
      <c r="AA155" s="12"/>
      <c r="AB155" s="59" t="s">
        <v>3357</v>
      </c>
      <c r="AC155" s="20" t="e">
        <v>#N/A</v>
      </c>
      <c r="AD155" s="271" t="s">
        <v>3387</v>
      </c>
      <c r="AE155" s="59" t="s">
        <v>3370</v>
      </c>
      <c r="AF155" s="339" t="s">
        <v>3388</v>
      </c>
      <c r="AG155" s="59" t="s">
        <v>776</v>
      </c>
      <c r="AH155" s="20">
        <v>1</v>
      </c>
      <c r="AI155" s="20" t="s">
        <v>776</v>
      </c>
      <c r="AJ155" s="59" t="s">
        <v>784</v>
      </c>
      <c r="AK155" s="20">
        <f>IF(AJ155&lt;&gt;"",VLOOKUP(AJ155,'Drop-down lists'!$CA$8:$CB$20,2,FALSE),"-")</f>
        <v>2</v>
      </c>
      <c r="AL155" s="20"/>
      <c r="AM155" s="20"/>
      <c r="AN155" s="159" t="s">
        <v>393</v>
      </c>
      <c r="AO155" s="58">
        <f>IF(AN155&lt;&gt;"",VLOOKUP(AN155,'Drop-down lists'!$AG$8:$AH$9,2,FALSE),"")</f>
        <v>1</v>
      </c>
      <c r="AP155" s="58"/>
      <c r="AQ155" s="58" t="str">
        <f>IF(AP155&lt;&gt;"",VLOOKUP(AP155,'Drop-down lists'!$AJ$8:$AK$10,2,FALSE),"-")</f>
        <v>-</v>
      </c>
      <c r="AR155" s="58">
        <v>12143397.5757576</v>
      </c>
      <c r="AS155" s="58"/>
      <c r="AT155" s="58"/>
      <c r="AU155" s="342">
        <v>1.1884383829802901E-5</v>
      </c>
      <c r="AV155" s="12">
        <v>15</v>
      </c>
      <c r="AW155" s="12">
        <v>5</v>
      </c>
      <c r="AX155" s="12">
        <v>2019</v>
      </c>
      <c r="AY155" s="12">
        <v>13</v>
      </c>
      <c r="AZ155" s="12">
        <v>10</v>
      </c>
      <c r="BA155" s="97">
        <v>152</v>
      </c>
      <c r="BB155" s="97">
        <v>152</v>
      </c>
      <c r="BC155" s="13" t="s">
        <v>3394</v>
      </c>
    </row>
    <row r="156" spans="1:55" s="3" customFormat="1" ht="12.45" x14ac:dyDescent="0.3">
      <c r="A156" s="341" t="s">
        <v>886</v>
      </c>
      <c r="B156" s="12" t="str">
        <f>IF(A156&lt;&gt;"",VLOOKUP(A156,'Drop-down lists'!$U$8:$V$251,2,FALSE),"-")</f>
        <v>DE</v>
      </c>
      <c r="C156" s="12"/>
      <c r="D156" s="12" t="str">
        <f>IF(C156&lt;&gt;"",VLOOKUP(C156,'Drop-down lists'!$U$8:$V$251,2,FALSE),"-")</f>
        <v>-</v>
      </c>
      <c r="E156" s="341" t="s">
        <v>3382</v>
      </c>
      <c r="F156" s="12"/>
      <c r="G156" s="12"/>
      <c r="H156" s="12"/>
      <c r="I156" s="12"/>
      <c r="J156" s="105" t="s">
        <v>514</v>
      </c>
      <c r="K156" s="105">
        <f>IF(J156&lt;&gt;"",VLOOKUP(J156,'Drop-down lists'!$X$8:$Y$9,2,FALSE),"-")</f>
        <v>1</v>
      </c>
      <c r="L156" s="12">
        <v>10</v>
      </c>
      <c r="M156" s="12">
        <v>23</v>
      </c>
      <c r="N156" s="12">
        <v>57</v>
      </c>
      <c r="O156" s="160">
        <f>IF(R156&lt;&gt;"",IF(J156="East",(R156+(S156+T156/60)/60),IF(J156="West",-(R156+(S156+T156/60)/60),"East/West?")),"")</f>
        <v>52.359722222222224</v>
      </c>
      <c r="P156" s="105" t="s">
        <v>515</v>
      </c>
      <c r="Q156" s="105">
        <f>IF(P156&lt;&gt;"",VLOOKUP(P156,'Drop-down lists'!$Z$8:$AA$9,2,FALSE),"-")</f>
        <v>1</v>
      </c>
      <c r="R156" s="12">
        <v>52</v>
      </c>
      <c r="S156" s="12">
        <v>21</v>
      </c>
      <c r="T156" s="12">
        <v>35</v>
      </c>
      <c r="U156" s="160"/>
      <c r="V156" s="12" t="s">
        <v>416</v>
      </c>
      <c r="W156" s="12"/>
      <c r="X156" s="17">
        <v>75</v>
      </c>
      <c r="Y156" s="58" t="s">
        <v>3259</v>
      </c>
      <c r="Z156" s="12">
        <v>5</v>
      </c>
      <c r="AA156" s="12"/>
      <c r="AB156" s="59" t="s">
        <v>3357</v>
      </c>
      <c r="AC156" s="20" t="e">
        <v>#N/A</v>
      </c>
      <c r="AD156" s="271" t="s">
        <v>3387</v>
      </c>
      <c r="AE156" s="59" t="s">
        <v>3370</v>
      </c>
      <c r="AF156" s="339" t="s">
        <v>3388</v>
      </c>
      <c r="AG156" s="59" t="s">
        <v>776</v>
      </c>
      <c r="AH156" s="20">
        <v>1</v>
      </c>
      <c r="AI156" s="20" t="s">
        <v>776</v>
      </c>
      <c r="AJ156" s="59" t="s">
        <v>784</v>
      </c>
      <c r="AK156" s="20">
        <f>IF(AJ156&lt;&gt;"",VLOOKUP(AJ156,'Drop-down lists'!$CA$8:$CB$20,2,FALSE),"-")</f>
        <v>2</v>
      </c>
      <c r="AL156" s="20"/>
      <c r="AM156" s="20"/>
      <c r="AN156" s="159" t="s">
        <v>393</v>
      </c>
      <c r="AO156" s="58">
        <f>IF(AN156&lt;&gt;"",VLOOKUP(AN156,'Drop-down lists'!$AG$8:$AH$9,2,FALSE),"")</f>
        <v>1</v>
      </c>
      <c r="AP156" s="58"/>
      <c r="AQ156" s="58" t="str">
        <f>IF(AP156&lt;&gt;"",VLOOKUP(AP156,'Drop-down lists'!$AJ$8:$AK$10,2,FALSE),"-")</f>
        <v>-</v>
      </c>
      <c r="AR156" s="58">
        <v>1640697.9002574601</v>
      </c>
      <c r="AS156" s="58"/>
      <c r="AT156" s="58"/>
      <c r="AU156" s="342">
        <v>2.1686363636363599E-6</v>
      </c>
      <c r="AV156" s="12">
        <v>15</v>
      </c>
      <c r="AW156" s="12">
        <v>5</v>
      </c>
      <c r="AX156" s="12">
        <v>2019</v>
      </c>
      <c r="AY156" s="12">
        <v>13</v>
      </c>
      <c r="AZ156" s="12">
        <v>10</v>
      </c>
      <c r="BA156" s="97">
        <v>153</v>
      </c>
      <c r="BB156" s="97">
        <v>153</v>
      </c>
      <c r="BC156" s="13" t="s">
        <v>3394</v>
      </c>
    </row>
    <row r="157" spans="1:55" s="3" customFormat="1" ht="12.45" x14ac:dyDescent="0.3">
      <c r="A157" s="341" t="s">
        <v>886</v>
      </c>
      <c r="B157" s="12" t="str">
        <f>IF(A157&lt;&gt;"",VLOOKUP(A157,'Drop-down lists'!$U$8:$V$251,2,FALSE),"-")</f>
        <v>DE</v>
      </c>
      <c r="C157" s="12"/>
      <c r="D157" s="12" t="str">
        <f>IF(C157&lt;&gt;"",VLOOKUP(C157,'Drop-down lists'!$U$8:$V$251,2,FALSE),"-")</f>
        <v>-</v>
      </c>
      <c r="E157" s="341" t="s">
        <v>3382</v>
      </c>
      <c r="F157" s="12"/>
      <c r="G157" s="12"/>
      <c r="H157" s="12"/>
      <c r="I157" s="12"/>
      <c r="J157" s="105" t="s">
        <v>514</v>
      </c>
      <c r="K157" s="105">
        <f>IF(J157&lt;&gt;"",VLOOKUP(J157,'Drop-down lists'!$X$8:$Y$9,2,FALSE),"-")</f>
        <v>1</v>
      </c>
      <c r="L157" s="12">
        <v>10</v>
      </c>
      <c r="M157" s="12">
        <v>23</v>
      </c>
      <c r="N157" s="12">
        <v>57</v>
      </c>
      <c r="O157" s="160">
        <f>IF(R157&lt;&gt;"",IF(J157="East",(R157+(S157+T157/60)/60),IF(J157="West",-(R157+(S157+T157/60)/60),"East/West?")),"")</f>
        <v>52.359722222222224</v>
      </c>
      <c r="P157" s="105" t="s">
        <v>515</v>
      </c>
      <c r="Q157" s="105">
        <f>IF(P157&lt;&gt;"",VLOOKUP(P157,'Drop-down lists'!$Z$8:$AA$9,2,FALSE),"-")</f>
        <v>1</v>
      </c>
      <c r="R157" s="12">
        <v>52</v>
      </c>
      <c r="S157" s="12">
        <v>21</v>
      </c>
      <c r="T157" s="12">
        <v>35</v>
      </c>
      <c r="U157" s="160"/>
      <c r="V157" s="12" t="s">
        <v>416</v>
      </c>
      <c r="W157" s="12"/>
      <c r="X157" s="17">
        <v>75</v>
      </c>
      <c r="Y157" s="58" t="s">
        <v>3259</v>
      </c>
      <c r="Z157" s="12">
        <v>5</v>
      </c>
      <c r="AA157" s="12"/>
      <c r="AB157" s="59" t="s">
        <v>3357</v>
      </c>
      <c r="AC157" s="20" t="e">
        <v>#N/A</v>
      </c>
      <c r="AD157" s="271" t="s">
        <v>3387</v>
      </c>
      <c r="AE157" s="59" t="s">
        <v>3370</v>
      </c>
      <c r="AF157" s="339" t="s">
        <v>3388</v>
      </c>
      <c r="AG157" s="59" t="s">
        <v>776</v>
      </c>
      <c r="AH157" s="20">
        <v>1</v>
      </c>
      <c r="AI157" s="20" t="s">
        <v>776</v>
      </c>
      <c r="AJ157" s="59" t="s">
        <v>784</v>
      </c>
      <c r="AK157" s="20">
        <f>IF(AJ157&lt;&gt;"",VLOOKUP(AJ157,'Drop-down lists'!$CA$8:$CB$20,2,FALSE),"-")</f>
        <v>2</v>
      </c>
      <c r="AL157" s="20"/>
      <c r="AM157" s="20"/>
      <c r="AN157" s="159" t="s">
        <v>393</v>
      </c>
      <c r="AO157" s="58">
        <f>IF(AN157&lt;&gt;"",VLOOKUP(AN157,'Drop-down lists'!$AG$8:$AH$9,2,FALSE),"")</f>
        <v>1</v>
      </c>
      <c r="AP157" s="58"/>
      <c r="AQ157" s="58" t="str">
        <f>IF(AP157&lt;&gt;"",VLOOKUP(AP157,'Drop-down lists'!$AJ$8:$AK$10,2,FALSE),"-")</f>
        <v>-</v>
      </c>
      <c r="AR157" s="58">
        <v>831300.23073193105</v>
      </c>
      <c r="AS157" s="58"/>
      <c r="AT157" s="58"/>
      <c r="AU157" s="342">
        <v>5.2869458128078796E-6</v>
      </c>
      <c r="AV157" s="12">
        <v>15</v>
      </c>
      <c r="AW157" s="12">
        <v>5</v>
      </c>
      <c r="AX157" s="12">
        <v>2019</v>
      </c>
      <c r="AY157" s="12">
        <v>13</v>
      </c>
      <c r="AZ157" s="12">
        <v>10</v>
      </c>
      <c r="BA157" s="97">
        <v>154</v>
      </c>
      <c r="BB157" s="97">
        <v>154</v>
      </c>
      <c r="BC157" s="13" t="s">
        <v>3394</v>
      </c>
    </row>
    <row r="158" spans="1:55" s="3" customFormat="1" ht="12.45" x14ac:dyDescent="0.3">
      <c r="A158" s="341" t="s">
        <v>886</v>
      </c>
      <c r="B158" s="12" t="str">
        <f>IF(A158&lt;&gt;"",VLOOKUP(A158,'Drop-down lists'!$U$8:$V$251,2,FALSE),"-")</f>
        <v>DE</v>
      </c>
      <c r="C158" s="12"/>
      <c r="D158" s="12" t="str">
        <f>IF(C158&lt;&gt;"",VLOOKUP(C158,'Drop-down lists'!$U$8:$V$251,2,FALSE),"-")</f>
        <v>-</v>
      </c>
      <c r="E158" s="341" t="s">
        <v>3382</v>
      </c>
      <c r="F158" s="12"/>
      <c r="G158" s="12"/>
      <c r="H158" s="12"/>
      <c r="I158" s="12"/>
      <c r="J158" s="105" t="s">
        <v>514</v>
      </c>
      <c r="K158" s="105">
        <f>IF(J158&lt;&gt;"",VLOOKUP(J158,'Drop-down lists'!$X$8:$Y$9,2,FALSE),"-")</f>
        <v>1</v>
      </c>
      <c r="L158" s="12">
        <v>10</v>
      </c>
      <c r="M158" s="12">
        <v>23</v>
      </c>
      <c r="N158" s="12">
        <v>57</v>
      </c>
      <c r="O158" s="160">
        <f>IF(R158&lt;&gt;"",IF(J158="East",(R158+(S158+T158/60)/60),IF(J158="West",-(R158+(S158+T158/60)/60),"East/West?")),"")</f>
        <v>52.359722222222224</v>
      </c>
      <c r="P158" s="105" t="s">
        <v>515</v>
      </c>
      <c r="Q158" s="105">
        <f>IF(P158&lt;&gt;"",VLOOKUP(P158,'Drop-down lists'!$Z$8:$AA$9,2,FALSE),"-")</f>
        <v>1</v>
      </c>
      <c r="R158" s="12">
        <v>52</v>
      </c>
      <c r="S158" s="12">
        <v>21</v>
      </c>
      <c r="T158" s="12">
        <v>35</v>
      </c>
      <c r="U158" s="160"/>
      <c r="V158" s="12" t="s">
        <v>416</v>
      </c>
      <c r="W158" s="12"/>
      <c r="X158" s="17">
        <v>75</v>
      </c>
      <c r="Y158" s="58" t="s">
        <v>3259</v>
      </c>
      <c r="Z158" s="12">
        <v>5</v>
      </c>
      <c r="AA158" s="12"/>
      <c r="AB158" s="59" t="s">
        <v>3357</v>
      </c>
      <c r="AC158" s="20" t="e">
        <v>#N/A</v>
      </c>
      <c r="AD158" s="271" t="s">
        <v>3387</v>
      </c>
      <c r="AE158" s="59" t="s">
        <v>3370</v>
      </c>
      <c r="AF158" s="339" t="s">
        <v>3388</v>
      </c>
      <c r="AG158" s="59" t="s">
        <v>776</v>
      </c>
      <c r="AH158" s="20">
        <v>1</v>
      </c>
      <c r="AI158" s="20" t="s">
        <v>776</v>
      </c>
      <c r="AJ158" s="59" t="s">
        <v>784</v>
      </c>
      <c r="AK158" s="20">
        <f>IF(AJ158&lt;&gt;"",VLOOKUP(AJ158,'Drop-down lists'!$CA$8:$CB$20,2,FALSE),"-")</f>
        <v>2</v>
      </c>
      <c r="AL158" s="20"/>
      <c r="AM158" s="20"/>
      <c r="AN158" s="159" t="s">
        <v>393</v>
      </c>
      <c r="AO158" s="58">
        <f>IF(AN158&lt;&gt;"",VLOOKUP(AN158,'Drop-down lists'!$AG$8:$AH$9,2,FALSE),"")</f>
        <v>1</v>
      </c>
      <c r="AP158" s="58"/>
      <c r="AQ158" s="58" t="str">
        <f>IF(AP158&lt;&gt;"",VLOOKUP(AP158,'Drop-down lists'!$AJ$8:$AK$10,2,FALSE),"-")</f>
        <v>-</v>
      </c>
      <c r="AR158" s="58">
        <v>913349.90563770104</v>
      </c>
      <c r="AS158" s="58"/>
      <c r="AT158" s="58"/>
      <c r="AU158" s="342">
        <v>1.2714604432186499E-6</v>
      </c>
      <c r="AV158" s="12">
        <v>15</v>
      </c>
      <c r="AW158" s="12">
        <v>5</v>
      </c>
      <c r="AX158" s="12">
        <v>2019</v>
      </c>
      <c r="AY158" s="12">
        <v>13</v>
      </c>
      <c r="AZ158" s="12">
        <v>10</v>
      </c>
      <c r="BA158" s="97">
        <v>155</v>
      </c>
      <c r="BB158" s="97">
        <v>155</v>
      </c>
      <c r="BC158" s="13" t="s">
        <v>3394</v>
      </c>
    </row>
    <row r="159" spans="1:55" s="3" customFormat="1" ht="12.45" x14ac:dyDescent="0.3">
      <c r="A159" s="341" t="s">
        <v>886</v>
      </c>
      <c r="B159" s="12" t="str">
        <f>IF(A159&lt;&gt;"",VLOOKUP(A159,'Drop-down lists'!$U$8:$V$251,2,FALSE),"-")</f>
        <v>DE</v>
      </c>
      <c r="C159" s="12"/>
      <c r="D159" s="12" t="str">
        <f>IF(C159&lt;&gt;"",VLOOKUP(C159,'Drop-down lists'!$U$8:$V$251,2,FALSE),"-")</f>
        <v>-</v>
      </c>
      <c r="E159" s="341" t="s">
        <v>3382</v>
      </c>
      <c r="F159" s="12"/>
      <c r="G159" s="12"/>
      <c r="H159" s="12"/>
      <c r="I159" s="12"/>
      <c r="J159" s="105" t="s">
        <v>514</v>
      </c>
      <c r="K159" s="105">
        <f>IF(J159&lt;&gt;"",VLOOKUP(J159,'Drop-down lists'!$X$8:$Y$9,2,FALSE),"-")</f>
        <v>1</v>
      </c>
      <c r="L159" s="12">
        <v>10</v>
      </c>
      <c r="M159" s="12">
        <v>23</v>
      </c>
      <c r="N159" s="12">
        <v>57</v>
      </c>
      <c r="O159" s="160">
        <f>IF(R159&lt;&gt;"",IF(J159="East",(R159+(S159+T159/60)/60),IF(J159="West",-(R159+(S159+T159/60)/60),"East/West?")),"")</f>
        <v>52.359722222222224</v>
      </c>
      <c r="P159" s="105" t="s">
        <v>515</v>
      </c>
      <c r="Q159" s="105">
        <f>IF(P159&lt;&gt;"",VLOOKUP(P159,'Drop-down lists'!$Z$8:$AA$9,2,FALSE),"-")</f>
        <v>1</v>
      </c>
      <c r="R159" s="12">
        <v>52</v>
      </c>
      <c r="S159" s="12">
        <v>21</v>
      </c>
      <c r="T159" s="12">
        <v>35</v>
      </c>
      <c r="U159" s="160"/>
      <c r="V159" s="12" t="s">
        <v>416</v>
      </c>
      <c r="W159" s="12"/>
      <c r="X159" s="17">
        <v>75</v>
      </c>
      <c r="Y159" s="58" t="s">
        <v>3259</v>
      </c>
      <c r="Z159" s="12">
        <v>5</v>
      </c>
      <c r="AA159" s="12"/>
      <c r="AB159" s="59" t="s">
        <v>3357</v>
      </c>
      <c r="AC159" s="20" t="e">
        <v>#N/A</v>
      </c>
      <c r="AD159" s="271" t="s">
        <v>3387</v>
      </c>
      <c r="AE159" s="59" t="s">
        <v>3370</v>
      </c>
      <c r="AF159" s="339" t="s">
        <v>3388</v>
      </c>
      <c r="AG159" s="59" t="s">
        <v>776</v>
      </c>
      <c r="AH159" s="20">
        <v>1</v>
      </c>
      <c r="AI159" s="20" t="s">
        <v>776</v>
      </c>
      <c r="AJ159" s="59" t="s">
        <v>784</v>
      </c>
      <c r="AK159" s="20">
        <f>IF(AJ159&lt;&gt;"",VLOOKUP(AJ159,'Drop-down lists'!$CA$8:$CB$20,2,FALSE),"-")</f>
        <v>2</v>
      </c>
      <c r="AL159" s="20"/>
      <c r="AM159" s="20"/>
      <c r="AN159" s="159" t="s">
        <v>393</v>
      </c>
      <c r="AO159" s="58">
        <f>IF(AN159&lt;&gt;"",VLOOKUP(AN159,'Drop-down lists'!$AG$8:$AH$9,2,FALSE),"")</f>
        <v>1</v>
      </c>
      <c r="AP159" s="58"/>
      <c r="AQ159" s="58" t="str">
        <f>IF(AP159&lt;&gt;"",VLOOKUP(AP159,'Drop-down lists'!$AJ$8:$AK$10,2,FALSE),"-")</f>
        <v>-</v>
      </c>
      <c r="AR159" s="58">
        <v>1554126.7095073301</v>
      </c>
      <c r="AS159" s="58"/>
      <c r="AT159" s="58"/>
      <c r="AU159" s="342">
        <v>1.4276411044543501E-6</v>
      </c>
      <c r="AV159" s="12">
        <v>15</v>
      </c>
      <c r="AW159" s="12">
        <v>5</v>
      </c>
      <c r="AX159" s="12">
        <v>2019</v>
      </c>
      <c r="AY159" s="12">
        <v>13</v>
      </c>
      <c r="AZ159" s="12">
        <v>10</v>
      </c>
      <c r="BA159" s="97">
        <v>156</v>
      </c>
      <c r="BB159" s="97">
        <v>156</v>
      </c>
      <c r="BC159" s="13" t="s">
        <v>3394</v>
      </c>
    </row>
    <row r="160" spans="1:55" s="3" customFormat="1" ht="12.45" x14ac:dyDescent="0.3">
      <c r="A160" s="341" t="s">
        <v>886</v>
      </c>
      <c r="B160" s="12" t="str">
        <f>IF(A160&lt;&gt;"",VLOOKUP(A160,'Drop-down lists'!$U$8:$V$251,2,FALSE),"-")</f>
        <v>DE</v>
      </c>
      <c r="C160" s="12"/>
      <c r="D160" s="12" t="str">
        <f>IF(C160&lt;&gt;"",VLOOKUP(C160,'Drop-down lists'!$U$8:$V$251,2,FALSE),"-")</f>
        <v>-</v>
      </c>
      <c r="E160" s="341" t="s">
        <v>3382</v>
      </c>
      <c r="F160" s="12"/>
      <c r="G160" s="12"/>
      <c r="H160" s="12"/>
      <c r="I160" s="12"/>
      <c r="J160" s="105" t="s">
        <v>514</v>
      </c>
      <c r="K160" s="105">
        <f>IF(J160&lt;&gt;"",VLOOKUP(J160,'Drop-down lists'!$X$8:$Y$9,2,FALSE),"-")</f>
        <v>1</v>
      </c>
      <c r="L160" s="12">
        <v>10</v>
      </c>
      <c r="M160" s="12">
        <v>23</v>
      </c>
      <c r="N160" s="12">
        <v>57</v>
      </c>
      <c r="O160" s="160">
        <f>IF(R160&lt;&gt;"",IF(J160="East",(R160+(S160+T160/60)/60),IF(J160="West",-(R160+(S160+T160/60)/60),"East/West?")),"")</f>
        <v>52.359722222222224</v>
      </c>
      <c r="P160" s="105" t="s">
        <v>515</v>
      </c>
      <c r="Q160" s="105">
        <f>IF(P160&lt;&gt;"",VLOOKUP(P160,'Drop-down lists'!$Z$8:$AA$9,2,FALSE),"-")</f>
        <v>1</v>
      </c>
      <c r="R160" s="12">
        <v>52</v>
      </c>
      <c r="S160" s="12">
        <v>21</v>
      </c>
      <c r="T160" s="12">
        <v>35</v>
      </c>
      <c r="U160" s="160"/>
      <c r="V160" s="12" t="s">
        <v>416</v>
      </c>
      <c r="W160" s="12"/>
      <c r="X160" s="17">
        <v>75</v>
      </c>
      <c r="Y160" s="58" t="s">
        <v>3258</v>
      </c>
      <c r="Z160" s="12">
        <v>4</v>
      </c>
      <c r="AA160" s="12"/>
      <c r="AB160" s="59" t="s">
        <v>3357</v>
      </c>
      <c r="AC160" s="20" t="e">
        <v>#N/A</v>
      </c>
      <c r="AD160" s="271" t="s">
        <v>3387</v>
      </c>
      <c r="AE160" s="59" t="s">
        <v>3370</v>
      </c>
      <c r="AF160" s="339" t="s">
        <v>3388</v>
      </c>
      <c r="AG160" s="59" t="s">
        <v>776</v>
      </c>
      <c r="AH160" s="20">
        <v>1</v>
      </c>
      <c r="AI160" s="20" t="s">
        <v>776</v>
      </c>
      <c r="AJ160" s="59" t="s">
        <v>784</v>
      </c>
      <c r="AK160" s="20">
        <f>IF(AJ160&lt;&gt;"",VLOOKUP(AJ160,'Drop-down lists'!$CA$8:$CB$20,2,FALSE),"-")</f>
        <v>2</v>
      </c>
      <c r="AL160" s="20"/>
      <c r="AM160" s="20"/>
      <c r="AN160" s="159" t="s">
        <v>393</v>
      </c>
      <c r="AO160" s="58">
        <f>IF(AN160&lt;&gt;"",VLOOKUP(AN160,'Drop-down lists'!$AG$8:$AH$9,2,FALSE),"")</f>
        <v>1</v>
      </c>
      <c r="AP160" s="58"/>
      <c r="AQ160" s="58" t="str">
        <f>IF(AP160&lt;&gt;"",VLOOKUP(AP160,'Drop-down lists'!$AJ$8:$AK$10,2,FALSE),"-")</f>
        <v>-</v>
      </c>
      <c r="AR160" s="58">
        <v>2415791.3445277498</v>
      </c>
      <c r="AS160" s="58"/>
      <c r="AT160" s="58"/>
      <c r="AU160" s="342">
        <v>7.8711452991452996E-7</v>
      </c>
      <c r="AV160" s="12">
        <v>15</v>
      </c>
      <c r="AW160" s="12">
        <v>5</v>
      </c>
      <c r="AX160" s="12">
        <v>2019</v>
      </c>
      <c r="AY160" s="12">
        <v>13</v>
      </c>
      <c r="AZ160" s="12">
        <v>10</v>
      </c>
      <c r="BA160" s="97">
        <v>157</v>
      </c>
      <c r="BB160" s="97">
        <v>157</v>
      </c>
      <c r="BC160" s="13" t="s">
        <v>3394</v>
      </c>
    </row>
    <row r="161" spans="1:55" s="3" customFormat="1" ht="12.45" x14ac:dyDescent="0.3">
      <c r="A161" s="341" t="s">
        <v>886</v>
      </c>
      <c r="B161" s="12" t="str">
        <f>IF(A161&lt;&gt;"",VLOOKUP(A161,'Drop-down lists'!$U$8:$V$251,2,FALSE),"-")</f>
        <v>DE</v>
      </c>
      <c r="C161" s="12"/>
      <c r="D161" s="12" t="str">
        <f>IF(C161&lt;&gt;"",VLOOKUP(C161,'Drop-down lists'!$U$8:$V$251,2,FALSE),"-")</f>
        <v>-</v>
      </c>
      <c r="E161" s="341" t="s">
        <v>3382</v>
      </c>
      <c r="F161" s="12"/>
      <c r="G161" s="12"/>
      <c r="H161" s="12"/>
      <c r="I161" s="12"/>
      <c r="J161" s="105" t="s">
        <v>514</v>
      </c>
      <c r="K161" s="105">
        <f>IF(J161&lt;&gt;"",VLOOKUP(J161,'Drop-down lists'!$X$8:$Y$9,2,FALSE),"-")</f>
        <v>1</v>
      </c>
      <c r="L161" s="12">
        <v>10</v>
      </c>
      <c r="M161" s="12">
        <v>23</v>
      </c>
      <c r="N161" s="12">
        <v>57</v>
      </c>
      <c r="O161" s="160">
        <f>IF(R161&lt;&gt;"",IF(J161="East",(R161+(S161+T161/60)/60),IF(J161="West",-(R161+(S161+T161/60)/60),"East/West?")),"")</f>
        <v>52.359722222222224</v>
      </c>
      <c r="P161" s="105" t="s">
        <v>515</v>
      </c>
      <c r="Q161" s="105">
        <f>IF(P161&lt;&gt;"",VLOOKUP(P161,'Drop-down lists'!$Z$8:$AA$9,2,FALSE),"-")</f>
        <v>1</v>
      </c>
      <c r="R161" s="12">
        <v>52</v>
      </c>
      <c r="S161" s="12">
        <v>21</v>
      </c>
      <c r="T161" s="12">
        <v>35</v>
      </c>
      <c r="U161" s="160"/>
      <c r="V161" s="12" t="s">
        <v>416</v>
      </c>
      <c r="W161" s="12"/>
      <c r="X161" s="17">
        <v>75</v>
      </c>
      <c r="Y161" s="58" t="s">
        <v>3258</v>
      </c>
      <c r="Z161" s="12">
        <v>4</v>
      </c>
      <c r="AA161" s="12"/>
      <c r="AB161" s="59" t="s">
        <v>3357</v>
      </c>
      <c r="AC161" s="20" t="e">
        <v>#N/A</v>
      </c>
      <c r="AD161" s="271" t="s">
        <v>3387</v>
      </c>
      <c r="AE161" s="59" t="s">
        <v>3370</v>
      </c>
      <c r="AF161" s="339" t="s">
        <v>3388</v>
      </c>
      <c r="AG161" s="59" t="s">
        <v>776</v>
      </c>
      <c r="AH161" s="20">
        <v>1</v>
      </c>
      <c r="AI161" s="20" t="s">
        <v>776</v>
      </c>
      <c r="AJ161" s="59" t="s">
        <v>784</v>
      </c>
      <c r="AK161" s="20">
        <f>IF(AJ161&lt;&gt;"",VLOOKUP(AJ161,'Drop-down lists'!$CA$8:$CB$20,2,FALSE),"-")</f>
        <v>2</v>
      </c>
      <c r="AL161" s="20"/>
      <c r="AM161" s="20"/>
      <c r="AN161" s="159" t="s">
        <v>393</v>
      </c>
      <c r="AO161" s="58">
        <f>IF(AN161&lt;&gt;"",VLOOKUP(AN161,'Drop-down lists'!$AG$8:$AH$9,2,FALSE),"")</f>
        <v>1</v>
      </c>
      <c r="AP161" s="58"/>
      <c r="AQ161" s="58" t="str">
        <f>IF(AP161&lt;&gt;"",VLOOKUP(AP161,'Drop-down lists'!$AJ$8:$AK$10,2,FALSE),"-")</f>
        <v>-</v>
      </c>
      <c r="AR161" s="58">
        <v>1649531.5252522801</v>
      </c>
      <c r="AS161" s="58"/>
      <c r="AT161" s="58"/>
      <c r="AU161" s="342">
        <v>7.4034514925373E-7</v>
      </c>
      <c r="AV161" s="12">
        <v>15</v>
      </c>
      <c r="AW161" s="12">
        <v>5</v>
      </c>
      <c r="AX161" s="12">
        <v>2019</v>
      </c>
      <c r="AY161" s="12">
        <v>13</v>
      </c>
      <c r="AZ161" s="12">
        <v>10</v>
      </c>
      <c r="BA161" s="97">
        <v>158</v>
      </c>
      <c r="BB161" s="97">
        <v>158</v>
      </c>
      <c r="BC161" s="13" t="s">
        <v>3394</v>
      </c>
    </row>
    <row r="162" spans="1:55" s="3" customFormat="1" ht="12.45" x14ac:dyDescent="0.3">
      <c r="A162" s="341" t="s">
        <v>886</v>
      </c>
      <c r="B162" s="12" t="str">
        <f>IF(A162&lt;&gt;"",VLOOKUP(A162,'Drop-down lists'!$U$8:$V$251,2,FALSE),"-")</f>
        <v>DE</v>
      </c>
      <c r="C162" s="12"/>
      <c r="D162" s="12" t="str">
        <f>IF(C162&lt;&gt;"",VLOOKUP(C162,'Drop-down lists'!$U$8:$V$251,2,FALSE),"-")</f>
        <v>-</v>
      </c>
      <c r="E162" s="341" t="s">
        <v>3382</v>
      </c>
      <c r="F162" s="12"/>
      <c r="G162" s="12"/>
      <c r="H162" s="12"/>
      <c r="I162" s="12"/>
      <c r="J162" s="105" t="s">
        <v>514</v>
      </c>
      <c r="K162" s="105">
        <f>IF(J162&lt;&gt;"",VLOOKUP(J162,'Drop-down lists'!$X$8:$Y$9,2,FALSE),"-")</f>
        <v>1</v>
      </c>
      <c r="L162" s="12">
        <v>10</v>
      </c>
      <c r="M162" s="12">
        <v>23</v>
      </c>
      <c r="N162" s="12">
        <v>57</v>
      </c>
      <c r="O162" s="160">
        <f>IF(R162&lt;&gt;"",IF(J162="East",(R162+(S162+T162/60)/60),IF(J162="West",-(R162+(S162+T162/60)/60),"East/West?")),"")</f>
        <v>52.359722222222224</v>
      </c>
      <c r="P162" s="105" t="s">
        <v>515</v>
      </c>
      <c r="Q162" s="105">
        <f>IF(P162&lt;&gt;"",VLOOKUP(P162,'Drop-down lists'!$Z$8:$AA$9,2,FALSE),"-")</f>
        <v>1</v>
      </c>
      <c r="R162" s="12">
        <v>52</v>
      </c>
      <c r="S162" s="12">
        <v>21</v>
      </c>
      <c r="T162" s="12">
        <v>35</v>
      </c>
      <c r="U162" s="160"/>
      <c r="V162" s="12" t="s">
        <v>416</v>
      </c>
      <c r="W162" s="12"/>
      <c r="X162" s="17">
        <v>75</v>
      </c>
      <c r="Y162" s="58" t="s">
        <v>3258</v>
      </c>
      <c r="Z162" s="12">
        <v>4</v>
      </c>
      <c r="AA162" s="12"/>
      <c r="AB162" s="59" t="s">
        <v>3357</v>
      </c>
      <c r="AC162" s="20" t="e">
        <v>#N/A</v>
      </c>
      <c r="AD162" s="271" t="s">
        <v>3387</v>
      </c>
      <c r="AE162" s="59" t="s">
        <v>3370</v>
      </c>
      <c r="AF162" s="339" t="s">
        <v>3388</v>
      </c>
      <c r="AG162" s="59" t="s">
        <v>776</v>
      </c>
      <c r="AH162" s="20">
        <v>1</v>
      </c>
      <c r="AI162" s="20" t="s">
        <v>776</v>
      </c>
      <c r="AJ162" s="59" t="s">
        <v>784</v>
      </c>
      <c r="AK162" s="20">
        <f>IF(AJ162&lt;&gt;"",VLOOKUP(AJ162,'Drop-down lists'!$CA$8:$CB$20,2,FALSE),"-")</f>
        <v>2</v>
      </c>
      <c r="AL162" s="20"/>
      <c r="AM162" s="20"/>
      <c r="AN162" s="159" t="s">
        <v>393</v>
      </c>
      <c r="AO162" s="58">
        <f>IF(AN162&lt;&gt;"",VLOOKUP(AN162,'Drop-down lists'!$AG$8:$AH$9,2,FALSE),"")</f>
        <v>1</v>
      </c>
      <c r="AP162" s="58"/>
      <c r="AQ162" s="58" t="str">
        <f>IF(AP162&lt;&gt;"",VLOOKUP(AP162,'Drop-down lists'!$AJ$8:$AK$10,2,FALSE),"-")</f>
        <v>-</v>
      </c>
      <c r="AR162" s="58">
        <v>1639160.25144833</v>
      </c>
      <c r="AS162" s="58"/>
      <c r="AT162" s="58"/>
      <c r="AU162" s="342">
        <v>6.4590633230275999E-7</v>
      </c>
      <c r="AV162" s="12">
        <v>15</v>
      </c>
      <c r="AW162" s="12">
        <v>5</v>
      </c>
      <c r="AX162" s="12">
        <v>2019</v>
      </c>
      <c r="AY162" s="12">
        <v>13</v>
      </c>
      <c r="AZ162" s="12">
        <v>10</v>
      </c>
      <c r="BA162" s="97">
        <v>159</v>
      </c>
      <c r="BB162" s="97">
        <v>159</v>
      </c>
      <c r="BC162" s="13" t="s">
        <v>3394</v>
      </c>
    </row>
    <row r="163" spans="1:55" s="3" customFormat="1" ht="12.45" x14ac:dyDescent="0.3">
      <c r="A163" s="341" t="s">
        <v>886</v>
      </c>
      <c r="B163" s="12" t="str">
        <f>IF(A163&lt;&gt;"",VLOOKUP(A163,'Drop-down lists'!$U$8:$V$251,2,FALSE),"-")</f>
        <v>DE</v>
      </c>
      <c r="C163" s="12"/>
      <c r="D163" s="12" t="str">
        <f>IF(C163&lt;&gt;"",VLOOKUP(C163,'Drop-down lists'!$U$8:$V$251,2,FALSE),"-")</f>
        <v>-</v>
      </c>
      <c r="E163" s="341" t="s">
        <v>3382</v>
      </c>
      <c r="F163" s="12"/>
      <c r="G163" s="12"/>
      <c r="H163" s="12"/>
      <c r="I163" s="12"/>
      <c r="J163" s="105" t="s">
        <v>514</v>
      </c>
      <c r="K163" s="105">
        <f>IF(J163&lt;&gt;"",VLOOKUP(J163,'Drop-down lists'!$X$8:$Y$9,2,FALSE),"-")</f>
        <v>1</v>
      </c>
      <c r="L163" s="12">
        <v>10</v>
      </c>
      <c r="M163" s="12">
        <v>23</v>
      </c>
      <c r="N163" s="12">
        <v>57</v>
      </c>
      <c r="O163" s="160">
        <f>IF(R163&lt;&gt;"",IF(J163="East",(R163+(S163+T163/60)/60),IF(J163="West",-(R163+(S163+T163/60)/60),"East/West?")),"")</f>
        <v>52.359722222222224</v>
      </c>
      <c r="P163" s="105" t="s">
        <v>515</v>
      </c>
      <c r="Q163" s="105">
        <f>IF(P163&lt;&gt;"",VLOOKUP(P163,'Drop-down lists'!$Z$8:$AA$9,2,FALSE),"-")</f>
        <v>1</v>
      </c>
      <c r="R163" s="12">
        <v>52</v>
      </c>
      <c r="S163" s="12">
        <v>21</v>
      </c>
      <c r="T163" s="12">
        <v>35</v>
      </c>
      <c r="U163" s="160"/>
      <c r="V163" s="12" t="s">
        <v>416</v>
      </c>
      <c r="W163" s="12"/>
      <c r="X163" s="17">
        <v>75</v>
      </c>
      <c r="Y163" s="58" t="s">
        <v>3258</v>
      </c>
      <c r="Z163" s="12">
        <v>4</v>
      </c>
      <c r="AA163" s="12"/>
      <c r="AB163" s="59" t="s">
        <v>3357</v>
      </c>
      <c r="AC163" s="20" t="e">
        <v>#N/A</v>
      </c>
      <c r="AD163" s="271" t="s">
        <v>3387</v>
      </c>
      <c r="AE163" s="59" t="s">
        <v>3370</v>
      </c>
      <c r="AF163" s="339" t="s">
        <v>3388</v>
      </c>
      <c r="AG163" s="59" t="s">
        <v>776</v>
      </c>
      <c r="AH163" s="20">
        <v>1</v>
      </c>
      <c r="AI163" s="20" t="s">
        <v>776</v>
      </c>
      <c r="AJ163" s="59" t="s">
        <v>784</v>
      </c>
      <c r="AK163" s="20">
        <f>IF(AJ163&lt;&gt;"",VLOOKUP(AJ163,'Drop-down lists'!$CA$8:$CB$20,2,FALSE),"-")</f>
        <v>2</v>
      </c>
      <c r="AL163" s="20"/>
      <c r="AM163" s="20"/>
      <c r="AN163" s="159" t="s">
        <v>393</v>
      </c>
      <c r="AO163" s="58">
        <f>IF(AN163&lt;&gt;"",VLOOKUP(AN163,'Drop-down lists'!$AG$8:$AH$9,2,FALSE),"")</f>
        <v>1</v>
      </c>
      <c r="AP163" s="58"/>
      <c r="AQ163" s="58" t="str">
        <f>IF(AP163&lt;&gt;"",VLOOKUP(AP163,'Drop-down lists'!$AJ$8:$AK$10,2,FALSE),"-")</f>
        <v>-</v>
      </c>
      <c r="AR163" s="58">
        <v>0</v>
      </c>
      <c r="AS163" s="58"/>
      <c r="AT163" s="58"/>
      <c r="AU163" s="342">
        <v>1E-8</v>
      </c>
      <c r="AV163" s="12">
        <v>15</v>
      </c>
      <c r="AW163" s="12">
        <v>5</v>
      </c>
      <c r="AX163" s="12">
        <v>2019</v>
      </c>
      <c r="AY163" s="12">
        <v>13</v>
      </c>
      <c r="AZ163" s="12">
        <v>10</v>
      </c>
      <c r="BA163" s="97">
        <v>160</v>
      </c>
      <c r="BB163" s="97">
        <v>160</v>
      </c>
      <c r="BC163" s="13" t="s">
        <v>3394</v>
      </c>
    </row>
    <row r="164" spans="1:55" s="3" customFormat="1" ht="12.45" x14ac:dyDescent="0.3">
      <c r="A164" s="341" t="s">
        <v>886</v>
      </c>
      <c r="B164" s="12" t="str">
        <f>IF(A164&lt;&gt;"",VLOOKUP(A164,'Drop-down lists'!$U$8:$V$251,2,FALSE),"-")</f>
        <v>DE</v>
      </c>
      <c r="C164" s="12"/>
      <c r="D164" s="12" t="str">
        <f>IF(C164&lt;&gt;"",VLOOKUP(C164,'Drop-down lists'!$U$8:$V$251,2,FALSE),"-")</f>
        <v>-</v>
      </c>
      <c r="E164" s="341" t="s">
        <v>3382</v>
      </c>
      <c r="F164" s="12"/>
      <c r="G164" s="12"/>
      <c r="H164" s="12"/>
      <c r="I164" s="12"/>
      <c r="J164" s="105" t="s">
        <v>514</v>
      </c>
      <c r="K164" s="105">
        <f>IF(J164&lt;&gt;"",VLOOKUP(J164,'Drop-down lists'!$X$8:$Y$9,2,FALSE),"-")</f>
        <v>1</v>
      </c>
      <c r="L164" s="12">
        <v>10</v>
      </c>
      <c r="M164" s="12">
        <v>23</v>
      </c>
      <c r="N164" s="12">
        <v>57</v>
      </c>
      <c r="O164" s="160">
        <f>IF(R164&lt;&gt;"",IF(J164="East",(R164+(S164+T164/60)/60),IF(J164="West",-(R164+(S164+T164/60)/60),"East/West?")),"")</f>
        <v>52.359722222222224</v>
      </c>
      <c r="P164" s="105" t="s">
        <v>515</v>
      </c>
      <c r="Q164" s="105">
        <f>IF(P164&lt;&gt;"",VLOOKUP(P164,'Drop-down lists'!$Z$8:$AA$9,2,FALSE),"-")</f>
        <v>1</v>
      </c>
      <c r="R164" s="12">
        <v>52</v>
      </c>
      <c r="S164" s="12">
        <v>21</v>
      </c>
      <c r="T164" s="12">
        <v>35</v>
      </c>
      <c r="U164" s="160"/>
      <c r="V164" s="12" t="s">
        <v>416</v>
      </c>
      <c r="W164" s="12"/>
      <c r="X164" s="17">
        <v>75</v>
      </c>
      <c r="Y164" s="58" t="s">
        <v>3258</v>
      </c>
      <c r="Z164" s="12">
        <v>4</v>
      </c>
      <c r="AA164" s="12"/>
      <c r="AB164" s="59" t="s">
        <v>3357</v>
      </c>
      <c r="AC164" s="20" t="e">
        <v>#N/A</v>
      </c>
      <c r="AD164" s="271" t="s">
        <v>3387</v>
      </c>
      <c r="AE164" s="59" t="s">
        <v>3370</v>
      </c>
      <c r="AF164" s="339" t="s">
        <v>3388</v>
      </c>
      <c r="AG164" s="59" t="s">
        <v>776</v>
      </c>
      <c r="AH164" s="20">
        <v>1</v>
      </c>
      <c r="AI164" s="20" t="s">
        <v>776</v>
      </c>
      <c r="AJ164" s="59" t="s">
        <v>784</v>
      </c>
      <c r="AK164" s="20">
        <f>IF(AJ164&lt;&gt;"",VLOOKUP(AJ164,'Drop-down lists'!$CA$8:$CB$20,2,FALSE),"-")</f>
        <v>2</v>
      </c>
      <c r="AL164" s="20"/>
      <c r="AM164" s="20"/>
      <c r="AN164" s="159" t="s">
        <v>393</v>
      </c>
      <c r="AO164" s="58">
        <f>IF(AN164&lt;&gt;"",VLOOKUP(AN164,'Drop-down lists'!$AG$8:$AH$9,2,FALSE),"")</f>
        <v>1</v>
      </c>
      <c r="AP164" s="58"/>
      <c r="AQ164" s="58" t="str">
        <f>IF(AP164&lt;&gt;"",VLOOKUP(AP164,'Drop-down lists'!$AJ$8:$AK$10,2,FALSE),"-")</f>
        <v>-</v>
      </c>
      <c r="AR164" s="58">
        <v>0</v>
      </c>
      <c r="AS164" s="58"/>
      <c r="AT164" s="58"/>
      <c r="AU164" s="342">
        <v>1E-8</v>
      </c>
      <c r="AV164" s="12">
        <v>15</v>
      </c>
      <c r="AW164" s="12">
        <v>5</v>
      </c>
      <c r="AX164" s="12">
        <v>2019</v>
      </c>
      <c r="AY164" s="12">
        <v>13</v>
      </c>
      <c r="AZ164" s="12">
        <v>10</v>
      </c>
      <c r="BA164" s="97">
        <v>161</v>
      </c>
      <c r="BB164" s="97">
        <v>161</v>
      </c>
      <c r="BC164" s="13" t="s">
        <v>3394</v>
      </c>
    </row>
    <row r="165" spans="1:55" s="3" customFormat="1" ht="12.45" x14ac:dyDescent="0.3">
      <c r="A165" s="341" t="s">
        <v>886</v>
      </c>
      <c r="B165" s="12" t="str">
        <f>IF(A165&lt;&gt;"",VLOOKUP(A165,'Drop-down lists'!$U$8:$V$251,2,FALSE),"-")</f>
        <v>DE</v>
      </c>
      <c r="C165" s="12"/>
      <c r="D165" s="12" t="str">
        <f>IF(C165&lt;&gt;"",VLOOKUP(C165,'Drop-down lists'!$U$8:$V$251,2,FALSE),"-")</f>
        <v>-</v>
      </c>
      <c r="E165" s="341" t="s">
        <v>3382</v>
      </c>
      <c r="F165" s="12"/>
      <c r="G165" s="12"/>
      <c r="H165" s="12"/>
      <c r="I165" s="12"/>
      <c r="J165" s="105" t="s">
        <v>514</v>
      </c>
      <c r="K165" s="105">
        <f>IF(J165&lt;&gt;"",VLOOKUP(J165,'Drop-down lists'!$X$8:$Y$9,2,FALSE),"-")</f>
        <v>1</v>
      </c>
      <c r="L165" s="12">
        <v>10</v>
      </c>
      <c r="M165" s="12">
        <v>23</v>
      </c>
      <c r="N165" s="12">
        <v>57</v>
      </c>
      <c r="O165" s="160">
        <f>IF(R165&lt;&gt;"",IF(J165="East",(R165+(S165+T165/60)/60),IF(J165="West",-(R165+(S165+T165/60)/60),"East/West?")),"")</f>
        <v>52.359722222222224</v>
      </c>
      <c r="P165" s="105" t="s">
        <v>515</v>
      </c>
      <c r="Q165" s="105">
        <f>IF(P165&lt;&gt;"",VLOOKUP(P165,'Drop-down lists'!$Z$8:$AA$9,2,FALSE),"-")</f>
        <v>1</v>
      </c>
      <c r="R165" s="12">
        <v>52</v>
      </c>
      <c r="S165" s="12">
        <v>21</v>
      </c>
      <c r="T165" s="12">
        <v>35</v>
      </c>
      <c r="U165" s="160"/>
      <c r="V165" s="12" t="s">
        <v>416</v>
      </c>
      <c r="W165" s="12"/>
      <c r="X165" s="17">
        <v>75</v>
      </c>
      <c r="Y165" s="58" t="s">
        <v>3258</v>
      </c>
      <c r="Z165" s="12"/>
      <c r="AA165" s="12"/>
      <c r="AB165" s="59" t="s">
        <v>3357</v>
      </c>
      <c r="AC165" s="20" t="e">
        <v>#N/A</v>
      </c>
      <c r="AD165" s="271" t="s">
        <v>3387</v>
      </c>
      <c r="AE165" s="59" t="s">
        <v>3370</v>
      </c>
      <c r="AF165" s="339" t="s">
        <v>3388</v>
      </c>
      <c r="AG165" s="59" t="s">
        <v>776</v>
      </c>
      <c r="AH165" s="20">
        <v>1</v>
      </c>
      <c r="AI165" s="20" t="s">
        <v>776</v>
      </c>
      <c r="AJ165" s="59" t="s">
        <v>784</v>
      </c>
      <c r="AK165" s="20">
        <f>IF(AJ165&lt;&gt;"",VLOOKUP(AJ165,'Drop-down lists'!$CA$8:$CB$20,2,FALSE),"-")</f>
        <v>2</v>
      </c>
      <c r="AL165" s="20"/>
      <c r="AM165" s="20"/>
      <c r="AN165" s="159" t="s">
        <v>393</v>
      </c>
      <c r="AO165" s="58">
        <f>IF(AN165&lt;&gt;"",VLOOKUP(AN165,'Drop-down lists'!$AG$8:$AH$9,2,FALSE),"")</f>
        <v>1</v>
      </c>
      <c r="AP165" s="58"/>
      <c r="AQ165" s="58" t="str">
        <f>IF(AP165&lt;&gt;"",VLOOKUP(AP165,'Drop-down lists'!$AJ$8:$AK$10,2,FALSE),"-")</f>
        <v>-</v>
      </c>
      <c r="AR165" s="58">
        <v>2106512.2736564698</v>
      </c>
      <c r="AS165" s="58"/>
      <c r="AT165" s="58"/>
      <c r="AU165" s="342">
        <v>9.3278335005015001E-7</v>
      </c>
      <c r="AV165" s="12">
        <v>15</v>
      </c>
      <c r="AW165" s="12">
        <v>5</v>
      </c>
      <c r="AX165" s="12">
        <v>2019</v>
      </c>
      <c r="AY165" s="12">
        <v>13</v>
      </c>
      <c r="AZ165" s="12">
        <v>10</v>
      </c>
      <c r="BA165" s="97">
        <v>162</v>
      </c>
      <c r="BB165" s="97">
        <v>162</v>
      </c>
      <c r="BC165" s="13" t="s">
        <v>3394</v>
      </c>
    </row>
    <row r="166" spans="1:55" s="3" customFormat="1" ht="12.45" x14ac:dyDescent="0.3">
      <c r="A166" s="341" t="s">
        <v>886</v>
      </c>
      <c r="B166" s="12" t="str">
        <f>IF(A166&lt;&gt;"",VLOOKUP(A166,'Drop-down lists'!$U$8:$V$251,2,FALSE),"-")</f>
        <v>DE</v>
      </c>
      <c r="C166" s="12"/>
      <c r="D166" s="12" t="str">
        <f>IF(C166&lt;&gt;"",VLOOKUP(C166,'Drop-down lists'!$U$8:$V$251,2,FALSE),"-")</f>
        <v>-</v>
      </c>
      <c r="E166" s="341" t="s">
        <v>3382</v>
      </c>
      <c r="F166" s="12"/>
      <c r="G166" s="12"/>
      <c r="H166" s="12"/>
      <c r="I166" s="12"/>
      <c r="J166" s="105" t="s">
        <v>514</v>
      </c>
      <c r="K166" s="105">
        <f>IF(J166&lt;&gt;"",VLOOKUP(J166,'Drop-down lists'!$X$8:$Y$9,2,FALSE),"-")</f>
        <v>1</v>
      </c>
      <c r="L166" s="12">
        <v>10</v>
      </c>
      <c r="M166" s="12">
        <v>23</v>
      </c>
      <c r="N166" s="12">
        <v>57</v>
      </c>
      <c r="O166" s="160">
        <f>IF(R166&lt;&gt;"",IF(J166="East",(R166+(S166+T166/60)/60),IF(J166="West",-(R166+(S166+T166/60)/60),"East/West?")),"")</f>
        <v>52.359722222222224</v>
      </c>
      <c r="P166" s="105" t="s">
        <v>515</v>
      </c>
      <c r="Q166" s="105">
        <f>IF(P166&lt;&gt;"",VLOOKUP(P166,'Drop-down lists'!$Z$8:$AA$9,2,FALSE),"-")</f>
        <v>1</v>
      </c>
      <c r="R166" s="12">
        <v>52</v>
      </c>
      <c r="S166" s="12">
        <v>21</v>
      </c>
      <c r="T166" s="12">
        <v>35</v>
      </c>
      <c r="U166" s="160"/>
      <c r="V166" s="12" t="s">
        <v>416</v>
      </c>
      <c r="W166" s="12"/>
      <c r="X166" s="17">
        <v>75</v>
      </c>
      <c r="Y166" s="58" t="s">
        <v>3258</v>
      </c>
      <c r="Z166" s="12">
        <v>4</v>
      </c>
      <c r="AA166" s="12"/>
      <c r="AB166" s="59" t="s">
        <v>3357</v>
      </c>
      <c r="AC166" s="20" t="e">
        <v>#N/A</v>
      </c>
      <c r="AD166" s="271" t="s">
        <v>3387</v>
      </c>
      <c r="AE166" s="59" t="s">
        <v>3370</v>
      </c>
      <c r="AF166" s="339" t="s">
        <v>3388</v>
      </c>
      <c r="AG166" s="59" t="s">
        <v>776</v>
      </c>
      <c r="AH166" s="20">
        <v>1</v>
      </c>
      <c r="AI166" s="20" t="s">
        <v>776</v>
      </c>
      <c r="AJ166" s="59" t="s">
        <v>784</v>
      </c>
      <c r="AK166" s="20">
        <f>IF(AJ166&lt;&gt;"",VLOOKUP(AJ166,'Drop-down lists'!$CA$8:$CB$20,2,FALSE),"-")</f>
        <v>2</v>
      </c>
      <c r="AL166" s="20"/>
      <c r="AM166" s="20"/>
      <c r="AN166" s="159" t="s">
        <v>393</v>
      </c>
      <c r="AO166" s="58">
        <f>IF(AN166&lt;&gt;"",VLOOKUP(AN166,'Drop-down lists'!$AG$8:$AH$9,2,FALSE),"")</f>
        <v>1</v>
      </c>
      <c r="AP166" s="58"/>
      <c r="AQ166" s="58" t="str">
        <f>IF(AP166&lt;&gt;"",VLOOKUP(AP166,'Drop-down lists'!$AJ$8:$AK$10,2,FALSE),"-")</f>
        <v>-</v>
      </c>
      <c r="AR166" s="58">
        <v>4936438.2401026497</v>
      </c>
      <c r="AS166" s="58"/>
      <c r="AT166" s="58"/>
      <c r="AU166" s="342">
        <v>1.6176470588235299E-6</v>
      </c>
      <c r="AV166" s="12">
        <v>15</v>
      </c>
      <c r="AW166" s="12">
        <v>5</v>
      </c>
      <c r="AX166" s="12">
        <v>2019</v>
      </c>
      <c r="AY166" s="12">
        <v>13</v>
      </c>
      <c r="AZ166" s="12">
        <v>10</v>
      </c>
      <c r="BA166" s="97">
        <v>163</v>
      </c>
      <c r="BB166" s="97">
        <v>163</v>
      </c>
      <c r="BC166" s="13" t="s">
        <v>3394</v>
      </c>
    </row>
    <row r="167" spans="1:55" s="3" customFormat="1" ht="12.45" x14ac:dyDescent="0.3">
      <c r="A167" s="341" t="s">
        <v>886</v>
      </c>
      <c r="B167" s="12" t="str">
        <f>IF(A167&lt;&gt;"",VLOOKUP(A167,'Drop-down lists'!$U$8:$V$251,2,FALSE),"-")</f>
        <v>DE</v>
      </c>
      <c r="C167" s="12"/>
      <c r="D167" s="12" t="str">
        <f>IF(C167&lt;&gt;"",VLOOKUP(C167,'Drop-down lists'!$U$8:$V$251,2,FALSE),"-")</f>
        <v>-</v>
      </c>
      <c r="E167" s="341" t="s">
        <v>3382</v>
      </c>
      <c r="F167" s="12"/>
      <c r="G167" s="12"/>
      <c r="H167" s="12"/>
      <c r="I167" s="12"/>
      <c r="J167" s="105" t="s">
        <v>514</v>
      </c>
      <c r="K167" s="105">
        <f>IF(J167&lt;&gt;"",VLOOKUP(J167,'Drop-down lists'!$X$8:$Y$9,2,FALSE),"-")</f>
        <v>1</v>
      </c>
      <c r="L167" s="12">
        <v>10</v>
      </c>
      <c r="M167" s="12">
        <v>23</v>
      </c>
      <c r="N167" s="12">
        <v>57</v>
      </c>
      <c r="O167" s="160">
        <f>IF(R167&lt;&gt;"",IF(J167="East",(R167+(S167+T167/60)/60),IF(J167="West",-(R167+(S167+T167/60)/60),"East/West?")),"")</f>
        <v>52.359722222222224</v>
      </c>
      <c r="P167" s="105" t="s">
        <v>515</v>
      </c>
      <c r="Q167" s="105">
        <f>IF(P167&lt;&gt;"",VLOOKUP(P167,'Drop-down lists'!$Z$8:$AA$9,2,FALSE),"-")</f>
        <v>1</v>
      </c>
      <c r="R167" s="12">
        <v>52</v>
      </c>
      <c r="S167" s="12">
        <v>21</v>
      </c>
      <c r="T167" s="12">
        <v>35</v>
      </c>
      <c r="U167" s="160"/>
      <c r="V167" s="12" t="s">
        <v>416</v>
      </c>
      <c r="W167" s="12"/>
      <c r="X167" s="17">
        <v>75</v>
      </c>
      <c r="Y167" s="58" t="s">
        <v>3258</v>
      </c>
      <c r="Z167" s="12">
        <v>4</v>
      </c>
      <c r="AA167" s="12"/>
      <c r="AB167" s="59" t="s">
        <v>3357</v>
      </c>
      <c r="AC167" s="20" t="e">
        <v>#N/A</v>
      </c>
      <c r="AD167" s="271" t="s">
        <v>3387</v>
      </c>
      <c r="AE167" s="59" t="s">
        <v>3370</v>
      </c>
      <c r="AF167" s="339" t="s">
        <v>3388</v>
      </c>
      <c r="AG167" s="59" t="s">
        <v>776</v>
      </c>
      <c r="AH167" s="20">
        <v>1</v>
      </c>
      <c r="AI167" s="20" t="s">
        <v>776</v>
      </c>
      <c r="AJ167" s="59" t="s">
        <v>784</v>
      </c>
      <c r="AK167" s="20">
        <f>IF(AJ167&lt;&gt;"",VLOOKUP(AJ167,'Drop-down lists'!$CA$8:$CB$20,2,FALSE),"-")</f>
        <v>2</v>
      </c>
      <c r="AL167" s="20"/>
      <c r="AM167" s="20"/>
      <c r="AN167" s="159" t="s">
        <v>393</v>
      </c>
      <c r="AO167" s="58">
        <f>IF(AN167&lt;&gt;"",VLOOKUP(AN167,'Drop-down lists'!$AG$8:$AH$9,2,FALSE),"")</f>
        <v>1</v>
      </c>
      <c r="AP167" s="58"/>
      <c r="AQ167" s="58" t="str">
        <f>IF(AP167&lt;&gt;"",VLOOKUP(AP167,'Drop-down lists'!$AJ$8:$AK$10,2,FALSE),"-")</f>
        <v>-</v>
      </c>
      <c r="AR167" s="58">
        <v>2322501.13072871</v>
      </c>
      <c r="AS167" s="58"/>
      <c r="AT167" s="58"/>
      <c r="AU167" s="342">
        <v>1.1148069177919901E-6</v>
      </c>
      <c r="AV167" s="12">
        <v>15</v>
      </c>
      <c r="AW167" s="12">
        <v>5</v>
      </c>
      <c r="AX167" s="12">
        <v>2019</v>
      </c>
      <c r="AY167" s="12">
        <v>13</v>
      </c>
      <c r="AZ167" s="12">
        <v>10</v>
      </c>
      <c r="BA167" s="97">
        <v>164</v>
      </c>
      <c r="BB167" s="97">
        <v>164</v>
      </c>
      <c r="BC167" s="13" t="s">
        <v>3394</v>
      </c>
    </row>
    <row r="168" spans="1:55" s="3" customFormat="1" ht="12.45" x14ac:dyDescent="0.3">
      <c r="A168" s="341" t="s">
        <v>886</v>
      </c>
      <c r="B168" s="12" t="str">
        <f>IF(A168&lt;&gt;"",VLOOKUP(A168,'Drop-down lists'!$U$8:$V$251,2,FALSE),"-")</f>
        <v>DE</v>
      </c>
      <c r="C168" s="12"/>
      <c r="D168" s="12" t="str">
        <f>IF(C168&lt;&gt;"",VLOOKUP(C168,'Drop-down lists'!$U$8:$V$251,2,FALSE),"-")</f>
        <v>-</v>
      </c>
      <c r="E168" s="341" t="s">
        <v>3382</v>
      </c>
      <c r="F168" s="12"/>
      <c r="G168" s="12"/>
      <c r="H168" s="12"/>
      <c r="I168" s="12"/>
      <c r="J168" s="105" t="s">
        <v>514</v>
      </c>
      <c r="K168" s="105">
        <f>IF(J168&lt;&gt;"",VLOOKUP(J168,'Drop-down lists'!$X$8:$Y$9,2,FALSE),"-")</f>
        <v>1</v>
      </c>
      <c r="L168" s="12">
        <v>10</v>
      </c>
      <c r="M168" s="12">
        <v>23</v>
      </c>
      <c r="N168" s="12">
        <v>57</v>
      </c>
      <c r="O168" s="160">
        <f>IF(R168&lt;&gt;"",IF(J168="East",(R168+(S168+T168/60)/60),IF(J168="West",-(R168+(S168+T168/60)/60),"East/West?")),"")</f>
        <v>52.359722222222224</v>
      </c>
      <c r="P168" s="105" t="s">
        <v>515</v>
      </c>
      <c r="Q168" s="105">
        <f>IF(P168&lt;&gt;"",VLOOKUP(P168,'Drop-down lists'!$Z$8:$AA$9,2,FALSE),"-")</f>
        <v>1</v>
      </c>
      <c r="R168" s="12">
        <v>52</v>
      </c>
      <c r="S168" s="12">
        <v>21</v>
      </c>
      <c r="T168" s="12">
        <v>35</v>
      </c>
      <c r="U168" s="160"/>
      <c r="V168" s="12" t="s">
        <v>416</v>
      </c>
      <c r="W168" s="12"/>
      <c r="X168" s="17">
        <v>75</v>
      </c>
      <c r="Y168" s="58" t="s">
        <v>3258</v>
      </c>
      <c r="Z168" s="12">
        <v>4</v>
      </c>
      <c r="AA168" s="12"/>
      <c r="AB168" s="59" t="s">
        <v>3357</v>
      </c>
      <c r="AC168" s="20" t="e">
        <v>#N/A</v>
      </c>
      <c r="AD168" s="271" t="s">
        <v>3387</v>
      </c>
      <c r="AE168" s="59" t="s">
        <v>3370</v>
      </c>
      <c r="AF168" s="339" t="s">
        <v>3388</v>
      </c>
      <c r="AG168" s="59" t="s">
        <v>776</v>
      </c>
      <c r="AH168" s="20">
        <v>1</v>
      </c>
      <c r="AI168" s="20" t="s">
        <v>776</v>
      </c>
      <c r="AJ168" s="59" t="s">
        <v>784</v>
      </c>
      <c r="AK168" s="20">
        <f>IF(AJ168&lt;&gt;"",VLOOKUP(AJ168,'Drop-down lists'!$CA$8:$CB$20,2,FALSE),"-")</f>
        <v>2</v>
      </c>
      <c r="AL168" s="20"/>
      <c r="AM168" s="20"/>
      <c r="AN168" s="159" t="s">
        <v>393</v>
      </c>
      <c r="AO168" s="58">
        <f>IF(AN168&lt;&gt;"",VLOOKUP(AN168,'Drop-down lists'!$AG$8:$AH$9,2,FALSE),"")</f>
        <v>1</v>
      </c>
      <c r="AP168" s="58"/>
      <c r="AQ168" s="58" t="str">
        <f>IF(AP168&lt;&gt;"",VLOOKUP(AP168,'Drop-down lists'!$AJ$8:$AK$10,2,FALSE),"-")</f>
        <v>-</v>
      </c>
      <c r="AR168" s="58">
        <v>1095418.2964000099</v>
      </c>
      <c r="AS168" s="58"/>
      <c r="AT168" s="58"/>
      <c r="AU168" s="342">
        <v>3.7901497241922799E-7</v>
      </c>
      <c r="AV168" s="12">
        <v>15</v>
      </c>
      <c r="AW168" s="12">
        <v>5</v>
      </c>
      <c r="AX168" s="12">
        <v>2019</v>
      </c>
      <c r="AY168" s="12">
        <v>13</v>
      </c>
      <c r="AZ168" s="12">
        <v>10</v>
      </c>
      <c r="BA168" s="97">
        <v>165</v>
      </c>
      <c r="BB168" s="97">
        <v>165</v>
      </c>
      <c r="BC168" s="13" t="s">
        <v>3394</v>
      </c>
    </row>
    <row r="169" spans="1:55" s="3" customFormat="1" ht="12.45" x14ac:dyDescent="0.3">
      <c r="A169" s="341" t="s">
        <v>886</v>
      </c>
      <c r="B169" s="12" t="str">
        <f>IF(A169&lt;&gt;"",VLOOKUP(A169,'Drop-down lists'!$U$8:$V$251,2,FALSE),"-")</f>
        <v>DE</v>
      </c>
      <c r="C169" s="12"/>
      <c r="D169" s="12" t="str">
        <f>IF(C169&lt;&gt;"",VLOOKUP(C169,'Drop-down lists'!$U$8:$V$251,2,FALSE),"-")</f>
        <v>-</v>
      </c>
      <c r="E169" s="341" t="s">
        <v>3382</v>
      </c>
      <c r="F169" s="12"/>
      <c r="G169" s="12"/>
      <c r="H169" s="12"/>
      <c r="I169" s="12"/>
      <c r="J169" s="105" t="s">
        <v>514</v>
      </c>
      <c r="K169" s="105">
        <f>IF(J169&lt;&gt;"",VLOOKUP(J169,'Drop-down lists'!$X$8:$Y$9,2,FALSE),"-")</f>
        <v>1</v>
      </c>
      <c r="L169" s="12">
        <v>10</v>
      </c>
      <c r="M169" s="12">
        <v>23</v>
      </c>
      <c r="N169" s="12">
        <v>57</v>
      </c>
      <c r="O169" s="160">
        <f>IF(R169&lt;&gt;"",IF(J169="East",(R169+(S169+T169/60)/60),IF(J169="West",-(R169+(S169+T169/60)/60),"East/West?")),"")</f>
        <v>52.359722222222224</v>
      </c>
      <c r="P169" s="105" t="s">
        <v>515</v>
      </c>
      <c r="Q169" s="105">
        <f>IF(P169&lt;&gt;"",VLOOKUP(P169,'Drop-down lists'!$Z$8:$AA$9,2,FALSE),"-")</f>
        <v>1</v>
      </c>
      <c r="R169" s="12">
        <v>52</v>
      </c>
      <c r="S169" s="12">
        <v>21</v>
      </c>
      <c r="T169" s="12">
        <v>35</v>
      </c>
      <c r="U169" s="160"/>
      <c r="V169" s="12" t="s">
        <v>416</v>
      </c>
      <c r="W169" s="12"/>
      <c r="X169" s="17">
        <v>75</v>
      </c>
      <c r="Y169" s="58" t="s">
        <v>3258</v>
      </c>
      <c r="Z169" s="12">
        <v>4</v>
      </c>
      <c r="AA169" s="12"/>
      <c r="AB169" s="59" t="s">
        <v>3357</v>
      </c>
      <c r="AC169" s="20" t="e">
        <v>#N/A</v>
      </c>
      <c r="AD169" s="271" t="s">
        <v>3387</v>
      </c>
      <c r="AE169" s="59" t="s">
        <v>3370</v>
      </c>
      <c r="AF169" s="339" t="s">
        <v>3388</v>
      </c>
      <c r="AG169" s="59" t="s">
        <v>776</v>
      </c>
      <c r="AH169" s="20">
        <v>1</v>
      </c>
      <c r="AI169" s="20" t="s">
        <v>776</v>
      </c>
      <c r="AJ169" s="59" t="s">
        <v>784</v>
      </c>
      <c r="AK169" s="20">
        <f>IF(AJ169&lt;&gt;"",VLOOKUP(AJ169,'Drop-down lists'!$CA$8:$CB$20,2,FALSE),"-")</f>
        <v>2</v>
      </c>
      <c r="AL169" s="20"/>
      <c r="AM169" s="20"/>
      <c r="AN169" s="159" t="s">
        <v>393</v>
      </c>
      <c r="AO169" s="58">
        <f>IF(AN169&lt;&gt;"",VLOOKUP(AN169,'Drop-down lists'!$AG$8:$AH$9,2,FALSE),"")</f>
        <v>1</v>
      </c>
      <c r="AP169" s="58"/>
      <c r="AQ169" s="58" t="str">
        <f>IF(AP169&lt;&gt;"",VLOOKUP(AP169,'Drop-down lists'!$AJ$8:$AK$10,2,FALSE),"-")</f>
        <v>-</v>
      </c>
      <c r="AR169" s="58">
        <v>0</v>
      </c>
      <c r="AS169" s="58"/>
      <c r="AT169" s="58"/>
      <c r="AU169" s="342">
        <v>1E-8</v>
      </c>
      <c r="AV169" s="12">
        <v>15</v>
      </c>
      <c r="AW169" s="12">
        <v>5</v>
      </c>
      <c r="AX169" s="12">
        <v>2019</v>
      </c>
      <c r="AY169" s="12">
        <v>13</v>
      </c>
      <c r="AZ169" s="12">
        <v>10</v>
      </c>
      <c r="BA169" s="97">
        <v>166</v>
      </c>
      <c r="BB169" s="97">
        <v>166</v>
      </c>
      <c r="BC169" s="13" t="s">
        <v>3394</v>
      </c>
    </row>
    <row r="170" spans="1:55" s="3" customFormat="1" ht="12.45" x14ac:dyDescent="0.3">
      <c r="A170" s="341" t="s">
        <v>886</v>
      </c>
      <c r="B170" s="12" t="str">
        <f>IF(A170&lt;&gt;"",VLOOKUP(A170,'Drop-down lists'!$U$8:$V$251,2,FALSE),"-")</f>
        <v>DE</v>
      </c>
      <c r="C170" s="12"/>
      <c r="D170" s="12" t="str">
        <f>IF(C170&lt;&gt;"",VLOOKUP(C170,'Drop-down lists'!$U$8:$V$251,2,FALSE),"-")</f>
        <v>-</v>
      </c>
      <c r="E170" s="341" t="s">
        <v>3382</v>
      </c>
      <c r="F170" s="12"/>
      <c r="G170" s="12"/>
      <c r="H170" s="12"/>
      <c r="I170" s="12"/>
      <c r="J170" s="105" t="s">
        <v>514</v>
      </c>
      <c r="K170" s="105">
        <f>IF(J170&lt;&gt;"",VLOOKUP(J170,'Drop-down lists'!$X$8:$Y$9,2,FALSE),"-")</f>
        <v>1</v>
      </c>
      <c r="L170" s="12">
        <v>10</v>
      </c>
      <c r="M170" s="12">
        <v>23</v>
      </c>
      <c r="N170" s="12">
        <v>57</v>
      </c>
      <c r="O170" s="160">
        <f>IF(R170&lt;&gt;"",IF(J170="East",(R170+(S170+T170/60)/60),IF(J170="West",-(R170+(S170+T170/60)/60),"East/West?")),"")</f>
        <v>52.359722222222224</v>
      </c>
      <c r="P170" s="105" t="s">
        <v>515</v>
      </c>
      <c r="Q170" s="105">
        <f>IF(P170&lt;&gt;"",VLOOKUP(P170,'Drop-down lists'!$Z$8:$AA$9,2,FALSE),"-")</f>
        <v>1</v>
      </c>
      <c r="R170" s="12">
        <v>52</v>
      </c>
      <c r="S170" s="12">
        <v>21</v>
      </c>
      <c r="T170" s="12">
        <v>35</v>
      </c>
      <c r="U170" s="160"/>
      <c r="V170" s="12" t="s">
        <v>416</v>
      </c>
      <c r="W170" s="12"/>
      <c r="X170" s="17">
        <v>75</v>
      </c>
      <c r="Y170" s="58" t="s">
        <v>3258</v>
      </c>
      <c r="Z170" s="12">
        <v>4</v>
      </c>
      <c r="AA170" s="12"/>
      <c r="AB170" s="59" t="s">
        <v>3357</v>
      </c>
      <c r="AC170" s="20" t="e">
        <v>#N/A</v>
      </c>
      <c r="AD170" s="271" t="s">
        <v>3387</v>
      </c>
      <c r="AE170" s="59" t="s">
        <v>3370</v>
      </c>
      <c r="AF170" s="339" t="s">
        <v>3388</v>
      </c>
      <c r="AG170" s="59" t="s">
        <v>776</v>
      </c>
      <c r="AH170" s="20">
        <v>1</v>
      </c>
      <c r="AI170" s="20" t="s">
        <v>776</v>
      </c>
      <c r="AJ170" s="59" t="s">
        <v>784</v>
      </c>
      <c r="AK170" s="20">
        <f>IF(AJ170&lt;&gt;"",VLOOKUP(AJ170,'Drop-down lists'!$CA$8:$CB$20,2,FALSE),"-")</f>
        <v>2</v>
      </c>
      <c r="AL170" s="20"/>
      <c r="AM170" s="20"/>
      <c r="AN170" s="159" t="s">
        <v>393</v>
      </c>
      <c r="AO170" s="58">
        <f>IF(AN170&lt;&gt;"",VLOOKUP(AN170,'Drop-down lists'!$AG$8:$AH$9,2,FALSE),"")</f>
        <v>1</v>
      </c>
      <c r="AP170" s="58"/>
      <c r="AQ170" s="58" t="str">
        <f>IF(AP170&lt;&gt;"",VLOOKUP(AP170,'Drop-down lists'!$AJ$8:$AK$10,2,FALSE),"-")</f>
        <v>-</v>
      </c>
      <c r="AR170" s="58">
        <v>0</v>
      </c>
      <c r="AS170" s="58"/>
      <c r="AT170" s="58"/>
      <c r="AU170" s="342">
        <v>1E-8</v>
      </c>
      <c r="AV170" s="12">
        <v>15</v>
      </c>
      <c r="AW170" s="12">
        <v>5</v>
      </c>
      <c r="AX170" s="12">
        <v>2019</v>
      </c>
      <c r="AY170" s="12">
        <v>13</v>
      </c>
      <c r="AZ170" s="12">
        <v>10</v>
      </c>
      <c r="BA170" s="97">
        <v>167</v>
      </c>
      <c r="BB170" s="97">
        <v>167</v>
      </c>
      <c r="BC170" s="13" t="s">
        <v>3394</v>
      </c>
    </row>
    <row r="171" spans="1:55" s="3" customFormat="1" ht="12.45" x14ac:dyDescent="0.3">
      <c r="A171" s="341" t="s">
        <v>886</v>
      </c>
      <c r="B171" s="12" t="str">
        <f>IF(A171&lt;&gt;"",VLOOKUP(A171,'Drop-down lists'!$U$8:$V$251,2,FALSE),"-")</f>
        <v>DE</v>
      </c>
      <c r="C171" s="12"/>
      <c r="D171" s="12" t="str">
        <f>IF(C171&lt;&gt;"",VLOOKUP(C171,'Drop-down lists'!$U$8:$V$251,2,FALSE),"-")</f>
        <v>-</v>
      </c>
      <c r="E171" s="341" t="s">
        <v>3382</v>
      </c>
      <c r="F171" s="12"/>
      <c r="G171" s="12"/>
      <c r="H171" s="12"/>
      <c r="I171" s="12"/>
      <c r="J171" s="105" t="s">
        <v>514</v>
      </c>
      <c r="K171" s="105">
        <f>IF(J171&lt;&gt;"",VLOOKUP(J171,'Drop-down lists'!$X$8:$Y$9,2,FALSE),"-")</f>
        <v>1</v>
      </c>
      <c r="L171" s="12">
        <v>10</v>
      </c>
      <c r="M171" s="12">
        <v>23</v>
      </c>
      <c r="N171" s="12">
        <v>57</v>
      </c>
      <c r="O171" s="160">
        <f>IF(R171&lt;&gt;"",IF(J171="East",(R171+(S171+T171/60)/60),IF(J171="West",-(R171+(S171+T171/60)/60),"East/West?")),"")</f>
        <v>52.359722222222224</v>
      </c>
      <c r="P171" s="105" t="s">
        <v>515</v>
      </c>
      <c r="Q171" s="105">
        <f>IF(P171&lt;&gt;"",VLOOKUP(P171,'Drop-down lists'!$Z$8:$AA$9,2,FALSE),"-")</f>
        <v>1</v>
      </c>
      <c r="R171" s="12">
        <v>52</v>
      </c>
      <c r="S171" s="12">
        <v>21</v>
      </c>
      <c r="T171" s="12">
        <v>35</v>
      </c>
      <c r="U171" s="160"/>
      <c r="V171" s="12" t="s">
        <v>416</v>
      </c>
      <c r="W171" s="12"/>
      <c r="X171" s="17">
        <v>75</v>
      </c>
      <c r="Y171" s="58" t="s">
        <v>3258</v>
      </c>
      <c r="Z171" s="12">
        <v>4</v>
      </c>
      <c r="AA171" s="12"/>
      <c r="AB171" s="59" t="s">
        <v>3357</v>
      </c>
      <c r="AC171" s="20" t="e">
        <v>#N/A</v>
      </c>
      <c r="AD171" s="271" t="s">
        <v>3387</v>
      </c>
      <c r="AE171" s="59" t="s">
        <v>3370</v>
      </c>
      <c r="AF171" s="339" t="s">
        <v>3388</v>
      </c>
      <c r="AG171" s="59" t="s">
        <v>776</v>
      </c>
      <c r="AH171" s="20">
        <v>1</v>
      </c>
      <c r="AI171" s="20" t="s">
        <v>776</v>
      </c>
      <c r="AJ171" s="59" t="s">
        <v>784</v>
      </c>
      <c r="AK171" s="20">
        <f>IF(AJ171&lt;&gt;"",VLOOKUP(AJ171,'Drop-down lists'!$CA$8:$CB$20,2,FALSE),"-")</f>
        <v>2</v>
      </c>
      <c r="AL171" s="20"/>
      <c r="AM171" s="20"/>
      <c r="AN171" s="159" t="s">
        <v>393</v>
      </c>
      <c r="AO171" s="58">
        <f>IF(AN171&lt;&gt;"",VLOOKUP(AN171,'Drop-down lists'!$AG$8:$AH$9,2,FALSE),"")</f>
        <v>1</v>
      </c>
      <c r="AP171" s="58"/>
      <c r="AQ171" s="58" t="str">
        <f>IF(AP171&lt;&gt;"",VLOOKUP(AP171,'Drop-down lists'!$AJ$8:$AK$10,2,FALSE),"-")</f>
        <v>-</v>
      </c>
      <c r="AR171" s="58">
        <v>1354999.96521687</v>
      </c>
      <c r="AS171" s="58"/>
      <c r="AT171" s="58"/>
      <c r="AU171" s="342">
        <v>5.7711538461538495E-7</v>
      </c>
      <c r="AV171" s="12">
        <v>15</v>
      </c>
      <c r="AW171" s="12">
        <v>5</v>
      </c>
      <c r="AX171" s="12">
        <v>2019</v>
      </c>
      <c r="AY171" s="12">
        <v>13</v>
      </c>
      <c r="AZ171" s="12">
        <v>10</v>
      </c>
      <c r="BA171" s="97">
        <v>168</v>
      </c>
      <c r="BB171" s="97">
        <v>168</v>
      </c>
      <c r="BC171" s="13" t="s">
        <v>3394</v>
      </c>
    </row>
    <row r="172" spans="1:55" s="3" customFormat="1" ht="12.45" x14ac:dyDescent="0.3">
      <c r="A172" s="341" t="s">
        <v>886</v>
      </c>
      <c r="B172" s="12" t="str">
        <f>IF(A172&lt;&gt;"",VLOOKUP(A172,'Drop-down lists'!$U$8:$V$251,2,FALSE),"-")</f>
        <v>DE</v>
      </c>
      <c r="C172" s="12"/>
      <c r="D172" s="12" t="str">
        <f>IF(C172&lt;&gt;"",VLOOKUP(C172,'Drop-down lists'!$U$8:$V$251,2,FALSE),"-")</f>
        <v>-</v>
      </c>
      <c r="E172" s="341" t="s">
        <v>3382</v>
      </c>
      <c r="F172" s="12"/>
      <c r="G172" s="12"/>
      <c r="H172" s="12"/>
      <c r="I172" s="12"/>
      <c r="J172" s="105" t="s">
        <v>514</v>
      </c>
      <c r="K172" s="105">
        <f>IF(J172&lt;&gt;"",VLOOKUP(J172,'Drop-down lists'!$X$8:$Y$9,2,FALSE),"-")</f>
        <v>1</v>
      </c>
      <c r="L172" s="12">
        <v>10</v>
      </c>
      <c r="M172" s="12">
        <v>23</v>
      </c>
      <c r="N172" s="12">
        <v>57</v>
      </c>
      <c r="O172" s="160">
        <f>IF(R172&lt;&gt;"",IF(J172="East",(R172+(S172+T172/60)/60),IF(J172="West",-(R172+(S172+T172/60)/60),"East/West?")),"")</f>
        <v>52.359722222222224</v>
      </c>
      <c r="P172" s="105" t="s">
        <v>515</v>
      </c>
      <c r="Q172" s="105">
        <f>IF(P172&lt;&gt;"",VLOOKUP(P172,'Drop-down lists'!$Z$8:$AA$9,2,FALSE),"-")</f>
        <v>1</v>
      </c>
      <c r="R172" s="12">
        <v>52</v>
      </c>
      <c r="S172" s="12">
        <v>21</v>
      </c>
      <c r="T172" s="12">
        <v>35</v>
      </c>
      <c r="U172" s="160"/>
      <c r="V172" s="12" t="s">
        <v>416</v>
      </c>
      <c r="W172" s="12"/>
      <c r="X172" s="17">
        <v>75</v>
      </c>
      <c r="Y172" s="58" t="s">
        <v>382</v>
      </c>
      <c r="Z172" s="12">
        <v>7</v>
      </c>
      <c r="AA172" s="12" t="s">
        <v>3351</v>
      </c>
      <c r="AB172" s="59" t="s">
        <v>3357</v>
      </c>
      <c r="AC172" s="20" t="e">
        <v>#N/A</v>
      </c>
      <c r="AD172" s="271" t="s">
        <v>3387</v>
      </c>
      <c r="AE172" s="59" t="s">
        <v>3370</v>
      </c>
      <c r="AF172" s="339" t="s">
        <v>3388</v>
      </c>
      <c r="AG172" s="59" t="s">
        <v>776</v>
      </c>
      <c r="AH172" s="20">
        <v>1</v>
      </c>
      <c r="AI172" s="20" t="s">
        <v>776</v>
      </c>
      <c r="AJ172" s="59" t="s">
        <v>784</v>
      </c>
      <c r="AK172" s="20">
        <f>IF(AJ172&lt;&gt;"",VLOOKUP(AJ172,'Drop-down lists'!$CA$8:$CB$20,2,FALSE),"-")</f>
        <v>2</v>
      </c>
      <c r="AL172" s="20"/>
      <c r="AM172" s="20"/>
      <c r="AN172" s="159" t="s">
        <v>393</v>
      </c>
      <c r="AO172" s="58">
        <f>IF(AN172&lt;&gt;"",VLOOKUP(AN172,'Drop-down lists'!$AG$8:$AH$9,2,FALSE),"")</f>
        <v>1</v>
      </c>
      <c r="AP172" s="58"/>
      <c r="AQ172" s="58" t="str">
        <f>IF(AP172&lt;&gt;"",VLOOKUP(AP172,'Drop-down lists'!$AJ$8:$AK$10,2,FALSE),"-")</f>
        <v>-</v>
      </c>
      <c r="AR172" s="58">
        <v>0</v>
      </c>
      <c r="AS172" s="58"/>
      <c r="AT172" s="58"/>
      <c r="AU172" s="342">
        <v>1E-8</v>
      </c>
      <c r="AV172" s="12">
        <v>1</v>
      </c>
      <c r="AW172" s="12">
        <v>7</v>
      </c>
      <c r="AX172" s="12">
        <v>2019</v>
      </c>
      <c r="AY172" s="12">
        <v>14</v>
      </c>
      <c r="AZ172" s="12">
        <v>0</v>
      </c>
      <c r="BA172" s="97">
        <v>169</v>
      </c>
      <c r="BB172" s="97">
        <v>169</v>
      </c>
      <c r="BC172" s="13" t="s">
        <v>3394</v>
      </c>
    </row>
    <row r="173" spans="1:55" s="3" customFormat="1" ht="12.45" x14ac:dyDescent="0.3">
      <c r="A173" s="341" t="s">
        <v>886</v>
      </c>
      <c r="B173" s="12" t="str">
        <f>IF(A173&lt;&gt;"",VLOOKUP(A173,'Drop-down lists'!$U$8:$V$251,2,FALSE),"-")</f>
        <v>DE</v>
      </c>
      <c r="C173" s="12"/>
      <c r="D173" s="12" t="str">
        <f>IF(C173&lt;&gt;"",VLOOKUP(C173,'Drop-down lists'!$U$8:$V$251,2,FALSE),"-")</f>
        <v>-</v>
      </c>
      <c r="E173" s="341" t="s">
        <v>3382</v>
      </c>
      <c r="F173" s="12"/>
      <c r="G173" s="12"/>
      <c r="H173" s="12"/>
      <c r="I173" s="12"/>
      <c r="J173" s="105" t="s">
        <v>514</v>
      </c>
      <c r="K173" s="105">
        <f>IF(J173&lt;&gt;"",VLOOKUP(J173,'Drop-down lists'!$X$8:$Y$9,2,FALSE),"-")</f>
        <v>1</v>
      </c>
      <c r="L173" s="12">
        <v>10</v>
      </c>
      <c r="M173" s="12">
        <v>23</v>
      </c>
      <c r="N173" s="12">
        <v>57</v>
      </c>
      <c r="O173" s="160">
        <f>IF(R173&lt;&gt;"",IF(J173="East",(R173+(S173+T173/60)/60),IF(J173="West",-(R173+(S173+T173/60)/60),"East/West?")),"")</f>
        <v>52.359722222222224</v>
      </c>
      <c r="P173" s="105" t="s">
        <v>515</v>
      </c>
      <c r="Q173" s="105">
        <f>IF(P173&lt;&gt;"",VLOOKUP(P173,'Drop-down lists'!$Z$8:$AA$9,2,FALSE),"-")</f>
        <v>1</v>
      </c>
      <c r="R173" s="12">
        <v>52</v>
      </c>
      <c r="S173" s="12">
        <v>21</v>
      </c>
      <c r="T173" s="12">
        <v>35</v>
      </c>
      <c r="U173" s="160"/>
      <c r="V173" s="12" t="s">
        <v>416</v>
      </c>
      <c r="W173" s="12"/>
      <c r="X173" s="17">
        <v>75</v>
      </c>
      <c r="Y173" s="58" t="s">
        <v>382</v>
      </c>
      <c r="Z173" s="12">
        <v>7</v>
      </c>
      <c r="AA173" s="12" t="s">
        <v>3351</v>
      </c>
      <c r="AB173" s="59" t="s">
        <v>3357</v>
      </c>
      <c r="AC173" s="20" t="e">
        <v>#N/A</v>
      </c>
      <c r="AD173" s="271" t="s">
        <v>3387</v>
      </c>
      <c r="AE173" s="59" t="s">
        <v>3370</v>
      </c>
      <c r="AF173" s="339" t="s">
        <v>3388</v>
      </c>
      <c r="AG173" s="59" t="s">
        <v>776</v>
      </c>
      <c r="AH173" s="20">
        <v>1</v>
      </c>
      <c r="AI173" s="20" t="s">
        <v>776</v>
      </c>
      <c r="AJ173" s="59" t="s">
        <v>784</v>
      </c>
      <c r="AK173" s="20">
        <f>IF(AJ173&lt;&gt;"",VLOOKUP(AJ173,'Drop-down lists'!$CA$8:$CB$20,2,FALSE),"-")</f>
        <v>2</v>
      </c>
      <c r="AL173" s="20"/>
      <c r="AM173" s="20"/>
      <c r="AN173" s="159" t="s">
        <v>393</v>
      </c>
      <c r="AO173" s="58">
        <f>IF(AN173&lt;&gt;"",VLOOKUP(AN173,'Drop-down lists'!$AG$8:$AH$9,2,FALSE),"")</f>
        <v>1</v>
      </c>
      <c r="AP173" s="58"/>
      <c r="AQ173" s="58" t="str">
        <f>IF(AP173&lt;&gt;"",VLOOKUP(AP173,'Drop-down lists'!$AJ$8:$AK$10,2,FALSE),"-")</f>
        <v>-</v>
      </c>
      <c r="AR173" s="58">
        <v>0</v>
      </c>
      <c r="AS173" s="58"/>
      <c r="AT173" s="58"/>
      <c r="AU173" s="342">
        <v>1E-8</v>
      </c>
      <c r="AV173" s="12">
        <v>1</v>
      </c>
      <c r="AW173" s="12">
        <v>7</v>
      </c>
      <c r="AX173" s="12">
        <v>2019</v>
      </c>
      <c r="AY173" s="12">
        <v>14</v>
      </c>
      <c r="AZ173" s="12">
        <v>0</v>
      </c>
      <c r="BA173" s="97">
        <v>170</v>
      </c>
      <c r="BB173" s="97">
        <v>170</v>
      </c>
      <c r="BC173" s="13" t="s">
        <v>3394</v>
      </c>
    </row>
    <row r="174" spans="1:55" s="3" customFormat="1" ht="12.45" x14ac:dyDescent="0.3">
      <c r="A174" s="341" t="s">
        <v>886</v>
      </c>
      <c r="B174" s="12" t="str">
        <f>IF(A174&lt;&gt;"",VLOOKUP(A174,'Drop-down lists'!$U$8:$V$251,2,FALSE),"-")</f>
        <v>DE</v>
      </c>
      <c r="C174" s="12"/>
      <c r="D174" s="12" t="str">
        <f>IF(C174&lt;&gt;"",VLOOKUP(C174,'Drop-down lists'!$U$8:$V$251,2,FALSE),"-")</f>
        <v>-</v>
      </c>
      <c r="E174" s="341" t="s">
        <v>3382</v>
      </c>
      <c r="F174" s="12"/>
      <c r="G174" s="12"/>
      <c r="H174" s="12"/>
      <c r="I174" s="12"/>
      <c r="J174" s="105" t="s">
        <v>514</v>
      </c>
      <c r="K174" s="105">
        <f>IF(J174&lt;&gt;"",VLOOKUP(J174,'Drop-down lists'!$X$8:$Y$9,2,FALSE),"-")</f>
        <v>1</v>
      </c>
      <c r="L174" s="12">
        <v>10</v>
      </c>
      <c r="M174" s="12">
        <v>23</v>
      </c>
      <c r="N174" s="12">
        <v>57</v>
      </c>
      <c r="O174" s="160">
        <f>IF(R174&lt;&gt;"",IF(J174="East",(R174+(S174+T174/60)/60),IF(J174="West",-(R174+(S174+T174/60)/60),"East/West?")),"")</f>
        <v>52.359722222222224</v>
      </c>
      <c r="P174" s="105" t="s">
        <v>515</v>
      </c>
      <c r="Q174" s="105">
        <f>IF(P174&lt;&gt;"",VLOOKUP(P174,'Drop-down lists'!$Z$8:$AA$9,2,FALSE),"-")</f>
        <v>1</v>
      </c>
      <c r="R174" s="12">
        <v>52</v>
      </c>
      <c r="S174" s="12">
        <v>21</v>
      </c>
      <c r="T174" s="12">
        <v>35</v>
      </c>
      <c r="U174" s="160"/>
      <c r="V174" s="12" t="s">
        <v>416</v>
      </c>
      <c r="W174" s="12"/>
      <c r="X174" s="17">
        <v>75</v>
      </c>
      <c r="Y174" s="58" t="s">
        <v>382</v>
      </c>
      <c r="Z174" s="12">
        <v>7</v>
      </c>
      <c r="AA174" s="12" t="s">
        <v>3351</v>
      </c>
      <c r="AB174" s="59" t="s">
        <v>3357</v>
      </c>
      <c r="AC174" s="20" t="e">
        <v>#N/A</v>
      </c>
      <c r="AD174" s="271" t="s">
        <v>3387</v>
      </c>
      <c r="AE174" s="59" t="s">
        <v>3370</v>
      </c>
      <c r="AF174" s="339" t="s">
        <v>3388</v>
      </c>
      <c r="AG174" s="59" t="s">
        <v>776</v>
      </c>
      <c r="AH174" s="20">
        <v>1</v>
      </c>
      <c r="AI174" s="20" t="s">
        <v>776</v>
      </c>
      <c r="AJ174" s="59" t="s">
        <v>784</v>
      </c>
      <c r="AK174" s="20">
        <f>IF(AJ174&lt;&gt;"",VLOOKUP(AJ174,'Drop-down lists'!$CA$8:$CB$20,2,FALSE),"-")</f>
        <v>2</v>
      </c>
      <c r="AL174" s="20"/>
      <c r="AM174" s="20"/>
      <c r="AN174" s="159" t="s">
        <v>393</v>
      </c>
      <c r="AO174" s="58">
        <f>IF(AN174&lt;&gt;"",VLOOKUP(AN174,'Drop-down lists'!$AG$8:$AH$9,2,FALSE),"")</f>
        <v>1</v>
      </c>
      <c r="AP174" s="58"/>
      <c r="AQ174" s="58" t="str">
        <f>IF(AP174&lt;&gt;"",VLOOKUP(AP174,'Drop-down lists'!$AJ$8:$AK$10,2,FALSE),"-")</f>
        <v>-</v>
      </c>
      <c r="AR174" s="58">
        <v>0</v>
      </c>
      <c r="AS174" s="58"/>
      <c r="AT174" s="58"/>
      <c r="AU174" s="342">
        <v>1E-8</v>
      </c>
      <c r="AV174" s="12">
        <v>1</v>
      </c>
      <c r="AW174" s="12">
        <v>7</v>
      </c>
      <c r="AX174" s="12">
        <v>2019</v>
      </c>
      <c r="AY174" s="12">
        <v>14</v>
      </c>
      <c r="AZ174" s="12">
        <v>0</v>
      </c>
      <c r="BA174" s="97">
        <v>171</v>
      </c>
      <c r="BB174" s="97">
        <v>171</v>
      </c>
      <c r="BC174" s="13" t="s">
        <v>3394</v>
      </c>
    </row>
    <row r="175" spans="1:55" s="3" customFormat="1" ht="12.45" x14ac:dyDescent="0.3">
      <c r="A175" s="341" t="s">
        <v>886</v>
      </c>
      <c r="B175" s="12" t="str">
        <f>IF(A175&lt;&gt;"",VLOOKUP(A175,'Drop-down lists'!$U$8:$V$251,2,FALSE),"-")</f>
        <v>DE</v>
      </c>
      <c r="C175" s="12"/>
      <c r="D175" s="12" t="str">
        <f>IF(C175&lt;&gt;"",VLOOKUP(C175,'Drop-down lists'!$U$8:$V$251,2,FALSE),"-")</f>
        <v>-</v>
      </c>
      <c r="E175" s="341" t="s">
        <v>3382</v>
      </c>
      <c r="F175" s="12"/>
      <c r="G175" s="12"/>
      <c r="H175" s="12"/>
      <c r="I175" s="12"/>
      <c r="J175" s="105" t="s">
        <v>514</v>
      </c>
      <c r="K175" s="105">
        <f>IF(J175&lt;&gt;"",VLOOKUP(J175,'Drop-down lists'!$X$8:$Y$9,2,FALSE),"-")</f>
        <v>1</v>
      </c>
      <c r="L175" s="12">
        <v>10</v>
      </c>
      <c r="M175" s="12">
        <v>23</v>
      </c>
      <c r="N175" s="12">
        <v>57</v>
      </c>
      <c r="O175" s="160">
        <f>IF(R175&lt;&gt;"",IF(J175="East",(R175+(S175+T175/60)/60),IF(J175="West",-(R175+(S175+T175/60)/60),"East/West?")),"")</f>
        <v>52.359722222222224</v>
      </c>
      <c r="P175" s="105" t="s">
        <v>515</v>
      </c>
      <c r="Q175" s="105">
        <f>IF(P175&lt;&gt;"",VLOOKUP(P175,'Drop-down lists'!$Z$8:$AA$9,2,FALSE),"-")</f>
        <v>1</v>
      </c>
      <c r="R175" s="12">
        <v>52</v>
      </c>
      <c r="S175" s="12">
        <v>21</v>
      </c>
      <c r="T175" s="12">
        <v>35</v>
      </c>
      <c r="U175" s="160"/>
      <c r="V175" s="12" t="s">
        <v>416</v>
      </c>
      <c r="W175" s="12"/>
      <c r="X175" s="17">
        <v>75</v>
      </c>
      <c r="Y175" s="58" t="s">
        <v>382</v>
      </c>
      <c r="Z175" s="12">
        <v>7</v>
      </c>
      <c r="AA175" s="12" t="s">
        <v>3351</v>
      </c>
      <c r="AB175" s="59" t="s">
        <v>3357</v>
      </c>
      <c r="AC175" s="20" t="e">
        <v>#N/A</v>
      </c>
      <c r="AD175" s="271" t="s">
        <v>3387</v>
      </c>
      <c r="AE175" s="59" t="s">
        <v>3370</v>
      </c>
      <c r="AF175" s="339" t="s">
        <v>3388</v>
      </c>
      <c r="AG175" s="59" t="s">
        <v>776</v>
      </c>
      <c r="AH175" s="20">
        <v>1</v>
      </c>
      <c r="AI175" s="20" t="s">
        <v>776</v>
      </c>
      <c r="AJ175" s="59" t="s">
        <v>784</v>
      </c>
      <c r="AK175" s="20">
        <f>IF(AJ175&lt;&gt;"",VLOOKUP(AJ175,'Drop-down lists'!$CA$8:$CB$20,2,FALSE),"-")</f>
        <v>2</v>
      </c>
      <c r="AL175" s="20"/>
      <c r="AM175" s="20"/>
      <c r="AN175" s="159" t="s">
        <v>393</v>
      </c>
      <c r="AO175" s="58">
        <f>IF(AN175&lt;&gt;"",VLOOKUP(AN175,'Drop-down lists'!$AG$8:$AH$9,2,FALSE),"")</f>
        <v>1</v>
      </c>
      <c r="AP175" s="58"/>
      <c r="AQ175" s="58" t="str">
        <f>IF(AP175&lt;&gt;"",VLOOKUP(AP175,'Drop-down lists'!$AJ$8:$AK$10,2,FALSE),"-")</f>
        <v>-</v>
      </c>
      <c r="AR175" s="58">
        <v>0</v>
      </c>
      <c r="AS175" s="58"/>
      <c r="AT175" s="58"/>
      <c r="AU175" s="342">
        <v>1E-8</v>
      </c>
      <c r="AV175" s="12">
        <v>1</v>
      </c>
      <c r="AW175" s="12">
        <v>7</v>
      </c>
      <c r="AX175" s="12">
        <v>2019</v>
      </c>
      <c r="AY175" s="12">
        <v>14</v>
      </c>
      <c r="AZ175" s="12">
        <v>0</v>
      </c>
      <c r="BA175" s="97">
        <v>172</v>
      </c>
      <c r="BB175" s="97">
        <v>172</v>
      </c>
      <c r="BC175" s="13" t="s">
        <v>3394</v>
      </c>
    </row>
    <row r="176" spans="1:55" s="3" customFormat="1" ht="12.45" x14ac:dyDescent="0.3">
      <c r="A176" s="341" t="s">
        <v>886</v>
      </c>
      <c r="B176" s="12" t="str">
        <f>IF(A176&lt;&gt;"",VLOOKUP(A176,'Drop-down lists'!$U$8:$V$251,2,FALSE),"-")</f>
        <v>DE</v>
      </c>
      <c r="C176" s="12"/>
      <c r="D176" s="12" t="str">
        <f>IF(C176&lt;&gt;"",VLOOKUP(C176,'Drop-down lists'!$U$8:$V$251,2,FALSE),"-")</f>
        <v>-</v>
      </c>
      <c r="E176" s="341" t="s">
        <v>3382</v>
      </c>
      <c r="F176" s="12"/>
      <c r="G176" s="12"/>
      <c r="H176" s="12"/>
      <c r="I176" s="12"/>
      <c r="J176" s="105" t="s">
        <v>514</v>
      </c>
      <c r="K176" s="105">
        <f>IF(J176&lt;&gt;"",VLOOKUP(J176,'Drop-down lists'!$X$8:$Y$9,2,FALSE),"-")</f>
        <v>1</v>
      </c>
      <c r="L176" s="12">
        <v>10</v>
      </c>
      <c r="M176" s="12">
        <v>23</v>
      </c>
      <c r="N176" s="12">
        <v>57</v>
      </c>
      <c r="O176" s="160">
        <f>IF(R176&lt;&gt;"",IF(J176="East",(R176+(S176+T176/60)/60),IF(J176="West",-(R176+(S176+T176/60)/60),"East/West?")),"")</f>
        <v>52.359722222222224</v>
      </c>
      <c r="P176" s="105" t="s">
        <v>515</v>
      </c>
      <c r="Q176" s="105">
        <f>IF(P176&lt;&gt;"",VLOOKUP(P176,'Drop-down lists'!$Z$8:$AA$9,2,FALSE),"-")</f>
        <v>1</v>
      </c>
      <c r="R176" s="12">
        <v>52</v>
      </c>
      <c r="S176" s="12">
        <v>21</v>
      </c>
      <c r="T176" s="12">
        <v>35</v>
      </c>
      <c r="U176" s="160"/>
      <c r="V176" s="12" t="s">
        <v>416</v>
      </c>
      <c r="W176" s="12"/>
      <c r="X176" s="17">
        <v>75</v>
      </c>
      <c r="Y176" s="58" t="s">
        <v>382</v>
      </c>
      <c r="Z176" s="12">
        <v>7</v>
      </c>
      <c r="AA176" s="12" t="s">
        <v>3351</v>
      </c>
      <c r="AB176" s="59" t="s">
        <v>3357</v>
      </c>
      <c r="AC176" s="20" t="e">
        <v>#N/A</v>
      </c>
      <c r="AD176" s="271" t="s">
        <v>3387</v>
      </c>
      <c r="AE176" s="59" t="s">
        <v>3370</v>
      </c>
      <c r="AF176" s="339" t="s">
        <v>3388</v>
      </c>
      <c r="AG176" s="59" t="s">
        <v>776</v>
      </c>
      <c r="AH176" s="20">
        <v>1</v>
      </c>
      <c r="AI176" s="20" t="s">
        <v>776</v>
      </c>
      <c r="AJ176" s="59" t="s">
        <v>784</v>
      </c>
      <c r="AK176" s="20">
        <f>IF(AJ176&lt;&gt;"",VLOOKUP(AJ176,'Drop-down lists'!$CA$8:$CB$20,2,FALSE),"-")</f>
        <v>2</v>
      </c>
      <c r="AL176" s="20"/>
      <c r="AM176" s="20"/>
      <c r="AN176" s="159" t="s">
        <v>393</v>
      </c>
      <c r="AO176" s="58">
        <f>IF(AN176&lt;&gt;"",VLOOKUP(AN176,'Drop-down lists'!$AG$8:$AH$9,2,FALSE),"")</f>
        <v>1</v>
      </c>
      <c r="AP176" s="58"/>
      <c r="AQ176" s="58" t="str">
        <f>IF(AP176&lt;&gt;"",VLOOKUP(AP176,'Drop-down lists'!$AJ$8:$AK$10,2,FALSE),"-")</f>
        <v>-</v>
      </c>
      <c r="AR176" s="58">
        <v>0</v>
      </c>
      <c r="AS176" s="58"/>
      <c r="AT176" s="58"/>
      <c r="AU176" s="342">
        <v>1E-8</v>
      </c>
      <c r="AV176" s="12">
        <v>1</v>
      </c>
      <c r="AW176" s="12">
        <v>7</v>
      </c>
      <c r="AX176" s="12">
        <v>2019</v>
      </c>
      <c r="AY176" s="12">
        <v>14</v>
      </c>
      <c r="AZ176" s="12">
        <v>0</v>
      </c>
      <c r="BA176" s="97">
        <v>173</v>
      </c>
      <c r="BB176" s="97">
        <v>173</v>
      </c>
      <c r="BC176" s="13" t="s">
        <v>3394</v>
      </c>
    </row>
    <row r="177" spans="1:55" s="3" customFormat="1" ht="12.45" x14ac:dyDescent="0.3">
      <c r="A177" s="341" t="s">
        <v>886</v>
      </c>
      <c r="B177" s="12" t="str">
        <f>IF(A177&lt;&gt;"",VLOOKUP(A177,'Drop-down lists'!$U$8:$V$251,2,FALSE),"-")</f>
        <v>DE</v>
      </c>
      <c r="C177" s="12"/>
      <c r="D177" s="12" t="str">
        <f>IF(C177&lt;&gt;"",VLOOKUP(C177,'Drop-down lists'!$U$8:$V$251,2,FALSE),"-")</f>
        <v>-</v>
      </c>
      <c r="E177" s="341" t="s">
        <v>3382</v>
      </c>
      <c r="F177" s="12"/>
      <c r="G177" s="12"/>
      <c r="H177" s="12"/>
      <c r="I177" s="12"/>
      <c r="J177" s="105" t="s">
        <v>514</v>
      </c>
      <c r="K177" s="105">
        <f>IF(J177&lt;&gt;"",VLOOKUP(J177,'Drop-down lists'!$X$8:$Y$9,2,FALSE),"-")</f>
        <v>1</v>
      </c>
      <c r="L177" s="12">
        <v>10</v>
      </c>
      <c r="M177" s="12">
        <v>23</v>
      </c>
      <c r="N177" s="12">
        <v>57</v>
      </c>
      <c r="O177" s="160">
        <f>IF(R177&lt;&gt;"",IF(J177="East",(R177+(S177+T177/60)/60),IF(J177="West",-(R177+(S177+T177/60)/60),"East/West?")),"")</f>
        <v>52.359722222222224</v>
      </c>
      <c r="P177" s="105" t="s">
        <v>515</v>
      </c>
      <c r="Q177" s="105">
        <f>IF(P177&lt;&gt;"",VLOOKUP(P177,'Drop-down lists'!$Z$8:$AA$9,2,FALSE),"-")</f>
        <v>1</v>
      </c>
      <c r="R177" s="12">
        <v>52</v>
      </c>
      <c r="S177" s="12">
        <v>21</v>
      </c>
      <c r="T177" s="12">
        <v>35</v>
      </c>
      <c r="U177" s="160"/>
      <c r="V177" s="12" t="s">
        <v>416</v>
      </c>
      <c r="W177" s="12"/>
      <c r="X177" s="17">
        <v>75</v>
      </c>
      <c r="Y177" s="58" t="s">
        <v>382</v>
      </c>
      <c r="Z177" s="12">
        <v>7</v>
      </c>
      <c r="AA177" s="12" t="s">
        <v>3351</v>
      </c>
      <c r="AB177" s="59" t="s">
        <v>3357</v>
      </c>
      <c r="AC177" s="20" t="e">
        <v>#N/A</v>
      </c>
      <c r="AD177" s="271" t="s">
        <v>3387</v>
      </c>
      <c r="AE177" s="59" t="s">
        <v>3370</v>
      </c>
      <c r="AF177" s="339" t="s">
        <v>3388</v>
      </c>
      <c r="AG177" s="59" t="s">
        <v>776</v>
      </c>
      <c r="AH177" s="20">
        <v>1</v>
      </c>
      <c r="AI177" s="20" t="s">
        <v>776</v>
      </c>
      <c r="AJ177" s="59" t="s">
        <v>784</v>
      </c>
      <c r="AK177" s="20">
        <f>IF(AJ177&lt;&gt;"",VLOOKUP(AJ177,'Drop-down lists'!$CA$8:$CB$20,2,FALSE),"-")</f>
        <v>2</v>
      </c>
      <c r="AL177" s="20"/>
      <c r="AM177" s="20"/>
      <c r="AN177" s="159" t="s">
        <v>393</v>
      </c>
      <c r="AO177" s="58">
        <f>IF(AN177&lt;&gt;"",VLOOKUP(AN177,'Drop-down lists'!$AG$8:$AH$9,2,FALSE),"")</f>
        <v>1</v>
      </c>
      <c r="AP177" s="58"/>
      <c r="AQ177" s="58" t="str">
        <f>IF(AP177&lt;&gt;"",VLOOKUP(AP177,'Drop-down lists'!$AJ$8:$AK$10,2,FALSE),"-")</f>
        <v>-</v>
      </c>
      <c r="AR177" s="58">
        <v>0</v>
      </c>
      <c r="AS177" s="58"/>
      <c r="AT177" s="58"/>
      <c r="AU177" s="342">
        <v>1E-8</v>
      </c>
      <c r="AV177" s="12">
        <v>1</v>
      </c>
      <c r="AW177" s="12">
        <v>7</v>
      </c>
      <c r="AX177" s="12">
        <v>2019</v>
      </c>
      <c r="AY177" s="12">
        <v>14</v>
      </c>
      <c r="AZ177" s="12">
        <v>0</v>
      </c>
      <c r="BA177" s="97">
        <v>174</v>
      </c>
      <c r="BB177" s="97">
        <v>174</v>
      </c>
      <c r="BC177" s="13" t="s">
        <v>3394</v>
      </c>
    </row>
    <row r="178" spans="1:55" s="3" customFormat="1" ht="12.45" x14ac:dyDescent="0.3">
      <c r="A178" s="341" t="s">
        <v>886</v>
      </c>
      <c r="B178" s="12" t="str">
        <f>IF(A178&lt;&gt;"",VLOOKUP(A178,'Drop-down lists'!$U$8:$V$251,2,FALSE),"-")</f>
        <v>DE</v>
      </c>
      <c r="C178" s="12"/>
      <c r="D178" s="12" t="str">
        <f>IF(C178&lt;&gt;"",VLOOKUP(C178,'Drop-down lists'!$U$8:$V$251,2,FALSE),"-")</f>
        <v>-</v>
      </c>
      <c r="E178" s="341" t="s">
        <v>3382</v>
      </c>
      <c r="F178" s="12"/>
      <c r="G178" s="12"/>
      <c r="H178" s="12"/>
      <c r="I178" s="12"/>
      <c r="J178" s="105" t="s">
        <v>514</v>
      </c>
      <c r="K178" s="105">
        <f>IF(J178&lt;&gt;"",VLOOKUP(J178,'Drop-down lists'!$X$8:$Y$9,2,FALSE),"-")</f>
        <v>1</v>
      </c>
      <c r="L178" s="12">
        <v>10</v>
      </c>
      <c r="M178" s="12">
        <v>23</v>
      </c>
      <c r="N178" s="12">
        <v>57</v>
      </c>
      <c r="O178" s="160">
        <f>IF(R178&lt;&gt;"",IF(J178="East",(R178+(S178+T178/60)/60),IF(J178="West",-(R178+(S178+T178/60)/60),"East/West?")),"")</f>
        <v>52.359722222222224</v>
      </c>
      <c r="P178" s="105" t="s">
        <v>515</v>
      </c>
      <c r="Q178" s="105">
        <f>IF(P178&lt;&gt;"",VLOOKUP(P178,'Drop-down lists'!$Z$8:$AA$9,2,FALSE),"-")</f>
        <v>1</v>
      </c>
      <c r="R178" s="12">
        <v>52</v>
      </c>
      <c r="S178" s="12">
        <v>21</v>
      </c>
      <c r="T178" s="12">
        <v>35</v>
      </c>
      <c r="U178" s="160"/>
      <c r="V178" s="12" t="s">
        <v>416</v>
      </c>
      <c r="W178" s="12"/>
      <c r="X178" s="17">
        <v>75</v>
      </c>
      <c r="Y178" s="58" t="s">
        <v>382</v>
      </c>
      <c r="Z178" s="12">
        <v>7</v>
      </c>
      <c r="AA178" s="12" t="s">
        <v>3351</v>
      </c>
      <c r="AB178" s="59" t="s">
        <v>3357</v>
      </c>
      <c r="AC178" s="20" t="e">
        <v>#N/A</v>
      </c>
      <c r="AD178" s="271" t="s">
        <v>3387</v>
      </c>
      <c r="AE178" s="59" t="s">
        <v>3370</v>
      </c>
      <c r="AF178" s="339" t="s">
        <v>3388</v>
      </c>
      <c r="AG178" s="59" t="s">
        <v>776</v>
      </c>
      <c r="AH178" s="20">
        <v>1</v>
      </c>
      <c r="AI178" s="20" t="s">
        <v>776</v>
      </c>
      <c r="AJ178" s="59" t="s">
        <v>784</v>
      </c>
      <c r="AK178" s="20">
        <f>IF(AJ178&lt;&gt;"",VLOOKUP(AJ178,'Drop-down lists'!$CA$8:$CB$20,2,FALSE),"-")</f>
        <v>2</v>
      </c>
      <c r="AL178" s="20"/>
      <c r="AM178" s="20"/>
      <c r="AN178" s="159" t="s">
        <v>393</v>
      </c>
      <c r="AO178" s="58">
        <f>IF(AN178&lt;&gt;"",VLOOKUP(AN178,'Drop-down lists'!$AG$8:$AH$9,2,FALSE),"")</f>
        <v>1</v>
      </c>
      <c r="AP178" s="58"/>
      <c r="AQ178" s="58" t="str">
        <f>IF(AP178&lt;&gt;"",VLOOKUP(AP178,'Drop-down lists'!$AJ$8:$AK$10,2,FALSE),"-")</f>
        <v>-</v>
      </c>
      <c r="AR178" s="58">
        <v>0</v>
      </c>
      <c r="AS178" s="58"/>
      <c r="AT178" s="58"/>
      <c r="AU178" s="342">
        <v>1E-8</v>
      </c>
      <c r="AV178" s="12">
        <v>1</v>
      </c>
      <c r="AW178" s="12">
        <v>7</v>
      </c>
      <c r="AX178" s="12">
        <v>2019</v>
      </c>
      <c r="AY178" s="12">
        <v>14</v>
      </c>
      <c r="AZ178" s="12">
        <v>0</v>
      </c>
      <c r="BA178" s="97">
        <v>175</v>
      </c>
      <c r="BB178" s="97">
        <v>175</v>
      </c>
      <c r="BC178" s="13" t="s">
        <v>3394</v>
      </c>
    </row>
    <row r="179" spans="1:55" s="3" customFormat="1" ht="12.45" x14ac:dyDescent="0.3">
      <c r="A179" s="341" t="s">
        <v>886</v>
      </c>
      <c r="B179" s="12" t="str">
        <f>IF(A179&lt;&gt;"",VLOOKUP(A179,'Drop-down lists'!$U$8:$V$251,2,FALSE),"-")</f>
        <v>DE</v>
      </c>
      <c r="C179" s="12"/>
      <c r="D179" s="12" t="str">
        <f>IF(C179&lt;&gt;"",VLOOKUP(C179,'Drop-down lists'!$U$8:$V$251,2,FALSE),"-")</f>
        <v>-</v>
      </c>
      <c r="E179" s="341" t="s">
        <v>3382</v>
      </c>
      <c r="F179" s="12"/>
      <c r="G179" s="12"/>
      <c r="H179" s="12"/>
      <c r="I179" s="12"/>
      <c r="J179" s="105" t="s">
        <v>514</v>
      </c>
      <c r="K179" s="105">
        <f>IF(J179&lt;&gt;"",VLOOKUP(J179,'Drop-down lists'!$X$8:$Y$9,2,FALSE),"-")</f>
        <v>1</v>
      </c>
      <c r="L179" s="12">
        <v>10</v>
      </c>
      <c r="M179" s="12">
        <v>23</v>
      </c>
      <c r="N179" s="12">
        <v>57</v>
      </c>
      <c r="O179" s="160">
        <f>IF(R179&lt;&gt;"",IF(J179="East",(R179+(S179+T179/60)/60),IF(J179="West",-(R179+(S179+T179/60)/60),"East/West?")),"")</f>
        <v>52.359722222222224</v>
      </c>
      <c r="P179" s="105" t="s">
        <v>515</v>
      </c>
      <c r="Q179" s="105">
        <f>IF(P179&lt;&gt;"",VLOOKUP(P179,'Drop-down lists'!$Z$8:$AA$9,2,FALSE),"-")</f>
        <v>1</v>
      </c>
      <c r="R179" s="12">
        <v>52</v>
      </c>
      <c r="S179" s="12">
        <v>21</v>
      </c>
      <c r="T179" s="12">
        <v>35</v>
      </c>
      <c r="U179" s="160"/>
      <c r="V179" s="12" t="s">
        <v>416</v>
      </c>
      <c r="W179" s="12"/>
      <c r="X179" s="17">
        <v>75</v>
      </c>
      <c r="Y179" s="58" t="s">
        <v>382</v>
      </c>
      <c r="Z179" s="12">
        <v>7</v>
      </c>
      <c r="AA179" s="12" t="s">
        <v>3351</v>
      </c>
      <c r="AB179" s="59" t="s">
        <v>3357</v>
      </c>
      <c r="AC179" s="20" t="e">
        <v>#N/A</v>
      </c>
      <c r="AD179" s="271" t="s">
        <v>3387</v>
      </c>
      <c r="AE179" s="59" t="s">
        <v>3370</v>
      </c>
      <c r="AF179" s="339" t="s">
        <v>3388</v>
      </c>
      <c r="AG179" s="59" t="s">
        <v>776</v>
      </c>
      <c r="AH179" s="20">
        <v>1</v>
      </c>
      <c r="AI179" s="20" t="s">
        <v>776</v>
      </c>
      <c r="AJ179" s="59" t="s">
        <v>784</v>
      </c>
      <c r="AK179" s="20">
        <f>IF(AJ179&lt;&gt;"",VLOOKUP(AJ179,'Drop-down lists'!$CA$8:$CB$20,2,FALSE),"-")</f>
        <v>2</v>
      </c>
      <c r="AL179" s="20"/>
      <c r="AM179" s="20"/>
      <c r="AN179" s="159" t="s">
        <v>393</v>
      </c>
      <c r="AO179" s="58">
        <f>IF(AN179&lt;&gt;"",VLOOKUP(AN179,'Drop-down lists'!$AG$8:$AH$9,2,FALSE),"")</f>
        <v>1</v>
      </c>
      <c r="AP179" s="58"/>
      <c r="AQ179" s="58" t="str">
        <f>IF(AP179&lt;&gt;"",VLOOKUP(AP179,'Drop-down lists'!$AJ$8:$AK$10,2,FALSE),"-")</f>
        <v>-</v>
      </c>
      <c r="AR179" s="58">
        <v>0</v>
      </c>
      <c r="AS179" s="58"/>
      <c r="AT179" s="58"/>
      <c r="AU179" s="342">
        <v>1E-8</v>
      </c>
      <c r="AV179" s="12">
        <v>1</v>
      </c>
      <c r="AW179" s="12">
        <v>7</v>
      </c>
      <c r="AX179" s="12">
        <v>2019</v>
      </c>
      <c r="AY179" s="12">
        <v>14</v>
      </c>
      <c r="AZ179" s="12">
        <v>0</v>
      </c>
      <c r="BA179" s="97">
        <v>176</v>
      </c>
      <c r="BB179" s="97">
        <v>176</v>
      </c>
      <c r="BC179" s="13" t="s">
        <v>3394</v>
      </c>
    </row>
    <row r="180" spans="1:55" s="3" customFormat="1" ht="12.45" x14ac:dyDescent="0.3">
      <c r="A180" s="341" t="s">
        <v>886</v>
      </c>
      <c r="B180" s="12" t="str">
        <f>IF(A180&lt;&gt;"",VLOOKUP(A180,'Drop-down lists'!$U$8:$V$251,2,FALSE),"-")</f>
        <v>DE</v>
      </c>
      <c r="C180" s="12"/>
      <c r="D180" s="12" t="str">
        <f>IF(C180&lt;&gt;"",VLOOKUP(C180,'Drop-down lists'!$U$8:$V$251,2,FALSE),"-")</f>
        <v>-</v>
      </c>
      <c r="E180" s="341" t="s">
        <v>3382</v>
      </c>
      <c r="F180" s="12"/>
      <c r="G180" s="12"/>
      <c r="H180" s="12"/>
      <c r="I180" s="12"/>
      <c r="J180" s="105" t="s">
        <v>514</v>
      </c>
      <c r="K180" s="105">
        <f>IF(J180&lt;&gt;"",VLOOKUP(J180,'Drop-down lists'!$X$8:$Y$9,2,FALSE),"-")</f>
        <v>1</v>
      </c>
      <c r="L180" s="12">
        <v>10</v>
      </c>
      <c r="M180" s="12">
        <v>23</v>
      </c>
      <c r="N180" s="12">
        <v>57</v>
      </c>
      <c r="O180" s="160">
        <f>IF(R180&lt;&gt;"",IF(J180="East",(R180+(S180+T180/60)/60),IF(J180="West",-(R180+(S180+T180/60)/60),"East/West?")),"")</f>
        <v>52.359722222222224</v>
      </c>
      <c r="P180" s="105" t="s">
        <v>515</v>
      </c>
      <c r="Q180" s="105">
        <f>IF(P180&lt;&gt;"",VLOOKUP(P180,'Drop-down lists'!$Z$8:$AA$9,2,FALSE),"-")</f>
        <v>1</v>
      </c>
      <c r="R180" s="12">
        <v>52</v>
      </c>
      <c r="S180" s="12">
        <v>21</v>
      </c>
      <c r="T180" s="12">
        <v>35</v>
      </c>
      <c r="U180" s="160"/>
      <c r="V180" s="12" t="s">
        <v>416</v>
      </c>
      <c r="W180" s="12"/>
      <c r="X180" s="17">
        <v>75</v>
      </c>
      <c r="Y180" s="58" t="s">
        <v>382</v>
      </c>
      <c r="Z180" s="12">
        <v>7</v>
      </c>
      <c r="AA180" s="12" t="s">
        <v>3351</v>
      </c>
      <c r="AB180" s="59" t="s">
        <v>3357</v>
      </c>
      <c r="AC180" s="20" t="e">
        <v>#N/A</v>
      </c>
      <c r="AD180" s="271" t="s">
        <v>3387</v>
      </c>
      <c r="AE180" s="59" t="s">
        <v>3370</v>
      </c>
      <c r="AF180" s="339" t="s">
        <v>3388</v>
      </c>
      <c r="AG180" s="59" t="s">
        <v>776</v>
      </c>
      <c r="AH180" s="20">
        <v>1</v>
      </c>
      <c r="AI180" s="20" t="s">
        <v>776</v>
      </c>
      <c r="AJ180" s="59" t="s">
        <v>784</v>
      </c>
      <c r="AK180" s="20">
        <f>IF(AJ180&lt;&gt;"",VLOOKUP(AJ180,'Drop-down lists'!$CA$8:$CB$20,2,FALSE),"-")</f>
        <v>2</v>
      </c>
      <c r="AL180" s="20"/>
      <c r="AM180" s="20"/>
      <c r="AN180" s="159" t="s">
        <v>393</v>
      </c>
      <c r="AO180" s="58">
        <f>IF(AN180&lt;&gt;"",VLOOKUP(AN180,'Drop-down lists'!$AG$8:$AH$9,2,FALSE),"")</f>
        <v>1</v>
      </c>
      <c r="AP180" s="58"/>
      <c r="AQ180" s="58" t="str">
        <f>IF(AP180&lt;&gt;"",VLOOKUP(AP180,'Drop-down lists'!$AJ$8:$AK$10,2,FALSE),"-")</f>
        <v>-</v>
      </c>
      <c r="AR180" s="58">
        <v>0</v>
      </c>
      <c r="AS180" s="58"/>
      <c r="AT180" s="58"/>
      <c r="AU180" s="342">
        <v>1E-8</v>
      </c>
      <c r="AV180" s="12">
        <v>8</v>
      </c>
      <c r="AW180" s="12">
        <v>7</v>
      </c>
      <c r="AX180" s="12">
        <v>2019</v>
      </c>
      <c r="AY180" s="12">
        <v>14</v>
      </c>
      <c r="AZ180" s="12">
        <v>0</v>
      </c>
      <c r="BA180" s="97">
        <v>177</v>
      </c>
      <c r="BB180" s="97">
        <v>177</v>
      </c>
      <c r="BC180" s="13" t="s">
        <v>3394</v>
      </c>
    </row>
    <row r="181" spans="1:55" s="3" customFormat="1" ht="12.45" x14ac:dyDescent="0.3">
      <c r="A181" s="341" t="s">
        <v>886</v>
      </c>
      <c r="B181" s="12" t="str">
        <f>IF(A181&lt;&gt;"",VLOOKUP(A181,'Drop-down lists'!$U$8:$V$251,2,FALSE),"-")</f>
        <v>DE</v>
      </c>
      <c r="C181" s="12"/>
      <c r="D181" s="12" t="str">
        <f>IF(C181&lt;&gt;"",VLOOKUP(C181,'Drop-down lists'!$U$8:$V$251,2,FALSE),"-")</f>
        <v>-</v>
      </c>
      <c r="E181" s="341" t="s">
        <v>3382</v>
      </c>
      <c r="F181" s="12"/>
      <c r="G181" s="12"/>
      <c r="H181" s="12"/>
      <c r="I181" s="12"/>
      <c r="J181" s="105" t="s">
        <v>514</v>
      </c>
      <c r="K181" s="105">
        <f>IF(J181&lt;&gt;"",VLOOKUP(J181,'Drop-down lists'!$X$8:$Y$9,2,FALSE),"-")</f>
        <v>1</v>
      </c>
      <c r="L181" s="12">
        <v>10</v>
      </c>
      <c r="M181" s="12">
        <v>23</v>
      </c>
      <c r="N181" s="12">
        <v>57</v>
      </c>
      <c r="O181" s="160">
        <f>IF(R181&lt;&gt;"",IF(J181="East",(R181+(S181+T181/60)/60),IF(J181="West",-(R181+(S181+T181/60)/60),"East/West?")),"")</f>
        <v>52.359722222222224</v>
      </c>
      <c r="P181" s="105" t="s">
        <v>515</v>
      </c>
      <c r="Q181" s="105">
        <f>IF(P181&lt;&gt;"",VLOOKUP(P181,'Drop-down lists'!$Z$8:$AA$9,2,FALSE),"-")</f>
        <v>1</v>
      </c>
      <c r="R181" s="12">
        <v>52</v>
      </c>
      <c r="S181" s="12">
        <v>21</v>
      </c>
      <c r="T181" s="12">
        <v>35</v>
      </c>
      <c r="U181" s="160"/>
      <c r="V181" s="12" t="s">
        <v>416</v>
      </c>
      <c r="W181" s="12"/>
      <c r="X181" s="17">
        <v>75</v>
      </c>
      <c r="Y181" s="58" t="s">
        <v>382</v>
      </c>
      <c r="Z181" s="12">
        <v>7</v>
      </c>
      <c r="AA181" s="12" t="s">
        <v>3351</v>
      </c>
      <c r="AB181" s="59" t="s">
        <v>3357</v>
      </c>
      <c r="AC181" s="20" t="e">
        <v>#N/A</v>
      </c>
      <c r="AD181" s="271" t="s">
        <v>3387</v>
      </c>
      <c r="AE181" s="59" t="s">
        <v>3370</v>
      </c>
      <c r="AF181" s="339" t="s">
        <v>3388</v>
      </c>
      <c r="AG181" s="59" t="s">
        <v>776</v>
      </c>
      <c r="AH181" s="20">
        <v>1</v>
      </c>
      <c r="AI181" s="20" t="s">
        <v>776</v>
      </c>
      <c r="AJ181" s="59" t="s">
        <v>784</v>
      </c>
      <c r="AK181" s="20">
        <f>IF(AJ181&lt;&gt;"",VLOOKUP(AJ181,'Drop-down lists'!$CA$8:$CB$20,2,FALSE),"-")</f>
        <v>2</v>
      </c>
      <c r="AL181" s="20"/>
      <c r="AM181" s="20"/>
      <c r="AN181" s="159" t="s">
        <v>393</v>
      </c>
      <c r="AO181" s="58">
        <f>IF(AN181&lt;&gt;"",VLOOKUP(AN181,'Drop-down lists'!$AG$8:$AH$9,2,FALSE),"")</f>
        <v>1</v>
      </c>
      <c r="AP181" s="58"/>
      <c r="AQ181" s="58" t="str">
        <f>IF(AP181&lt;&gt;"",VLOOKUP(AP181,'Drop-down lists'!$AJ$8:$AK$10,2,FALSE),"-")</f>
        <v>-</v>
      </c>
      <c r="AR181" s="58">
        <v>0</v>
      </c>
      <c r="AS181" s="58"/>
      <c r="AT181" s="58"/>
      <c r="AU181" s="342">
        <v>1E-8</v>
      </c>
      <c r="AV181" s="12">
        <v>8</v>
      </c>
      <c r="AW181" s="12">
        <v>7</v>
      </c>
      <c r="AX181" s="12">
        <v>2019</v>
      </c>
      <c r="AY181" s="12">
        <v>14</v>
      </c>
      <c r="AZ181" s="12">
        <v>0</v>
      </c>
      <c r="BA181" s="97">
        <v>178</v>
      </c>
      <c r="BB181" s="97">
        <v>178</v>
      </c>
      <c r="BC181" s="13" t="s">
        <v>3394</v>
      </c>
    </row>
    <row r="182" spans="1:55" s="3" customFormat="1" ht="12.45" x14ac:dyDescent="0.3">
      <c r="A182" s="341" t="s">
        <v>886</v>
      </c>
      <c r="B182" s="12" t="str">
        <f>IF(A182&lt;&gt;"",VLOOKUP(A182,'Drop-down lists'!$U$8:$V$251,2,FALSE),"-")</f>
        <v>DE</v>
      </c>
      <c r="C182" s="12"/>
      <c r="D182" s="12" t="str">
        <f>IF(C182&lt;&gt;"",VLOOKUP(C182,'Drop-down lists'!$U$8:$V$251,2,FALSE),"-")</f>
        <v>-</v>
      </c>
      <c r="E182" s="341" t="s">
        <v>3382</v>
      </c>
      <c r="F182" s="12"/>
      <c r="G182" s="12"/>
      <c r="H182" s="12"/>
      <c r="I182" s="12"/>
      <c r="J182" s="105" t="s">
        <v>514</v>
      </c>
      <c r="K182" s="105">
        <f>IF(J182&lt;&gt;"",VLOOKUP(J182,'Drop-down lists'!$X$8:$Y$9,2,FALSE),"-")</f>
        <v>1</v>
      </c>
      <c r="L182" s="12">
        <v>10</v>
      </c>
      <c r="M182" s="12">
        <v>23</v>
      </c>
      <c r="N182" s="12">
        <v>57</v>
      </c>
      <c r="O182" s="160">
        <f>IF(R182&lt;&gt;"",IF(J182="East",(R182+(S182+T182/60)/60),IF(J182="West",-(R182+(S182+T182/60)/60),"East/West?")),"")</f>
        <v>52.359722222222224</v>
      </c>
      <c r="P182" s="105" t="s">
        <v>515</v>
      </c>
      <c r="Q182" s="105">
        <f>IF(P182&lt;&gt;"",VLOOKUP(P182,'Drop-down lists'!$Z$8:$AA$9,2,FALSE),"-")</f>
        <v>1</v>
      </c>
      <c r="R182" s="12">
        <v>52</v>
      </c>
      <c r="S182" s="12">
        <v>21</v>
      </c>
      <c r="T182" s="12">
        <v>35</v>
      </c>
      <c r="U182" s="160"/>
      <c r="V182" s="12" t="s">
        <v>416</v>
      </c>
      <c r="W182" s="12"/>
      <c r="X182" s="17">
        <v>75</v>
      </c>
      <c r="Y182" s="58" t="s">
        <v>382</v>
      </c>
      <c r="Z182" s="12">
        <v>7</v>
      </c>
      <c r="AA182" s="12" t="s">
        <v>3351</v>
      </c>
      <c r="AB182" s="59" t="s">
        <v>3357</v>
      </c>
      <c r="AC182" s="20" t="e">
        <v>#N/A</v>
      </c>
      <c r="AD182" s="271" t="s">
        <v>3387</v>
      </c>
      <c r="AE182" s="59" t="s">
        <v>3370</v>
      </c>
      <c r="AF182" s="339" t="s">
        <v>3388</v>
      </c>
      <c r="AG182" s="59" t="s">
        <v>776</v>
      </c>
      <c r="AH182" s="20">
        <v>1</v>
      </c>
      <c r="AI182" s="20" t="s">
        <v>776</v>
      </c>
      <c r="AJ182" s="59" t="s">
        <v>784</v>
      </c>
      <c r="AK182" s="20">
        <f>IF(AJ182&lt;&gt;"",VLOOKUP(AJ182,'Drop-down lists'!$CA$8:$CB$20,2,FALSE),"-")</f>
        <v>2</v>
      </c>
      <c r="AL182" s="20"/>
      <c r="AM182" s="20"/>
      <c r="AN182" s="159" t="s">
        <v>393</v>
      </c>
      <c r="AO182" s="58">
        <f>IF(AN182&lt;&gt;"",VLOOKUP(AN182,'Drop-down lists'!$AG$8:$AH$9,2,FALSE),"")</f>
        <v>1</v>
      </c>
      <c r="AP182" s="58"/>
      <c r="AQ182" s="58" t="str">
        <f>IF(AP182&lt;&gt;"",VLOOKUP(AP182,'Drop-down lists'!$AJ$8:$AK$10,2,FALSE),"-")</f>
        <v>-</v>
      </c>
      <c r="AR182" s="58">
        <v>0</v>
      </c>
      <c r="AS182" s="58"/>
      <c r="AT182" s="58"/>
      <c r="AU182" s="342">
        <v>1E-8</v>
      </c>
      <c r="AV182" s="12">
        <v>8</v>
      </c>
      <c r="AW182" s="12">
        <v>7</v>
      </c>
      <c r="AX182" s="12">
        <v>2019</v>
      </c>
      <c r="AY182" s="12">
        <v>14</v>
      </c>
      <c r="AZ182" s="12">
        <v>0</v>
      </c>
      <c r="BA182" s="97">
        <v>179</v>
      </c>
      <c r="BB182" s="97">
        <v>179</v>
      </c>
      <c r="BC182" s="13" t="s">
        <v>3394</v>
      </c>
    </row>
    <row r="183" spans="1:55" s="3" customFormat="1" ht="12.45" x14ac:dyDescent="0.3">
      <c r="A183" s="341" t="s">
        <v>886</v>
      </c>
      <c r="B183" s="12" t="str">
        <f>IF(A183&lt;&gt;"",VLOOKUP(A183,'Drop-down lists'!$U$8:$V$251,2,FALSE),"-")</f>
        <v>DE</v>
      </c>
      <c r="C183" s="12"/>
      <c r="D183" s="12" t="str">
        <f>IF(C183&lt;&gt;"",VLOOKUP(C183,'Drop-down lists'!$U$8:$V$251,2,FALSE),"-")</f>
        <v>-</v>
      </c>
      <c r="E183" s="341" t="s">
        <v>3382</v>
      </c>
      <c r="F183" s="12"/>
      <c r="G183" s="12"/>
      <c r="H183" s="12"/>
      <c r="I183" s="12"/>
      <c r="J183" s="105" t="s">
        <v>514</v>
      </c>
      <c r="K183" s="105">
        <f>IF(J183&lt;&gt;"",VLOOKUP(J183,'Drop-down lists'!$X$8:$Y$9,2,FALSE),"-")</f>
        <v>1</v>
      </c>
      <c r="L183" s="12">
        <v>10</v>
      </c>
      <c r="M183" s="12">
        <v>23</v>
      </c>
      <c r="N183" s="12">
        <v>57</v>
      </c>
      <c r="O183" s="160">
        <f>IF(R183&lt;&gt;"",IF(J183="East",(R183+(S183+T183/60)/60),IF(J183="West",-(R183+(S183+T183/60)/60),"East/West?")),"")</f>
        <v>52.359722222222224</v>
      </c>
      <c r="P183" s="105" t="s">
        <v>515</v>
      </c>
      <c r="Q183" s="105">
        <f>IF(P183&lt;&gt;"",VLOOKUP(P183,'Drop-down lists'!$Z$8:$AA$9,2,FALSE),"-")</f>
        <v>1</v>
      </c>
      <c r="R183" s="12">
        <v>52</v>
      </c>
      <c r="S183" s="12">
        <v>21</v>
      </c>
      <c r="T183" s="12">
        <v>35</v>
      </c>
      <c r="U183" s="160"/>
      <c r="V183" s="12" t="s">
        <v>416</v>
      </c>
      <c r="W183" s="12"/>
      <c r="X183" s="17">
        <v>75</v>
      </c>
      <c r="Y183" s="58" t="s">
        <v>382</v>
      </c>
      <c r="Z183" s="12">
        <v>7</v>
      </c>
      <c r="AA183" s="12" t="s">
        <v>3351</v>
      </c>
      <c r="AB183" s="59" t="s">
        <v>3357</v>
      </c>
      <c r="AC183" s="20" t="e">
        <v>#N/A</v>
      </c>
      <c r="AD183" s="271" t="s">
        <v>3387</v>
      </c>
      <c r="AE183" s="59" t="s">
        <v>3370</v>
      </c>
      <c r="AF183" s="339" t="s">
        <v>3388</v>
      </c>
      <c r="AG183" s="59" t="s">
        <v>776</v>
      </c>
      <c r="AH183" s="20">
        <v>1</v>
      </c>
      <c r="AI183" s="20" t="s">
        <v>776</v>
      </c>
      <c r="AJ183" s="59" t="s">
        <v>784</v>
      </c>
      <c r="AK183" s="20">
        <f>IF(AJ183&lt;&gt;"",VLOOKUP(AJ183,'Drop-down lists'!$CA$8:$CB$20,2,FALSE),"-")</f>
        <v>2</v>
      </c>
      <c r="AL183" s="20"/>
      <c r="AM183" s="20"/>
      <c r="AN183" s="159" t="s">
        <v>393</v>
      </c>
      <c r="AO183" s="58">
        <f>IF(AN183&lt;&gt;"",VLOOKUP(AN183,'Drop-down lists'!$AG$8:$AH$9,2,FALSE),"")</f>
        <v>1</v>
      </c>
      <c r="AP183" s="58"/>
      <c r="AQ183" s="58" t="str">
        <f>IF(AP183&lt;&gt;"",VLOOKUP(AP183,'Drop-down lists'!$AJ$8:$AK$10,2,FALSE),"-")</f>
        <v>-</v>
      </c>
      <c r="AR183" s="58">
        <v>0</v>
      </c>
      <c r="AS183" s="58"/>
      <c r="AT183" s="58"/>
      <c r="AU183" s="342">
        <v>1E-8</v>
      </c>
      <c r="AV183" s="12">
        <v>8</v>
      </c>
      <c r="AW183" s="12">
        <v>7</v>
      </c>
      <c r="AX183" s="12">
        <v>2019</v>
      </c>
      <c r="AY183" s="12">
        <v>14</v>
      </c>
      <c r="AZ183" s="12">
        <v>0</v>
      </c>
      <c r="BA183" s="97">
        <v>180</v>
      </c>
      <c r="BB183" s="97">
        <v>180</v>
      </c>
      <c r="BC183" s="13" t="s">
        <v>3394</v>
      </c>
    </row>
    <row r="184" spans="1:55" s="3" customFormat="1" ht="12.45" x14ac:dyDescent="0.3">
      <c r="A184" s="341" t="s">
        <v>886</v>
      </c>
      <c r="B184" s="12" t="str">
        <f>IF(A184&lt;&gt;"",VLOOKUP(A184,'Drop-down lists'!$U$8:$V$251,2,FALSE),"-")</f>
        <v>DE</v>
      </c>
      <c r="C184" s="12"/>
      <c r="D184" s="12" t="str">
        <f>IF(C184&lt;&gt;"",VLOOKUP(C184,'Drop-down lists'!$U$8:$V$251,2,FALSE),"-")</f>
        <v>-</v>
      </c>
      <c r="E184" s="341" t="s">
        <v>3382</v>
      </c>
      <c r="F184" s="12"/>
      <c r="G184" s="12"/>
      <c r="H184" s="12"/>
      <c r="I184" s="12"/>
      <c r="J184" s="105" t="s">
        <v>514</v>
      </c>
      <c r="K184" s="105">
        <f>IF(J184&lt;&gt;"",VLOOKUP(J184,'Drop-down lists'!$X$8:$Y$9,2,FALSE),"-")</f>
        <v>1</v>
      </c>
      <c r="L184" s="12">
        <v>10</v>
      </c>
      <c r="M184" s="12">
        <v>23</v>
      </c>
      <c r="N184" s="12">
        <v>57</v>
      </c>
      <c r="O184" s="160">
        <f>IF(R184&lt;&gt;"",IF(J184="East",(R184+(S184+T184/60)/60),IF(J184="West",-(R184+(S184+T184/60)/60),"East/West?")),"")</f>
        <v>52.359722222222224</v>
      </c>
      <c r="P184" s="105" t="s">
        <v>515</v>
      </c>
      <c r="Q184" s="105">
        <f>IF(P184&lt;&gt;"",VLOOKUP(P184,'Drop-down lists'!$Z$8:$AA$9,2,FALSE),"-")</f>
        <v>1</v>
      </c>
      <c r="R184" s="12">
        <v>52</v>
      </c>
      <c r="S184" s="12">
        <v>21</v>
      </c>
      <c r="T184" s="12">
        <v>35</v>
      </c>
      <c r="U184" s="160"/>
      <c r="V184" s="12" t="s">
        <v>416</v>
      </c>
      <c r="W184" s="12"/>
      <c r="X184" s="17">
        <v>75</v>
      </c>
      <c r="Y184" s="58" t="s">
        <v>382</v>
      </c>
      <c r="Z184" s="12">
        <v>7</v>
      </c>
      <c r="AA184" s="12" t="s">
        <v>3351</v>
      </c>
      <c r="AB184" s="59" t="s">
        <v>3357</v>
      </c>
      <c r="AC184" s="20" t="e">
        <v>#N/A</v>
      </c>
      <c r="AD184" s="271" t="s">
        <v>3387</v>
      </c>
      <c r="AE184" s="59" t="s">
        <v>3370</v>
      </c>
      <c r="AF184" s="339" t="s">
        <v>3388</v>
      </c>
      <c r="AG184" s="59" t="s">
        <v>776</v>
      </c>
      <c r="AH184" s="20">
        <v>1</v>
      </c>
      <c r="AI184" s="20" t="s">
        <v>776</v>
      </c>
      <c r="AJ184" s="59" t="s">
        <v>784</v>
      </c>
      <c r="AK184" s="20">
        <f>IF(AJ184&lt;&gt;"",VLOOKUP(AJ184,'Drop-down lists'!$CA$8:$CB$20,2,FALSE),"-")</f>
        <v>2</v>
      </c>
      <c r="AL184" s="20"/>
      <c r="AM184" s="20"/>
      <c r="AN184" s="159" t="s">
        <v>393</v>
      </c>
      <c r="AO184" s="58">
        <f>IF(AN184&lt;&gt;"",VLOOKUP(AN184,'Drop-down lists'!$AG$8:$AH$9,2,FALSE),"")</f>
        <v>1</v>
      </c>
      <c r="AP184" s="58"/>
      <c r="AQ184" s="58" t="str">
        <f>IF(AP184&lt;&gt;"",VLOOKUP(AP184,'Drop-down lists'!$AJ$8:$AK$10,2,FALSE),"-")</f>
        <v>-</v>
      </c>
      <c r="AR184" s="58">
        <v>0</v>
      </c>
      <c r="AS184" s="58"/>
      <c r="AT184" s="58"/>
      <c r="AU184" s="342">
        <v>1E-8</v>
      </c>
      <c r="AV184" s="12">
        <v>24</v>
      </c>
      <c r="AW184" s="12">
        <v>7</v>
      </c>
      <c r="AX184" s="12">
        <v>2019</v>
      </c>
      <c r="AY184" s="12">
        <v>14</v>
      </c>
      <c r="AZ184" s="12">
        <v>0</v>
      </c>
      <c r="BA184" s="97">
        <v>181</v>
      </c>
      <c r="BB184" s="97">
        <v>181</v>
      </c>
      <c r="BC184" s="13" t="s">
        <v>3394</v>
      </c>
    </row>
    <row r="185" spans="1:55" s="3" customFormat="1" ht="12.45" x14ac:dyDescent="0.3">
      <c r="A185" s="341" t="s">
        <v>886</v>
      </c>
      <c r="B185" s="12" t="str">
        <f>IF(A185&lt;&gt;"",VLOOKUP(A185,'Drop-down lists'!$U$8:$V$251,2,FALSE),"-")</f>
        <v>DE</v>
      </c>
      <c r="C185" s="12"/>
      <c r="D185" s="12" t="str">
        <f>IF(C185&lt;&gt;"",VLOOKUP(C185,'Drop-down lists'!$U$8:$V$251,2,FALSE),"-")</f>
        <v>-</v>
      </c>
      <c r="E185" s="341" t="s">
        <v>3382</v>
      </c>
      <c r="F185" s="12"/>
      <c r="G185" s="12"/>
      <c r="H185" s="12"/>
      <c r="I185" s="12"/>
      <c r="J185" s="105" t="s">
        <v>514</v>
      </c>
      <c r="K185" s="105">
        <f>IF(J185&lt;&gt;"",VLOOKUP(J185,'Drop-down lists'!$X$8:$Y$9,2,FALSE),"-")</f>
        <v>1</v>
      </c>
      <c r="L185" s="12">
        <v>10</v>
      </c>
      <c r="M185" s="12">
        <v>23</v>
      </c>
      <c r="N185" s="12">
        <v>57</v>
      </c>
      <c r="O185" s="160">
        <f>IF(R185&lt;&gt;"",IF(J185="East",(R185+(S185+T185/60)/60),IF(J185="West",-(R185+(S185+T185/60)/60),"East/West?")),"")</f>
        <v>52.359722222222224</v>
      </c>
      <c r="P185" s="105" t="s">
        <v>515</v>
      </c>
      <c r="Q185" s="105">
        <f>IF(P185&lt;&gt;"",VLOOKUP(P185,'Drop-down lists'!$Z$8:$AA$9,2,FALSE),"-")</f>
        <v>1</v>
      </c>
      <c r="R185" s="12">
        <v>52</v>
      </c>
      <c r="S185" s="12">
        <v>21</v>
      </c>
      <c r="T185" s="12">
        <v>35</v>
      </c>
      <c r="U185" s="160"/>
      <c r="V185" s="12" t="s">
        <v>416</v>
      </c>
      <c r="W185" s="12"/>
      <c r="X185" s="17">
        <v>75</v>
      </c>
      <c r="Y185" s="58" t="s">
        <v>382</v>
      </c>
      <c r="Z185" s="12">
        <v>7</v>
      </c>
      <c r="AA185" s="12" t="s">
        <v>3351</v>
      </c>
      <c r="AB185" s="59" t="s">
        <v>3357</v>
      </c>
      <c r="AC185" s="20" t="e">
        <v>#N/A</v>
      </c>
      <c r="AD185" s="271" t="s">
        <v>3387</v>
      </c>
      <c r="AE185" s="59" t="s">
        <v>3370</v>
      </c>
      <c r="AF185" s="339" t="s">
        <v>3388</v>
      </c>
      <c r="AG185" s="59" t="s">
        <v>776</v>
      </c>
      <c r="AH185" s="20">
        <v>1</v>
      </c>
      <c r="AI185" s="20" t="s">
        <v>776</v>
      </c>
      <c r="AJ185" s="59" t="s">
        <v>784</v>
      </c>
      <c r="AK185" s="20">
        <f>IF(AJ185&lt;&gt;"",VLOOKUP(AJ185,'Drop-down lists'!$CA$8:$CB$20,2,FALSE),"-")</f>
        <v>2</v>
      </c>
      <c r="AL185" s="20"/>
      <c r="AM185" s="20"/>
      <c r="AN185" s="159" t="s">
        <v>393</v>
      </c>
      <c r="AO185" s="58">
        <f>IF(AN185&lt;&gt;"",VLOOKUP(AN185,'Drop-down lists'!$AG$8:$AH$9,2,FALSE),"")</f>
        <v>1</v>
      </c>
      <c r="AP185" s="58"/>
      <c r="AQ185" s="58" t="str">
        <f>IF(AP185&lt;&gt;"",VLOOKUP(AP185,'Drop-down lists'!$AJ$8:$AK$10,2,FALSE),"-")</f>
        <v>-</v>
      </c>
      <c r="AR185" s="58">
        <v>0</v>
      </c>
      <c r="AS185" s="58"/>
      <c r="AT185" s="58"/>
      <c r="AU185" s="342">
        <v>1E-8</v>
      </c>
      <c r="AV185" s="12">
        <v>24</v>
      </c>
      <c r="AW185" s="12">
        <v>7</v>
      </c>
      <c r="AX185" s="12">
        <v>2019</v>
      </c>
      <c r="AY185" s="12">
        <v>14</v>
      </c>
      <c r="AZ185" s="12">
        <v>0</v>
      </c>
      <c r="BA185" s="97">
        <v>182</v>
      </c>
      <c r="BB185" s="97">
        <v>182</v>
      </c>
      <c r="BC185" s="13" t="s">
        <v>3394</v>
      </c>
    </row>
    <row r="186" spans="1:55" s="3" customFormat="1" ht="12.45" x14ac:dyDescent="0.3">
      <c r="A186" s="341" t="s">
        <v>886</v>
      </c>
      <c r="B186" s="12" t="str">
        <f>IF(A186&lt;&gt;"",VLOOKUP(A186,'Drop-down lists'!$U$8:$V$251,2,FALSE),"-")</f>
        <v>DE</v>
      </c>
      <c r="C186" s="12"/>
      <c r="D186" s="12" t="str">
        <f>IF(C186&lt;&gt;"",VLOOKUP(C186,'Drop-down lists'!$U$8:$V$251,2,FALSE),"-")</f>
        <v>-</v>
      </c>
      <c r="E186" s="341" t="s">
        <v>3382</v>
      </c>
      <c r="F186" s="12"/>
      <c r="G186" s="12"/>
      <c r="H186" s="12"/>
      <c r="I186" s="12"/>
      <c r="J186" s="105" t="s">
        <v>514</v>
      </c>
      <c r="K186" s="105">
        <f>IF(J186&lt;&gt;"",VLOOKUP(J186,'Drop-down lists'!$X$8:$Y$9,2,FALSE),"-")</f>
        <v>1</v>
      </c>
      <c r="L186" s="12">
        <v>10</v>
      </c>
      <c r="M186" s="12">
        <v>23</v>
      </c>
      <c r="N186" s="12">
        <v>57</v>
      </c>
      <c r="O186" s="160">
        <f>IF(R186&lt;&gt;"",IF(J186="East",(R186+(S186+T186/60)/60),IF(J186="West",-(R186+(S186+T186/60)/60),"East/West?")),"")</f>
        <v>52.359722222222224</v>
      </c>
      <c r="P186" s="105" t="s">
        <v>515</v>
      </c>
      <c r="Q186" s="105">
        <f>IF(P186&lt;&gt;"",VLOOKUP(P186,'Drop-down lists'!$Z$8:$AA$9,2,FALSE),"-")</f>
        <v>1</v>
      </c>
      <c r="R186" s="12">
        <v>52</v>
      </c>
      <c r="S186" s="12">
        <v>21</v>
      </c>
      <c r="T186" s="12">
        <v>35</v>
      </c>
      <c r="U186" s="160"/>
      <c r="V186" s="12" t="s">
        <v>416</v>
      </c>
      <c r="W186" s="12"/>
      <c r="X186" s="17">
        <v>75</v>
      </c>
      <c r="Y186" s="58" t="s">
        <v>382</v>
      </c>
      <c r="Z186" s="12">
        <v>7</v>
      </c>
      <c r="AA186" s="12" t="s">
        <v>3351</v>
      </c>
      <c r="AB186" s="59" t="s">
        <v>3357</v>
      </c>
      <c r="AC186" s="20" t="e">
        <v>#N/A</v>
      </c>
      <c r="AD186" s="271" t="s">
        <v>3387</v>
      </c>
      <c r="AE186" s="59" t="s">
        <v>3370</v>
      </c>
      <c r="AF186" s="339" t="s">
        <v>3388</v>
      </c>
      <c r="AG186" s="59" t="s">
        <v>776</v>
      </c>
      <c r="AH186" s="20">
        <v>1</v>
      </c>
      <c r="AI186" s="20" t="s">
        <v>776</v>
      </c>
      <c r="AJ186" s="59" t="s">
        <v>784</v>
      </c>
      <c r="AK186" s="20">
        <f>IF(AJ186&lt;&gt;"",VLOOKUP(AJ186,'Drop-down lists'!$CA$8:$CB$20,2,FALSE),"-")</f>
        <v>2</v>
      </c>
      <c r="AL186" s="20"/>
      <c r="AM186" s="20"/>
      <c r="AN186" s="159" t="s">
        <v>393</v>
      </c>
      <c r="AO186" s="58">
        <f>IF(AN186&lt;&gt;"",VLOOKUP(AN186,'Drop-down lists'!$AG$8:$AH$9,2,FALSE),"")</f>
        <v>1</v>
      </c>
      <c r="AP186" s="58"/>
      <c r="AQ186" s="58" t="str">
        <f>IF(AP186&lt;&gt;"",VLOOKUP(AP186,'Drop-down lists'!$AJ$8:$AK$10,2,FALSE),"-")</f>
        <v>-</v>
      </c>
      <c r="AR186" s="58">
        <v>0</v>
      </c>
      <c r="AS186" s="58"/>
      <c r="AT186" s="58"/>
      <c r="AU186" s="342">
        <v>1E-8</v>
      </c>
      <c r="AV186" s="12">
        <v>24</v>
      </c>
      <c r="AW186" s="12">
        <v>7</v>
      </c>
      <c r="AX186" s="12">
        <v>2019</v>
      </c>
      <c r="AY186" s="12">
        <v>14</v>
      </c>
      <c r="AZ186" s="12">
        <v>0</v>
      </c>
      <c r="BA186" s="97">
        <v>183</v>
      </c>
      <c r="BB186" s="97">
        <v>183</v>
      </c>
      <c r="BC186" s="13" t="s">
        <v>3394</v>
      </c>
    </row>
    <row r="187" spans="1:55" s="3" customFormat="1" ht="12.45" x14ac:dyDescent="0.3">
      <c r="A187" s="341" t="s">
        <v>886</v>
      </c>
      <c r="B187" s="12" t="str">
        <f>IF(A187&lt;&gt;"",VLOOKUP(A187,'Drop-down lists'!$U$8:$V$251,2,FALSE),"-")</f>
        <v>DE</v>
      </c>
      <c r="C187" s="12"/>
      <c r="D187" s="12" t="str">
        <f>IF(C187&lt;&gt;"",VLOOKUP(C187,'Drop-down lists'!$U$8:$V$251,2,FALSE),"-")</f>
        <v>-</v>
      </c>
      <c r="E187" s="341" t="s">
        <v>3382</v>
      </c>
      <c r="F187" s="12"/>
      <c r="G187" s="12"/>
      <c r="H187" s="12"/>
      <c r="I187" s="12"/>
      <c r="J187" s="105" t="s">
        <v>514</v>
      </c>
      <c r="K187" s="105">
        <f>IF(J187&lt;&gt;"",VLOOKUP(J187,'Drop-down lists'!$X$8:$Y$9,2,FALSE),"-")</f>
        <v>1</v>
      </c>
      <c r="L187" s="12">
        <v>10</v>
      </c>
      <c r="M187" s="12">
        <v>23</v>
      </c>
      <c r="N187" s="12">
        <v>57</v>
      </c>
      <c r="O187" s="160">
        <f>IF(R187&lt;&gt;"",IF(J187="East",(R187+(S187+T187/60)/60),IF(J187="West",-(R187+(S187+T187/60)/60),"East/West?")),"")</f>
        <v>52.359722222222224</v>
      </c>
      <c r="P187" s="105" t="s">
        <v>515</v>
      </c>
      <c r="Q187" s="105">
        <f>IF(P187&lt;&gt;"",VLOOKUP(P187,'Drop-down lists'!$Z$8:$AA$9,2,FALSE),"-")</f>
        <v>1</v>
      </c>
      <c r="R187" s="12">
        <v>52</v>
      </c>
      <c r="S187" s="12">
        <v>21</v>
      </c>
      <c r="T187" s="12">
        <v>35</v>
      </c>
      <c r="U187" s="160"/>
      <c r="V187" s="12" t="s">
        <v>416</v>
      </c>
      <c r="W187" s="12"/>
      <c r="X187" s="17">
        <v>75</v>
      </c>
      <c r="Y187" s="58" t="s">
        <v>382</v>
      </c>
      <c r="Z187" s="12">
        <v>7</v>
      </c>
      <c r="AA187" s="12" t="s">
        <v>3351</v>
      </c>
      <c r="AB187" s="59" t="s">
        <v>3357</v>
      </c>
      <c r="AC187" s="20" t="e">
        <v>#N/A</v>
      </c>
      <c r="AD187" s="271" t="s">
        <v>3387</v>
      </c>
      <c r="AE187" s="59" t="s">
        <v>3370</v>
      </c>
      <c r="AF187" s="339" t="s">
        <v>3388</v>
      </c>
      <c r="AG187" s="59" t="s">
        <v>776</v>
      </c>
      <c r="AH187" s="20">
        <v>1</v>
      </c>
      <c r="AI187" s="20" t="s">
        <v>776</v>
      </c>
      <c r="AJ187" s="59" t="s">
        <v>784</v>
      </c>
      <c r="AK187" s="20">
        <f>IF(AJ187&lt;&gt;"",VLOOKUP(AJ187,'Drop-down lists'!$CA$8:$CB$20,2,FALSE),"-")</f>
        <v>2</v>
      </c>
      <c r="AL187" s="20"/>
      <c r="AM187" s="20"/>
      <c r="AN187" s="159" t="s">
        <v>393</v>
      </c>
      <c r="AO187" s="58">
        <f>IF(AN187&lt;&gt;"",VLOOKUP(AN187,'Drop-down lists'!$AG$8:$AH$9,2,FALSE),"")</f>
        <v>1</v>
      </c>
      <c r="AP187" s="58"/>
      <c r="AQ187" s="58" t="str">
        <f>IF(AP187&lt;&gt;"",VLOOKUP(AP187,'Drop-down lists'!$AJ$8:$AK$10,2,FALSE),"-")</f>
        <v>-</v>
      </c>
      <c r="AR187" s="58">
        <v>1102928</v>
      </c>
      <c r="AS187" s="58"/>
      <c r="AT187" s="58"/>
      <c r="AU187" s="342">
        <v>1E-8</v>
      </c>
      <c r="AV187" s="12">
        <v>24</v>
      </c>
      <c r="AW187" s="12">
        <v>7</v>
      </c>
      <c r="AX187" s="12">
        <v>2019</v>
      </c>
      <c r="AY187" s="12">
        <v>14</v>
      </c>
      <c r="AZ187" s="12">
        <v>0</v>
      </c>
      <c r="BA187" s="97">
        <v>184</v>
      </c>
      <c r="BB187" s="97">
        <v>184</v>
      </c>
      <c r="BC187" s="13" t="s">
        <v>3394</v>
      </c>
    </row>
    <row r="188" spans="1:55" s="3" customFormat="1" ht="12.45" x14ac:dyDescent="0.3">
      <c r="A188" s="341" t="s">
        <v>886</v>
      </c>
      <c r="B188" s="12" t="str">
        <f>IF(A188&lt;&gt;"",VLOOKUP(A188,'Drop-down lists'!$U$8:$V$251,2,FALSE),"-")</f>
        <v>DE</v>
      </c>
      <c r="C188" s="12"/>
      <c r="D188" s="12" t="str">
        <f>IF(C188&lt;&gt;"",VLOOKUP(C188,'Drop-down lists'!$U$8:$V$251,2,FALSE),"-")</f>
        <v>-</v>
      </c>
      <c r="E188" s="341" t="s">
        <v>3382</v>
      </c>
      <c r="F188" s="12"/>
      <c r="G188" s="12"/>
      <c r="H188" s="12"/>
      <c r="I188" s="12"/>
      <c r="J188" s="105" t="s">
        <v>514</v>
      </c>
      <c r="K188" s="105">
        <f>IF(J188&lt;&gt;"",VLOOKUP(J188,'Drop-down lists'!$X$8:$Y$9,2,FALSE),"-")</f>
        <v>1</v>
      </c>
      <c r="L188" s="12">
        <v>10</v>
      </c>
      <c r="M188" s="12">
        <v>23</v>
      </c>
      <c r="N188" s="12">
        <v>57</v>
      </c>
      <c r="O188" s="160">
        <f>IF(R188&lt;&gt;"",IF(J188="East",(R188+(S188+T188/60)/60),IF(J188="West",-(R188+(S188+T188/60)/60),"East/West?")),"")</f>
        <v>52.359722222222224</v>
      </c>
      <c r="P188" s="105" t="s">
        <v>515</v>
      </c>
      <c r="Q188" s="105">
        <f>IF(P188&lt;&gt;"",VLOOKUP(P188,'Drop-down lists'!$Z$8:$AA$9,2,FALSE),"-")</f>
        <v>1</v>
      </c>
      <c r="R188" s="12">
        <v>52</v>
      </c>
      <c r="S188" s="12">
        <v>21</v>
      </c>
      <c r="T188" s="12">
        <v>35</v>
      </c>
      <c r="U188" s="160"/>
      <c r="V188" s="12" t="s">
        <v>416</v>
      </c>
      <c r="W188" s="12"/>
      <c r="X188" s="17">
        <v>75</v>
      </c>
      <c r="Y188" s="58" t="s">
        <v>382</v>
      </c>
      <c r="Z188" s="12">
        <v>7</v>
      </c>
      <c r="AA188" s="12" t="s">
        <v>3352</v>
      </c>
      <c r="AB188" s="59" t="s">
        <v>3357</v>
      </c>
      <c r="AC188" s="20" t="e">
        <v>#N/A</v>
      </c>
      <c r="AD188" s="271" t="s">
        <v>3387</v>
      </c>
      <c r="AE188" s="59" t="s">
        <v>3370</v>
      </c>
      <c r="AF188" s="339" t="s">
        <v>3388</v>
      </c>
      <c r="AG188" s="59" t="s">
        <v>776</v>
      </c>
      <c r="AH188" s="20">
        <v>1</v>
      </c>
      <c r="AI188" s="20" t="s">
        <v>776</v>
      </c>
      <c r="AJ188" s="59" t="s">
        <v>784</v>
      </c>
      <c r="AK188" s="20">
        <f>IF(AJ188&lt;&gt;"",VLOOKUP(AJ188,'Drop-down lists'!$CA$8:$CB$20,2,FALSE),"-")</f>
        <v>2</v>
      </c>
      <c r="AL188" s="20"/>
      <c r="AM188" s="20"/>
      <c r="AN188" s="159" t="s">
        <v>393</v>
      </c>
      <c r="AO188" s="58">
        <f>IF(AN188&lt;&gt;"",VLOOKUP(AN188,'Drop-down lists'!$AG$8:$AH$9,2,FALSE),"")</f>
        <v>1</v>
      </c>
      <c r="AP188" s="58"/>
      <c r="AQ188" s="58" t="str">
        <f>IF(AP188&lt;&gt;"",VLOOKUP(AP188,'Drop-down lists'!$AJ$8:$AK$10,2,FALSE),"-")</f>
        <v>-</v>
      </c>
      <c r="AR188" s="58">
        <v>1959184</v>
      </c>
      <c r="AS188" s="58"/>
      <c r="AT188" s="58"/>
      <c r="AU188" s="342">
        <v>1.0234876372737401E-6</v>
      </c>
      <c r="AV188" s="12">
        <v>8</v>
      </c>
      <c r="AW188" s="12">
        <v>7</v>
      </c>
      <c r="AX188" s="12">
        <v>2019</v>
      </c>
      <c r="AY188" s="12">
        <v>14</v>
      </c>
      <c r="AZ188" s="12">
        <v>0</v>
      </c>
      <c r="BA188" s="97">
        <v>185</v>
      </c>
      <c r="BB188" s="97">
        <v>185</v>
      </c>
      <c r="BC188" s="13" t="s">
        <v>3394</v>
      </c>
    </row>
    <row r="189" spans="1:55" s="3" customFormat="1" ht="12.45" x14ac:dyDescent="0.3">
      <c r="A189" s="341" t="s">
        <v>886</v>
      </c>
      <c r="B189" s="12" t="str">
        <f>IF(A189&lt;&gt;"",VLOOKUP(A189,'Drop-down lists'!$U$8:$V$251,2,FALSE),"-")</f>
        <v>DE</v>
      </c>
      <c r="C189" s="12"/>
      <c r="D189" s="12" t="str">
        <f>IF(C189&lt;&gt;"",VLOOKUP(C189,'Drop-down lists'!$U$8:$V$251,2,FALSE),"-")</f>
        <v>-</v>
      </c>
      <c r="E189" s="341" t="s">
        <v>3382</v>
      </c>
      <c r="F189" s="12"/>
      <c r="G189" s="12"/>
      <c r="H189" s="12"/>
      <c r="I189" s="12"/>
      <c r="J189" s="105" t="s">
        <v>514</v>
      </c>
      <c r="K189" s="105">
        <f>IF(J189&lt;&gt;"",VLOOKUP(J189,'Drop-down lists'!$X$8:$Y$9,2,FALSE),"-")</f>
        <v>1</v>
      </c>
      <c r="L189" s="12">
        <v>10</v>
      </c>
      <c r="M189" s="12">
        <v>23</v>
      </c>
      <c r="N189" s="12">
        <v>57</v>
      </c>
      <c r="O189" s="160">
        <f>IF(R189&lt;&gt;"",IF(J189="East",(R189+(S189+T189/60)/60),IF(J189="West",-(R189+(S189+T189/60)/60),"East/West?")),"")</f>
        <v>52.359722222222224</v>
      </c>
      <c r="P189" s="105" t="s">
        <v>515</v>
      </c>
      <c r="Q189" s="105">
        <f>IF(P189&lt;&gt;"",VLOOKUP(P189,'Drop-down lists'!$Z$8:$AA$9,2,FALSE),"-")</f>
        <v>1</v>
      </c>
      <c r="R189" s="12">
        <v>52</v>
      </c>
      <c r="S189" s="12">
        <v>21</v>
      </c>
      <c r="T189" s="12">
        <v>35</v>
      </c>
      <c r="U189" s="160"/>
      <c r="V189" s="12" t="s">
        <v>416</v>
      </c>
      <c r="W189" s="12"/>
      <c r="X189" s="17">
        <v>75</v>
      </c>
      <c r="Y189" s="58" t="s">
        <v>382</v>
      </c>
      <c r="Z189" s="12">
        <v>7</v>
      </c>
      <c r="AA189" s="12" t="s">
        <v>3352</v>
      </c>
      <c r="AB189" s="59" t="s">
        <v>3357</v>
      </c>
      <c r="AC189" s="20" t="e">
        <v>#N/A</v>
      </c>
      <c r="AD189" s="271" t="s">
        <v>3387</v>
      </c>
      <c r="AE189" s="59" t="s">
        <v>3370</v>
      </c>
      <c r="AF189" s="339" t="s">
        <v>3388</v>
      </c>
      <c r="AG189" s="59" t="s">
        <v>776</v>
      </c>
      <c r="AH189" s="20">
        <v>1</v>
      </c>
      <c r="AI189" s="20" t="s">
        <v>776</v>
      </c>
      <c r="AJ189" s="59" t="s">
        <v>784</v>
      </c>
      <c r="AK189" s="20">
        <f>IF(AJ189&lt;&gt;"",VLOOKUP(AJ189,'Drop-down lists'!$CA$8:$CB$20,2,FALSE),"-")</f>
        <v>2</v>
      </c>
      <c r="AL189" s="20"/>
      <c r="AM189" s="20"/>
      <c r="AN189" s="159" t="s">
        <v>393</v>
      </c>
      <c r="AO189" s="58">
        <f>IF(AN189&lt;&gt;"",VLOOKUP(AN189,'Drop-down lists'!$AG$8:$AH$9,2,FALSE),"")</f>
        <v>1</v>
      </c>
      <c r="AP189" s="58"/>
      <c r="AQ189" s="58" t="str">
        <f>IF(AP189&lt;&gt;"",VLOOKUP(AP189,'Drop-down lists'!$AJ$8:$AK$10,2,FALSE),"-")</f>
        <v>-</v>
      </c>
      <c r="AR189" s="58">
        <v>1860537</v>
      </c>
      <c r="AS189" s="58"/>
      <c r="AT189" s="58"/>
      <c r="AU189" s="342">
        <v>6.6207896518548001E-7</v>
      </c>
      <c r="AV189" s="12">
        <v>8</v>
      </c>
      <c r="AW189" s="12">
        <v>7</v>
      </c>
      <c r="AX189" s="12">
        <v>2019</v>
      </c>
      <c r="AY189" s="12">
        <v>14</v>
      </c>
      <c r="AZ189" s="12">
        <v>0</v>
      </c>
      <c r="BA189" s="97">
        <v>186</v>
      </c>
      <c r="BB189" s="97">
        <v>186</v>
      </c>
      <c r="BC189" s="13" t="s">
        <v>3394</v>
      </c>
    </row>
    <row r="190" spans="1:55" s="3" customFormat="1" ht="12.45" x14ac:dyDescent="0.3">
      <c r="A190" s="341" t="s">
        <v>886</v>
      </c>
      <c r="B190" s="12" t="str">
        <f>IF(A190&lt;&gt;"",VLOOKUP(A190,'Drop-down lists'!$U$8:$V$251,2,FALSE),"-")</f>
        <v>DE</v>
      </c>
      <c r="C190" s="12"/>
      <c r="D190" s="12" t="str">
        <f>IF(C190&lt;&gt;"",VLOOKUP(C190,'Drop-down lists'!$U$8:$V$251,2,FALSE),"-")</f>
        <v>-</v>
      </c>
      <c r="E190" s="341" t="s">
        <v>3382</v>
      </c>
      <c r="F190" s="12"/>
      <c r="G190" s="12"/>
      <c r="H190" s="12"/>
      <c r="I190" s="12"/>
      <c r="J190" s="105" t="s">
        <v>514</v>
      </c>
      <c r="K190" s="105">
        <f>IF(J190&lt;&gt;"",VLOOKUP(J190,'Drop-down lists'!$X$8:$Y$9,2,FALSE),"-")</f>
        <v>1</v>
      </c>
      <c r="L190" s="12">
        <v>10</v>
      </c>
      <c r="M190" s="12">
        <v>23</v>
      </c>
      <c r="N190" s="12">
        <v>57</v>
      </c>
      <c r="O190" s="160">
        <f>IF(R190&lt;&gt;"",IF(J190="East",(R190+(S190+T190/60)/60),IF(J190="West",-(R190+(S190+T190/60)/60),"East/West?")),"")</f>
        <v>52.359722222222224</v>
      </c>
      <c r="P190" s="105" t="s">
        <v>515</v>
      </c>
      <c r="Q190" s="105">
        <f>IF(P190&lt;&gt;"",VLOOKUP(P190,'Drop-down lists'!$Z$8:$AA$9,2,FALSE),"-")</f>
        <v>1</v>
      </c>
      <c r="R190" s="12">
        <v>52</v>
      </c>
      <c r="S190" s="12">
        <v>21</v>
      </c>
      <c r="T190" s="12">
        <v>35</v>
      </c>
      <c r="U190" s="160"/>
      <c r="V190" s="12" t="s">
        <v>416</v>
      </c>
      <c r="W190" s="12"/>
      <c r="X190" s="17">
        <v>75</v>
      </c>
      <c r="Y190" s="58" t="s">
        <v>382</v>
      </c>
      <c r="Z190" s="12">
        <v>7</v>
      </c>
      <c r="AA190" s="12" t="s">
        <v>3352</v>
      </c>
      <c r="AB190" s="59" t="s">
        <v>3357</v>
      </c>
      <c r="AC190" s="20" t="e">
        <v>#N/A</v>
      </c>
      <c r="AD190" s="271" t="s">
        <v>3387</v>
      </c>
      <c r="AE190" s="59" t="s">
        <v>3370</v>
      </c>
      <c r="AF190" s="339" t="s">
        <v>3388</v>
      </c>
      <c r="AG190" s="59" t="s">
        <v>776</v>
      </c>
      <c r="AH190" s="20">
        <v>1</v>
      </c>
      <c r="AI190" s="20" t="s">
        <v>776</v>
      </c>
      <c r="AJ190" s="59" t="s">
        <v>784</v>
      </c>
      <c r="AK190" s="20">
        <f>IF(AJ190&lt;&gt;"",VLOOKUP(AJ190,'Drop-down lists'!$CA$8:$CB$20,2,FALSE),"-")</f>
        <v>2</v>
      </c>
      <c r="AL190" s="20"/>
      <c r="AM190" s="20"/>
      <c r="AN190" s="159" t="s">
        <v>393</v>
      </c>
      <c r="AO190" s="58">
        <f>IF(AN190&lt;&gt;"",VLOOKUP(AN190,'Drop-down lists'!$AG$8:$AH$9,2,FALSE),"")</f>
        <v>1</v>
      </c>
      <c r="AP190" s="58"/>
      <c r="AQ190" s="58" t="str">
        <f>IF(AP190&lt;&gt;"",VLOOKUP(AP190,'Drop-down lists'!$AJ$8:$AK$10,2,FALSE),"-")</f>
        <v>-</v>
      </c>
      <c r="AR190" s="58">
        <v>814776</v>
      </c>
      <c r="AS190" s="58"/>
      <c r="AT190" s="58"/>
      <c r="AU190" s="342">
        <v>9.1711180614056599E-7</v>
      </c>
      <c r="AV190" s="12">
        <v>8</v>
      </c>
      <c r="AW190" s="12">
        <v>7</v>
      </c>
      <c r="AX190" s="12">
        <v>2019</v>
      </c>
      <c r="AY190" s="12">
        <v>14</v>
      </c>
      <c r="AZ190" s="12">
        <v>0</v>
      </c>
      <c r="BA190" s="97">
        <v>187</v>
      </c>
      <c r="BB190" s="97">
        <v>187</v>
      </c>
      <c r="BC190" s="13" t="s">
        <v>3394</v>
      </c>
    </row>
    <row r="191" spans="1:55" s="3" customFormat="1" ht="12.45" x14ac:dyDescent="0.3">
      <c r="A191" s="341" t="s">
        <v>886</v>
      </c>
      <c r="B191" s="12" t="str">
        <f>IF(A191&lt;&gt;"",VLOOKUP(A191,'Drop-down lists'!$U$8:$V$251,2,FALSE),"-")</f>
        <v>DE</v>
      </c>
      <c r="C191" s="12"/>
      <c r="D191" s="12" t="str">
        <f>IF(C191&lt;&gt;"",VLOOKUP(C191,'Drop-down lists'!$U$8:$V$251,2,FALSE),"-")</f>
        <v>-</v>
      </c>
      <c r="E191" s="341" t="s">
        <v>3382</v>
      </c>
      <c r="F191" s="12"/>
      <c r="G191" s="12"/>
      <c r="H191" s="12"/>
      <c r="I191" s="12"/>
      <c r="J191" s="105" t="s">
        <v>514</v>
      </c>
      <c r="K191" s="105">
        <f>IF(J191&lt;&gt;"",VLOOKUP(J191,'Drop-down lists'!$X$8:$Y$9,2,FALSE),"-")</f>
        <v>1</v>
      </c>
      <c r="L191" s="12">
        <v>10</v>
      </c>
      <c r="M191" s="12">
        <v>23</v>
      </c>
      <c r="N191" s="12">
        <v>57</v>
      </c>
      <c r="O191" s="160">
        <f>IF(R191&lt;&gt;"",IF(J191="East",(R191+(S191+T191/60)/60),IF(J191="West",-(R191+(S191+T191/60)/60),"East/West?")),"")</f>
        <v>52.359722222222224</v>
      </c>
      <c r="P191" s="105" t="s">
        <v>515</v>
      </c>
      <c r="Q191" s="105">
        <f>IF(P191&lt;&gt;"",VLOOKUP(P191,'Drop-down lists'!$Z$8:$AA$9,2,FALSE),"-")</f>
        <v>1</v>
      </c>
      <c r="R191" s="12">
        <v>52</v>
      </c>
      <c r="S191" s="12">
        <v>21</v>
      </c>
      <c r="T191" s="12">
        <v>35</v>
      </c>
      <c r="U191" s="160"/>
      <c r="V191" s="12" t="s">
        <v>416</v>
      </c>
      <c r="W191" s="12"/>
      <c r="X191" s="17">
        <v>75</v>
      </c>
      <c r="Y191" s="58" t="s">
        <v>382</v>
      </c>
      <c r="Z191" s="12">
        <v>7</v>
      </c>
      <c r="AA191" s="12" t="s">
        <v>3352</v>
      </c>
      <c r="AB191" s="59" t="s">
        <v>3357</v>
      </c>
      <c r="AC191" s="20" t="e">
        <v>#N/A</v>
      </c>
      <c r="AD191" s="271" t="s">
        <v>3387</v>
      </c>
      <c r="AE191" s="59" t="s">
        <v>3370</v>
      </c>
      <c r="AF191" s="339" t="s">
        <v>3388</v>
      </c>
      <c r="AG191" s="59" t="s">
        <v>776</v>
      </c>
      <c r="AH191" s="20">
        <v>1</v>
      </c>
      <c r="AI191" s="20" t="s">
        <v>776</v>
      </c>
      <c r="AJ191" s="59" t="s">
        <v>784</v>
      </c>
      <c r="AK191" s="20">
        <f>IF(AJ191&lt;&gt;"",VLOOKUP(AJ191,'Drop-down lists'!$CA$8:$CB$20,2,FALSE),"-")</f>
        <v>2</v>
      </c>
      <c r="AL191" s="20"/>
      <c r="AM191" s="20"/>
      <c r="AN191" s="159" t="s">
        <v>393</v>
      </c>
      <c r="AO191" s="58">
        <f>IF(AN191&lt;&gt;"",VLOOKUP(AN191,'Drop-down lists'!$AG$8:$AH$9,2,FALSE),"")</f>
        <v>1</v>
      </c>
      <c r="AP191" s="58"/>
      <c r="AQ191" s="58" t="str">
        <f>IF(AP191&lt;&gt;"",VLOOKUP(AP191,'Drop-down lists'!$AJ$8:$AK$10,2,FALSE),"-")</f>
        <v>-</v>
      </c>
      <c r="AR191" s="58">
        <v>454473</v>
      </c>
      <c r="AS191" s="58"/>
      <c r="AT191" s="58"/>
      <c r="AU191" s="342">
        <v>1.9795251509073299E-7</v>
      </c>
      <c r="AV191" s="12">
        <v>8</v>
      </c>
      <c r="AW191" s="12">
        <v>7</v>
      </c>
      <c r="AX191" s="12">
        <v>2019</v>
      </c>
      <c r="AY191" s="12">
        <v>14</v>
      </c>
      <c r="AZ191" s="12">
        <v>0</v>
      </c>
      <c r="BA191" s="97">
        <v>188</v>
      </c>
      <c r="BB191" s="97">
        <v>188</v>
      </c>
      <c r="BC191" s="13" t="s">
        <v>3394</v>
      </c>
    </row>
    <row r="192" spans="1:55" s="3" customFormat="1" ht="12.45" x14ac:dyDescent="0.3">
      <c r="A192" s="341" t="s">
        <v>886</v>
      </c>
      <c r="B192" s="12" t="str">
        <f>IF(A192&lt;&gt;"",VLOOKUP(A192,'Drop-down lists'!$U$8:$V$251,2,FALSE),"-")</f>
        <v>DE</v>
      </c>
      <c r="C192" s="12"/>
      <c r="D192" s="12" t="str">
        <f>IF(C192&lt;&gt;"",VLOOKUP(C192,'Drop-down lists'!$U$8:$V$251,2,FALSE),"-")</f>
        <v>-</v>
      </c>
      <c r="E192" s="341" t="s">
        <v>3382</v>
      </c>
      <c r="F192" s="12"/>
      <c r="G192" s="12"/>
      <c r="H192" s="12"/>
      <c r="I192" s="12"/>
      <c r="J192" s="105" t="s">
        <v>514</v>
      </c>
      <c r="K192" s="105">
        <f>IF(J192&lt;&gt;"",VLOOKUP(J192,'Drop-down lists'!$X$8:$Y$9,2,FALSE),"-")</f>
        <v>1</v>
      </c>
      <c r="L192" s="12">
        <v>10</v>
      </c>
      <c r="M192" s="12">
        <v>23</v>
      </c>
      <c r="N192" s="12">
        <v>57</v>
      </c>
      <c r="O192" s="160">
        <f>IF(R192&lt;&gt;"",IF(J192="East",(R192+(S192+T192/60)/60),IF(J192="West",-(R192+(S192+T192/60)/60),"East/West?")),"")</f>
        <v>52.359722222222224</v>
      </c>
      <c r="P192" s="105" t="s">
        <v>515</v>
      </c>
      <c r="Q192" s="105">
        <f>IF(P192&lt;&gt;"",VLOOKUP(P192,'Drop-down lists'!$Z$8:$AA$9,2,FALSE),"-")</f>
        <v>1</v>
      </c>
      <c r="R192" s="12">
        <v>52</v>
      </c>
      <c r="S192" s="12">
        <v>21</v>
      </c>
      <c r="T192" s="12">
        <v>35</v>
      </c>
      <c r="U192" s="160"/>
      <c r="V192" s="12" t="s">
        <v>416</v>
      </c>
      <c r="W192" s="12"/>
      <c r="X192" s="17">
        <v>75</v>
      </c>
      <c r="Y192" s="58" t="s">
        <v>382</v>
      </c>
      <c r="Z192" s="12">
        <v>7</v>
      </c>
      <c r="AA192" s="12" t="s">
        <v>3353</v>
      </c>
      <c r="AB192" s="59" t="s">
        <v>3357</v>
      </c>
      <c r="AC192" s="20" t="e">
        <v>#N/A</v>
      </c>
      <c r="AD192" s="271" t="s">
        <v>3387</v>
      </c>
      <c r="AE192" s="59" t="s">
        <v>3370</v>
      </c>
      <c r="AF192" s="339" t="s">
        <v>3388</v>
      </c>
      <c r="AG192" s="59" t="s">
        <v>776</v>
      </c>
      <c r="AH192" s="20">
        <v>1</v>
      </c>
      <c r="AI192" s="20" t="s">
        <v>776</v>
      </c>
      <c r="AJ192" s="59" t="s">
        <v>784</v>
      </c>
      <c r="AK192" s="20">
        <f>IF(AJ192&lt;&gt;"",VLOOKUP(AJ192,'Drop-down lists'!$CA$8:$CB$20,2,FALSE),"-")</f>
        <v>2</v>
      </c>
      <c r="AL192" s="20"/>
      <c r="AM192" s="20"/>
      <c r="AN192" s="159" t="s">
        <v>393</v>
      </c>
      <c r="AO192" s="58">
        <f>IF(AN192&lt;&gt;"",VLOOKUP(AN192,'Drop-down lists'!$AG$8:$AH$9,2,FALSE),"")</f>
        <v>1</v>
      </c>
      <c r="AP192" s="58"/>
      <c r="AQ192" s="58" t="str">
        <f>IF(AP192&lt;&gt;"",VLOOKUP(AP192,'Drop-down lists'!$AJ$8:$AK$10,2,FALSE),"-")</f>
        <v>-</v>
      </c>
      <c r="AR192" s="58">
        <v>1509541</v>
      </c>
      <c r="AS192" s="58"/>
      <c r="AT192" s="58"/>
      <c r="AU192" s="342">
        <v>6.3355528044274502E-7</v>
      </c>
      <c r="AV192" s="12">
        <v>24</v>
      </c>
      <c r="AW192" s="12">
        <v>7</v>
      </c>
      <c r="AX192" s="12">
        <v>2019</v>
      </c>
      <c r="AY192" s="12">
        <v>14</v>
      </c>
      <c r="AZ192" s="12">
        <v>0</v>
      </c>
      <c r="BA192" s="97">
        <v>189</v>
      </c>
      <c r="BB192" s="97">
        <v>189</v>
      </c>
      <c r="BC192" s="13" t="s">
        <v>3394</v>
      </c>
    </row>
    <row r="193" spans="1:55" s="3" customFormat="1" ht="12.45" x14ac:dyDescent="0.3">
      <c r="A193" s="341" t="s">
        <v>886</v>
      </c>
      <c r="B193" s="12" t="str">
        <f>IF(A193&lt;&gt;"",VLOOKUP(A193,'Drop-down lists'!$U$8:$V$251,2,FALSE),"-")</f>
        <v>DE</v>
      </c>
      <c r="C193" s="12"/>
      <c r="D193" s="12" t="str">
        <f>IF(C193&lt;&gt;"",VLOOKUP(C193,'Drop-down lists'!$U$8:$V$251,2,FALSE),"-")</f>
        <v>-</v>
      </c>
      <c r="E193" s="341" t="s">
        <v>3382</v>
      </c>
      <c r="F193" s="12"/>
      <c r="G193" s="12"/>
      <c r="H193" s="12"/>
      <c r="I193" s="12"/>
      <c r="J193" s="105" t="s">
        <v>514</v>
      </c>
      <c r="K193" s="105">
        <f>IF(J193&lt;&gt;"",VLOOKUP(J193,'Drop-down lists'!$X$8:$Y$9,2,FALSE),"-")</f>
        <v>1</v>
      </c>
      <c r="L193" s="12">
        <v>10</v>
      </c>
      <c r="M193" s="12">
        <v>23</v>
      </c>
      <c r="N193" s="12">
        <v>57</v>
      </c>
      <c r="O193" s="160">
        <f>IF(R193&lt;&gt;"",IF(J193="East",(R193+(S193+T193/60)/60),IF(J193="West",-(R193+(S193+T193/60)/60),"East/West?")),"")</f>
        <v>52.359722222222224</v>
      </c>
      <c r="P193" s="105" t="s">
        <v>515</v>
      </c>
      <c r="Q193" s="105">
        <f>IF(P193&lt;&gt;"",VLOOKUP(P193,'Drop-down lists'!$Z$8:$AA$9,2,FALSE),"-")</f>
        <v>1</v>
      </c>
      <c r="R193" s="12">
        <v>52</v>
      </c>
      <c r="S193" s="12">
        <v>21</v>
      </c>
      <c r="T193" s="12">
        <v>35</v>
      </c>
      <c r="U193" s="160"/>
      <c r="V193" s="12" t="s">
        <v>416</v>
      </c>
      <c r="W193" s="12"/>
      <c r="X193" s="17">
        <v>75</v>
      </c>
      <c r="Y193" s="58" t="s">
        <v>382</v>
      </c>
      <c r="Z193" s="12">
        <v>7</v>
      </c>
      <c r="AA193" s="12" t="s">
        <v>3353</v>
      </c>
      <c r="AB193" s="59" t="s">
        <v>3357</v>
      </c>
      <c r="AC193" s="20" t="e">
        <v>#N/A</v>
      </c>
      <c r="AD193" s="271" t="s">
        <v>3387</v>
      </c>
      <c r="AE193" s="59" t="s">
        <v>3370</v>
      </c>
      <c r="AF193" s="339" t="s">
        <v>3388</v>
      </c>
      <c r="AG193" s="59" t="s">
        <v>776</v>
      </c>
      <c r="AH193" s="20">
        <v>1</v>
      </c>
      <c r="AI193" s="20" t="s">
        <v>776</v>
      </c>
      <c r="AJ193" s="59" t="s">
        <v>784</v>
      </c>
      <c r="AK193" s="20">
        <f>IF(AJ193&lt;&gt;"",VLOOKUP(AJ193,'Drop-down lists'!$CA$8:$CB$20,2,FALSE),"-")</f>
        <v>2</v>
      </c>
      <c r="AL193" s="20"/>
      <c r="AM193" s="20"/>
      <c r="AN193" s="159" t="s">
        <v>393</v>
      </c>
      <c r="AO193" s="58">
        <f>IF(AN193&lt;&gt;"",VLOOKUP(AN193,'Drop-down lists'!$AG$8:$AH$9,2,FALSE),"")</f>
        <v>1</v>
      </c>
      <c r="AP193" s="58"/>
      <c r="AQ193" s="58" t="str">
        <f>IF(AP193&lt;&gt;"",VLOOKUP(AP193,'Drop-down lists'!$AJ$8:$AK$10,2,FALSE),"-")</f>
        <v>-</v>
      </c>
      <c r="AR193" s="58">
        <v>0</v>
      </c>
      <c r="AS193" s="58"/>
      <c r="AT193" s="58"/>
      <c r="AU193" s="342">
        <v>4.6473021688595098E-7</v>
      </c>
      <c r="AV193" s="12">
        <v>24</v>
      </c>
      <c r="AW193" s="12">
        <v>7</v>
      </c>
      <c r="AX193" s="12">
        <v>2019</v>
      </c>
      <c r="AY193" s="12">
        <v>14</v>
      </c>
      <c r="AZ193" s="12">
        <v>0</v>
      </c>
      <c r="BA193" s="97">
        <v>190</v>
      </c>
      <c r="BB193" s="97">
        <v>190</v>
      </c>
      <c r="BC193" s="13" t="s">
        <v>3394</v>
      </c>
    </row>
    <row r="194" spans="1:55" s="3" customFormat="1" ht="12.45" x14ac:dyDescent="0.3">
      <c r="A194" s="341" t="s">
        <v>886</v>
      </c>
      <c r="B194" s="12" t="str">
        <f>IF(A194&lt;&gt;"",VLOOKUP(A194,'Drop-down lists'!$U$8:$V$251,2,FALSE),"-")</f>
        <v>DE</v>
      </c>
      <c r="C194" s="12"/>
      <c r="D194" s="12" t="str">
        <f>IF(C194&lt;&gt;"",VLOOKUP(C194,'Drop-down lists'!$U$8:$V$251,2,FALSE),"-")</f>
        <v>-</v>
      </c>
      <c r="E194" s="341" t="s">
        <v>3382</v>
      </c>
      <c r="F194" s="12"/>
      <c r="G194" s="12"/>
      <c r="H194" s="12"/>
      <c r="I194" s="12"/>
      <c r="J194" s="105" t="s">
        <v>514</v>
      </c>
      <c r="K194" s="105">
        <f>IF(J194&lt;&gt;"",VLOOKUP(J194,'Drop-down lists'!$X$8:$Y$9,2,FALSE),"-")</f>
        <v>1</v>
      </c>
      <c r="L194" s="12">
        <v>10</v>
      </c>
      <c r="M194" s="12">
        <v>23</v>
      </c>
      <c r="N194" s="12">
        <v>57</v>
      </c>
      <c r="O194" s="160">
        <f>IF(R194&lt;&gt;"",IF(J194="East",(R194+(S194+T194/60)/60),IF(J194="West",-(R194+(S194+T194/60)/60),"East/West?")),"")</f>
        <v>52.359722222222224</v>
      </c>
      <c r="P194" s="105" t="s">
        <v>515</v>
      </c>
      <c r="Q194" s="105">
        <f>IF(P194&lt;&gt;"",VLOOKUP(P194,'Drop-down lists'!$Z$8:$AA$9,2,FALSE),"-")</f>
        <v>1</v>
      </c>
      <c r="R194" s="12">
        <v>52</v>
      </c>
      <c r="S194" s="12">
        <v>21</v>
      </c>
      <c r="T194" s="12">
        <v>35</v>
      </c>
      <c r="U194" s="160"/>
      <c r="V194" s="12" t="s">
        <v>416</v>
      </c>
      <c r="W194" s="12"/>
      <c r="X194" s="17">
        <v>75</v>
      </c>
      <c r="Y194" s="58" t="s">
        <v>382</v>
      </c>
      <c r="Z194" s="12">
        <v>7</v>
      </c>
      <c r="AA194" s="12" t="s">
        <v>3353</v>
      </c>
      <c r="AB194" s="59" t="s">
        <v>3357</v>
      </c>
      <c r="AC194" s="20" t="e">
        <v>#N/A</v>
      </c>
      <c r="AD194" s="271" t="s">
        <v>3387</v>
      </c>
      <c r="AE194" s="59" t="s">
        <v>3370</v>
      </c>
      <c r="AF194" s="339" t="s">
        <v>3388</v>
      </c>
      <c r="AG194" s="59" t="s">
        <v>776</v>
      </c>
      <c r="AH194" s="20">
        <v>1</v>
      </c>
      <c r="AI194" s="20" t="s">
        <v>776</v>
      </c>
      <c r="AJ194" s="59" t="s">
        <v>784</v>
      </c>
      <c r="AK194" s="20">
        <f>IF(AJ194&lt;&gt;"",VLOOKUP(AJ194,'Drop-down lists'!$CA$8:$CB$20,2,FALSE),"-")</f>
        <v>2</v>
      </c>
      <c r="AL194" s="20"/>
      <c r="AM194" s="20"/>
      <c r="AN194" s="159" t="s">
        <v>393</v>
      </c>
      <c r="AO194" s="58">
        <f>IF(AN194&lt;&gt;"",VLOOKUP(AN194,'Drop-down lists'!$AG$8:$AH$9,2,FALSE),"")</f>
        <v>1</v>
      </c>
      <c r="AP194" s="58"/>
      <c r="AQ194" s="58" t="str">
        <f>IF(AP194&lt;&gt;"",VLOOKUP(AP194,'Drop-down lists'!$AJ$8:$AK$10,2,FALSE),"-")</f>
        <v>-</v>
      </c>
      <c r="AR194" s="58">
        <v>406361</v>
      </c>
      <c r="AS194" s="58"/>
      <c r="AT194" s="58"/>
      <c r="AU194" s="342">
        <v>1E-8</v>
      </c>
      <c r="AV194" s="12">
        <v>24</v>
      </c>
      <c r="AW194" s="12">
        <v>7</v>
      </c>
      <c r="AX194" s="12">
        <v>2019</v>
      </c>
      <c r="AY194" s="12">
        <v>14</v>
      </c>
      <c r="AZ194" s="12">
        <v>0</v>
      </c>
      <c r="BA194" s="97">
        <v>191</v>
      </c>
      <c r="BB194" s="97">
        <v>191</v>
      </c>
      <c r="BC194" s="13" t="s">
        <v>3394</v>
      </c>
    </row>
    <row r="195" spans="1:55" s="3" customFormat="1" ht="12.45" x14ac:dyDescent="0.3">
      <c r="A195" s="341" t="s">
        <v>886</v>
      </c>
      <c r="B195" s="12" t="str">
        <f>IF(A195&lt;&gt;"",VLOOKUP(A195,'Drop-down lists'!$U$8:$V$251,2,FALSE),"-")</f>
        <v>DE</v>
      </c>
      <c r="C195" s="12"/>
      <c r="D195" s="12" t="str">
        <f>IF(C195&lt;&gt;"",VLOOKUP(C195,'Drop-down lists'!$U$8:$V$251,2,FALSE),"-")</f>
        <v>-</v>
      </c>
      <c r="E195" s="341" t="s">
        <v>3382</v>
      </c>
      <c r="F195" s="12"/>
      <c r="G195" s="12"/>
      <c r="H195" s="12"/>
      <c r="I195" s="12"/>
      <c r="J195" s="105" t="s">
        <v>514</v>
      </c>
      <c r="K195" s="105">
        <f>IF(J195&lt;&gt;"",VLOOKUP(J195,'Drop-down lists'!$X$8:$Y$9,2,FALSE),"-")</f>
        <v>1</v>
      </c>
      <c r="L195" s="12">
        <v>10</v>
      </c>
      <c r="M195" s="12">
        <v>23</v>
      </c>
      <c r="N195" s="12">
        <v>57</v>
      </c>
      <c r="O195" s="160">
        <f>IF(R195&lt;&gt;"",IF(J195="East",(R195+(S195+T195/60)/60),IF(J195="West",-(R195+(S195+T195/60)/60),"East/West?")),"")</f>
        <v>52.359722222222224</v>
      </c>
      <c r="P195" s="105" t="s">
        <v>515</v>
      </c>
      <c r="Q195" s="105">
        <f>IF(P195&lt;&gt;"",VLOOKUP(P195,'Drop-down lists'!$Z$8:$AA$9,2,FALSE),"-")</f>
        <v>1</v>
      </c>
      <c r="R195" s="12">
        <v>52</v>
      </c>
      <c r="S195" s="12">
        <v>21</v>
      </c>
      <c r="T195" s="12">
        <v>35</v>
      </c>
      <c r="U195" s="160"/>
      <c r="V195" s="12" t="s">
        <v>416</v>
      </c>
      <c r="W195" s="12"/>
      <c r="X195" s="17">
        <v>75</v>
      </c>
      <c r="Y195" s="58" t="s">
        <v>382</v>
      </c>
      <c r="Z195" s="12">
        <v>7</v>
      </c>
      <c r="AA195" s="12" t="s">
        <v>3353</v>
      </c>
      <c r="AB195" s="59" t="s">
        <v>3357</v>
      </c>
      <c r="AC195" s="20" t="e">
        <v>#N/A</v>
      </c>
      <c r="AD195" s="271" t="s">
        <v>3387</v>
      </c>
      <c r="AE195" s="59" t="s">
        <v>3370</v>
      </c>
      <c r="AF195" s="339" t="s">
        <v>3388</v>
      </c>
      <c r="AG195" s="59" t="s">
        <v>776</v>
      </c>
      <c r="AH195" s="20">
        <v>1</v>
      </c>
      <c r="AI195" s="20" t="s">
        <v>776</v>
      </c>
      <c r="AJ195" s="59" t="s">
        <v>784</v>
      </c>
      <c r="AK195" s="20">
        <f>IF(AJ195&lt;&gt;"",VLOOKUP(AJ195,'Drop-down lists'!$CA$8:$CB$20,2,FALSE),"-")</f>
        <v>2</v>
      </c>
      <c r="AL195" s="20"/>
      <c r="AM195" s="20"/>
      <c r="AN195" s="159" t="s">
        <v>393</v>
      </c>
      <c r="AO195" s="58">
        <f>IF(AN195&lt;&gt;"",VLOOKUP(AN195,'Drop-down lists'!$AG$8:$AH$9,2,FALSE),"")</f>
        <v>1</v>
      </c>
      <c r="AP195" s="58"/>
      <c r="AQ195" s="58" t="str">
        <f>IF(AP195&lt;&gt;"",VLOOKUP(AP195,'Drop-down lists'!$AJ$8:$AK$10,2,FALSE),"-")</f>
        <v>-</v>
      </c>
      <c r="AR195" s="58">
        <v>0</v>
      </c>
      <c r="AS195" s="58"/>
      <c r="AT195" s="58"/>
      <c r="AU195" s="342">
        <v>2.2916036674246699E-7</v>
      </c>
      <c r="AV195" s="12">
        <v>24</v>
      </c>
      <c r="AW195" s="12">
        <v>7</v>
      </c>
      <c r="AX195" s="12">
        <v>2019</v>
      </c>
      <c r="AY195" s="12">
        <v>14</v>
      </c>
      <c r="AZ195" s="12">
        <v>0</v>
      </c>
      <c r="BA195" s="97">
        <v>192</v>
      </c>
      <c r="BB195" s="97">
        <v>192</v>
      </c>
      <c r="BC195" s="13" t="s">
        <v>3394</v>
      </c>
    </row>
    <row r="196" spans="1:55" s="3" customFormat="1" ht="12.45" x14ac:dyDescent="0.3">
      <c r="A196" s="341" t="s">
        <v>886</v>
      </c>
      <c r="B196" s="12" t="str">
        <f>IF(A196&lt;&gt;"",VLOOKUP(A196,'Drop-down lists'!$U$8:$V$251,2,FALSE),"-")</f>
        <v>DE</v>
      </c>
      <c r="C196" s="12"/>
      <c r="D196" s="12" t="str">
        <f>IF(C196&lt;&gt;"",VLOOKUP(C196,'Drop-down lists'!$U$8:$V$251,2,FALSE),"-")</f>
        <v>-</v>
      </c>
      <c r="E196" s="341" t="s">
        <v>3382</v>
      </c>
      <c r="F196" s="12"/>
      <c r="G196" s="12"/>
      <c r="H196" s="12"/>
      <c r="I196" s="12"/>
      <c r="J196" s="105" t="s">
        <v>514</v>
      </c>
      <c r="K196" s="105">
        <f>IF(J196&lt;&gt;"",VLOOKUP(J196,'Drop-down lists'!$X$8:$Y$9,2,FALSE),"-")</f>
        <v>1</v>
      </c>
      <c r="L196" s="12">
        <v>10</v>
      </c>
      <c r="M196" s="12">
        <v>23</v>
      </c>
      <c r="N196" s="12">
        <v>57</v>
      </c>
      <c r="O196" s="160">
        <f>IF(R196&lt;&gt;"",IF(J196="East",(R196+(S196+T196/60)/60),IF(J196="West",-(R196+(S196+T196/60)/60),"East/West?")),"")</f>
        <v>52.359722222222224</v>
      </c>
      <c r="P196" s="105" t="s">
        <v>515</v>
      </c>
      <c r="Q196" s="105">
        <f>IF(P196&lt;&gt;"",VLOOKUP(P196,'Drop-down lists'!$Z$8:$AA$9,2,FALSE),"-")</f>
        <v>1</v>
      </c>
      <c r="R196" s="12">
        <v>52</v>
      </c>
      <c r="S196" s="12">
        <v>21</v>
      </c>
      <c r="T196" s="12">
        <v>35</v>
      </c>
      <c r="U196" s="160"/>
      <c r="V196" s="12" t="s">
        <v>416</v>
      </c>
      <c r="W196" s="12"/>
      <c r="X196" s="17">
        <v>75</v>
      </c>
      <c r="Y196" s="58" t="s">
        <v>3259</v>
      </c>
      <c r="Z196" s="12">
        <v>5</v>
      </c>
      <c r="AA196" s="12"/>
      <c r="AB196" s="59" t="s">
        <v>3358</v>
      </c>
      <c r="AC196" s="20" t="e">
        <v>#N/A</v>
      </c>
      <c r="AD196" s="59" t="s">
        <v>3374</v>
      </c>
      <c r="AE196" s="59" t="s">
        <v>3374</v>
      </c>
      <c r="AF196" s="20" t="s">
        <v>3375</v>
      </c>
      <c r="AG196" s="59" t="s">
        <v>776</v>
      </c>
      <c r="AH196" s="20">
        <v>1</v>
      </c>
      <c r="AI196" s="20" t="s">
        <v>776</v>
      </c>
      <c r="AJ196" s="59" t="s">
        <v>784</v>
      </c>
      <c r="AK196" s="20">
        <f>IF(AJ196&lt;&gt;"",VLOOKUP(AJ196,'Drop-down lists'!$CA$8:$CB$20,2,FALSE),"-")</f>
        <v>2</v>
      </c>
      <c r="AL196" s="20"/>
      <c r="AM196" s="20"/>
      <c r="AN196" s="159" t="s">
        <v>393</v>
      </c>
      <c r="AO196" s="58">
        <f>IF(AN196&lt;&gt;"",VLOOKUP(AN196,'Drop-down lists'!$AG$8:$AH$9,2,FALSE),"")</f>
        <v>1</v>
      </c>
      <c r="AP196" s="58"/>
      <c r="AQ196" s="58" t="str">
        <f>IF(AP196&lt;&gt;"",VLOOKUP(AP196,'Drop-down lists'!$AJ$8:$AK$10,2,FALSE),"-")</f>
        <v>-</v>
      </c>
      <c r="AR196" s="58">
        <v>1336285.2222222299</v>
      </c>
      <c r="AS196" s="58"/>
      <c r="AT196" s="58"/>
      <c r="AU196" s="342">
        <v>4.0101769911504401E-7</v>
      </c>
      <c r="AV196" s="12">
        <v>15</v>
      </c>
      <c r="AW196" s="12">
        <v>5</v>
      </c>
      <c r="AX196" s="12">
        <v>2019</v>
      </c>
      <c r="AY196" s="12">
        <v>13</v>
      </c>
      <c r="AZ196" s="12">
        <v>10</v>
      </c>
      <c r="BA196" s="97">
        <v>193</v>
      </c>
      <c r="BB196" s="97">
        <v>193</v>
      </c>
      <c r="BC196" s="13" t="s">
        <v>3394</v>
      </c>
    </row>
    <row r="197" spans="1:55" s="3" customFormat="1" ht="12.45" x14ac:dyDescent="0.3">
      <c r="A197" s="341" t="s">
        <v>886</v>
      </c>
      <c r="B197" s="12" t="str">
        <f>IF(A197&lt;&gt;"",VLOOKUP(A197,'Drop-down lists'!$U$8:$V$251,2,FALSE),"-")</f>
        <v>DE</v>
      </c>
      <c r="C197" s="12"/>
      <c r="D197" s="12" t="str">
        <f>IF(C197&lt;&gt;"",VLOOKUP(C197,'Drop-down lists'!$U$8:$V$251,2,FALSE),"-")</f>
        <v>-</v>
      </c>
      <c r="E197" s="341" t="s">
        <v>3382</v>
      </c>
      <c r="F197" s="12"/>
      <c r="G197" s="12"/>
      <c r="H197" s="12"/>
      <c r="I197" s="12"/>
      <c r="J197" s="105" t="s">
        <v>514</v>
      </c>
      <c r="K197" s="105">
        <f>IF(J197&lt;&gt;"",VLOOKUP(J197,'Drop-down lists'!$X$8:$Y$9,2,FALSE),"-")</f>
        <v>1</v>
      </c>
      <c r="L197" s="12">
        <v>10</v>
      </c>
      <c r="M197" s="12">
        <v>23</v>
      </c>
      <c r="N197" s="12">
        <v>57</v>
      </c>
      <c r="O197" s="160">
        <f>IF(R197&lt;&gt;"",IF(J197="East",(R197+(S197+T197/60)/60),IF(J197="West",-(R197+(S197+T197/60)/60),"East/West?")),"")</f>
        <v>52.359722222222224</v>
      </c>
      <c r="P197" s="105" t="s">
        <v>515</v>
      </c>
      <c r="Q197" s="105">
        <f>IF(P197&lt;&gt;"",VLOOKUP(P197,'Drop-down lists'!$Z$8:$AA$9,2,FALSE),"-")</f>
        <v>1</v>
      </c>
      <c r="R197" s="12">
        <v>52</v>
      </c>
      <c r="S197" s="12">
        <v>21</v>
      </c>
      <c r="T197" s="12">
        <v>35</v>
      </c>
      <c r="U197" s="160"/>
      <c r="V197" s="12" t="s">
        <v>416</v>
      </c>
      <c r="W197" s="12"/>
      <c r="X197" s="17">
        <v>75</v>
      </c>
      <c r="Y197" s="58" t="s">
        <v>3259</v>
      </c>
      <c r="Z197" s="12">
        <v>5</v>
      </c>
      <c r="AA197" s="12"/>
      <c r="AB197" s="59" t="s">
        <v>3358</v>
      </c>
      <c r="AC197" s="20" t="e">
        <v>#N/A</v>
      </c>
      <c r="AD197" s="59" t="s">
        <v>3374</v>
      </c>
      <c r="AE197" s="59" t="s">
        <v>3374</v>
      </c>
      <c r="AF197" s="20" t="s">
        <v>3375</v>
      </c>
      <c r="AG197" s="59" t="s">
        <v>776</v>
      </c>
      <c r="AH197" s="20">
        <v>1</v>
      </c>
      <c r="AI197" s="20" t="s">
        <v>776</v>
      </c>
      <c r="AJ197" s="59" t="s">
        <v>784</v>
      </c>
      <c r="AK197" s="20">
        <f>IF(AJ197&lt;&gt;"",VLOOKUP(AJ197,'Drop-down lists'!$CA$8:$CB$20,2,FALSE),"-")</f>
        <v>2</v>
      </c>
      <c r="AL197" s="20"/>
      <c r="AM197" s="20"/>
      <c r="AN197" s="159" t="s">
        <v>393</v>
      </c>
      <c r="AO197" s="58">
        <f>IF(AN197&lt;&gt;"",VLOOKUP(AN197,'Drop-down lists'!$AG$8:$AH$9,2,FALSE),"")</f>
        <v>1</v>
      </c>
      <c r="AP197" s="58"/>
      <c r="AQ197" s="58" t="str">
        <f>IF(AP197&lt;&gt;"",VLOOKUP(AP197,'Drop-down lists'!$AJ$8:$AK$10,2,FALSE),"-")</f>
        <v>-</v>
      </c>
      <c r="AR197" s="58">
        <v>0</v>
      </c>
      <c r="AS197" s="58"/>
      <c r="AT197" s="58"/>
      <c r="AU197" s="342">
        <v>1E-8</v>
      </c>
      <c r="AV197" s="12">
        <v>15</v>
      </c>
      <c r="AW197" s="12">
        <v>5</v>
      </c>
      <c r="AX197" s="12">
        <v>2019</v>
      </c>
      <c r="AY197" s="12">
        <v>13</v>
      </c>
      <c r="AZ197" s="12">
        <v>10</v>
      </c>
      <c r="BA197" s="97">
        <v>194</v>
      </c>
      <c r="BB197" s="97">
        <v>194</v>
      </c>
      <c r="BC197" s="13" t="s">
        <v>3394</v>
      </c>
    </row>
    <row r="198" spans="1:55" s="3" customFormat="1" ht="12.45" x14ac:dyDescent="0.3">
      <c r="A198" s="341" t="s">
        <v>886</v>
      </c>
      <c r="B198" s="12" t="str">
        <f>IF(A198&lt;&gt;"",VLOOKUP(A198,'Drop-down lists'!$U$8:$V$251,2,FALSE),"-")</f>
        <v>DE</v>
      </c>
      <c r="C198" s="12"/>
      <c r="D198" s="12" t="str">
        <f>IF(C198&lt;&gt;"",VLOOKUP(C198,'Drop-down lists'!$U$8:$V$251,2,FALSE),"-")</f>
        <v>-</v>
      </c>
      <c r="E198" s="341" t="s">
        <v>3382</v>
      </c>
      <c r="F198" s="12"/>
      <c r="G198" s="12"/>
      <c r="H198" s="12"/>
      <c r="I198" s="12"/>
      <c r="J198" s="105" t="s">
        <v>514</v>
      </c>
      <c r="K198" s="105">
        <f>IF(J198&lt;&gt;"",VLOOKUP(J198,'Drop-down lists'!$X$8:$Y$9,2,FALSE),"-")</f>
        <v>1</v>
      </c>
      <c r="L198" s="12">
        <v>10</v>
      </c>
      <c r="M198" s="12">
        <v>23</v>
      </c>
      <c r="N198" s="12">
        <v>57</v>
      </c>
      <c r="O198" s="160">
        <f>IF(R198&lt;&gt;"",IF(J198="East",(R198+(S198+T198/60)/60),IF(J198="West",-(R198+(S198+T198/60)/60),"East/West?")),"")</f>
        <v>52.359722222222224</v>
      </c>
      <c r="P198" s="105" t="s">
        <v>515</v>
      </c>
      <c r="Q198" s="105">
        <f>IF(P198&lt;&gt;"",VLOOKUP(P198,'Drop-down lists'!$Z$8:$AA$9,2,FALSE),"-")</f>
        <v>1</v>
      </c>
      <c r="R198" s="12">
        <v>52</v>
      </c>
      <c r="S198" s="12">
        <v>21</v>
      </c>
      <c r="T198" s="12">
        <v>35</v>
      </c>
      <c r="U198" s="160"/>
      <c r="V198" s="12" t="s">
        <v>416</v>
      </c>
      <c r="W198" s="12"/>
      <c r="X198" s="17">
        <v>75</v>
      </c>
      <c r="Y198" s="58" t="s">
        <v>3259</v>
      </c>
      <c r="Z198" s="12">
        <v>5</v>
      </c>
      <c r="AA198" s="12"/>
      <c r="AB198" s="59" t="s">
        <v>3358</v>
      </c>
      <c r="AC198" s="20" t="e">
        <v>#N/A</v>
      </c>
      <c r="AD198" s="59" t="s">
        <v>3374</v>
      </c>
      <c r="AE198" s="59" t="s">
        <v>3374</v>
      </c>
      <c r="AF198" s="20" t="s">
        <v>3375</v>
      </c>
      <c r="AG198" s="59" t="s">
        <v>776</v>
      </c>
      <c r="AH198" s="20">
        <v>1</v>
      </c>
      <c r="AI198" s="20" t="s">
        <v>776</v>
      </c>
      <c r="AJ198" s="59" t="s">
        <v>784</v>
      </c>
      <c r="AK198" s="20">
        <f>IF(AJ198&lt;&gt;"",VLOOKUP(AJ198,'Drop-down lists'!$CA$8:$CB$20,2,FALSE),"-")</f>
        <v>2</v>
      </c>
      <c r="AL198" s="20"/>
      <c r="AM198" s="20"/>
      <c r="AN198" s="159" t="s">
        <v>393</v>
      </c>
      <c r="AO198" s="58">
        <f>IF(AN198&lt;&gt;"",VLOOKUP(AN198,'Drop-down lists'!$AG$8:$AH$9,2,FALSE),"")</f>
        <v>1</v>
      </c>
      <c r="AP198" s="58"/>
      <c r="AQ198" s="58" t="str">
        <f>IF(AP198&lt;&gt;"",VLOOKUP(AP198,'Drop-down lists'!$AJ$8:$AK$10,2,FALSE),"-")</f>
        <v>-</v>
      </c>
      <c r="AR198" s="58">
        <v>1287396.46427766</v>
      </c>
      <c r="AS198" s="58"/>
      <c r="AT198" s="58"/>
      <c r="AU198" s="342">
        <v>1.7027272727272799E-6</v>
      </c>
      <c r="AV198" s="12">
        <v>15</v>
      </c>
      <c r="AW198" s="12">
        <v>5</v>
      </c>
      <c r="AX198" s="12">
        <v>2019</v>
      </c>
      <c r="AY198" s="12">
        <v>13</v>
      </c>
      <c r="AZ198" s="12">
        <v>10</v>
      </c>
      <c r="BA198" s="97">
        <v>195</v>
      </c>
      <c r="BB198" s="97">
        <v>195</v>
      </c>
      <c r="BC198" s="13" t="s">
        <v>3394</v>
      </c>
    </row>
    <row r="199" spans="1:55" s="3" customFormat="1" ht="12.45" x14ac:dyDescent="0.3">
      <c r="A199" s="341" t="s">
        <v>886</v>
      </c>
      <c r="B199" s="12" t="str">
        <f>IF(A199&lt;&gt;"",VLOOKUP(A199,'Drop-down lists'!$U$8:$V$251,2,FALSE),"-")</f>
        <v>DE</v>
      </c>
      <c r="C199" s="12"/>
      <c r="D199" s="12" t="str">
        <f>IF(C199&lt;&gt;"",VLOOKUP(C199,'Drop-down lists'!$U$8:$V$251,2,FALSE),"-")</f>
        <v>-</v>
      </c>
      <c r="E199" s="341" t="s">
        <v>3382</v>
      </c>
      <c r="F199" s="12"/>
      <c r="G199" s="12"/>
      <c r="H199" s="12"/>
      <c r="I199" s="12"/>
      <c r="J199" s="105" t="s">
        <v>514</v>
      </c>
      <c r="K199" s="105">
        <f>IF(J199&lt;&gt;"",VLOOKUP(J199,'Drop-down lists'!$X$8:$Y$9,2,FALSE),"-")</f>
        <v>1</v>
      </c>
      <c r="L199" s="12">
        <v>10</v>
      </c>
      <c r="M199" s="12">
        <v>23</v>
      </c>
      <c r="N199" s="12">
        <v>57</v>
      </c>
      <c r="O199" s="160">
        <f>IF(R199&lt;&gt;"",IF(J199="East",(R199+(S199+T199/60)/60),IF(J199="West",-(R199+(S199+T199/60)/60),"East/West?")),"")</f>
        <v>52.359722222222224</v>
      </c>
      <c r="P199" s="105" t="s">
        <v>515</v>
      </c>
      <c r="Q199" s="105">
        <f>IF(P199&lt;&gt;"",VLOOKUP(P199,'Drop-down lists'!$Z$8:$AA$9,2,FALSE),"-")</f>
        <v>1</v>
      </c>
      <c r="R199" s="12">
        <v>52</v>
      </c>
      <c r="S199" s="12">
        <v>21</v>
      </c>
      <c r="T199" s="12">
        <v>35</v>
      </c>
      <c r="U199" s="160"/>
      <c r="V199" s="12" t="s">
        <v>416</v>
      </c>
      <c r="W199" s="12"/>
      <c r="X199" s="17">
        <v>75</v>
      </c>
      <c r="Y199" s="58" t="s">
        <v>3259</v>
      </c>
      <c r="Z199" s="12">
        <v>5</v>
      </c>
      <c r="AA199" s="12"/>
      <c r="AB199" s="59" t="s">
        <v>3358</v>
      </c>
      <c r="AC199" s="20" t="e">
        <v>#N/A</v>
      </c>
      <c r="AD199" s="59" t="s">
        <v>3374</v>
      </c>
      <c r="AE199" s="59" t="s">
        <v>3374</v>
      </c>
      <c r="AF199" s="20" t="s">
        <v>3375</v>
      </c>
      <c r="AG199" s="59" t="s">
        <v>776</v>
      </c>
      <c r="AH199" s="20">
        <v>1</v>
      </c>
      <c r="AI199" s="20" t="s">
        <v>776</v>
      </c>
      <c r="AJ199" s="59" t="s">
        <v>784</v>
      </c>
      <c r="AK199" s="20">
        <f>IF(AJ199&lt;&gt;"",VLOOKUP(AJ199,'Drop-down lists'!$CA$8:$CB$20,2,FALSE),"-")</f>
        <v>2</v>
      </c>
      <c r="AL199" s="20"/>
      <c r="AM199" s="20"/>
      <c r="AN199" s="159" t="s">
        <v>393</v>
      </c>
      <c r="AO199" s="58">
        <f>IF(AN199&lt;&gt;"",VLOOKUP(AN199,'Drop-down lists'!$AG$8:$AH$9,2,FALSE),"")</f>
        <v>1</v>
      </c>
      <c r="AP199" s="58"/>
      <c r="AQ199" s="58" t="str">
        <f>IF(AP199&lt;&gt;"",VLOOKUP(AP199,'Drop-down lists'!$AJ$8:$AK$10,2,FALSE),"-")</f>
        <v>-</v>
      </c>
      <c r="AR199" s="58">
        <v>0</v>
      </c>
      <c r="AS199" s="58"/>
      <c r="AT199" s="58"/>
      <c r="AU199" s="342">
        <v>1E-8</v>
      </c>
      <c r="AV199" s="12">
        <v>15</v>
      </c>
      <c r="AW199" s="12">
        <v>5</v>
      </c>
      <c r="AX199" s="12">
        <v>2019</v>
      </c>
      <c r="AY199" s="12">
        <v>13</v>
      </c>
      <c r="AZ199" s="12">
        <v>10</v>
      </c>
      <c r="BA199" s="97">
        <v>196</v>
      </c>
      <c r="BB199" s="97">
        <v>196</v>
      </c>
      <c r="BC199" s="13" t="s">
        <v>3394</v>
      </c>
    </row>
    <row r="200" spans="1:55" s="3" customFormat="1" ht="12.45" x14ac:dyDescent="0.3">
      <c r="A200" s="341" t="s">
        <v>886</v>
      </c>
      <c r="B200" s="12" t="str">
        <f>IF(A200&lt;&gt;"",VLOOKUP(A200,'Drop-down lists'!$U$8:$V$251,2,FALSE),"-")</f>
        <v>DE</v>
      </c>
      <c r="C200" s="12"/>
      <c r="D200" s="12" t="str">
        <f>IF(C200&lt;&gt;"",VLOOKUP(C200,'Drop-down lists'!$U$8:$V$251,2,FALSE),"-")</f>
        <v>-</v>
      </c>
      <c r="E200" s="341" t="s">
        <v>3382</v>
      </c>
      <c r="F200" s="12"/>
      <c r="G200" s="12"/>
      <c r="H200" s="12"/>
      <c r="I200" s="12"/>
      <c r="J200" s="105" t="s">
        <v>514</v>
      </c>
      <c r="K200" s="105">
        <f>IF(J200&lt;&gt;"",VLOOKUP(J200,'Drop-down lists'!$X$8:$Y$9,2,FALSE),"-")</f>
        <v>1</v>
      </c>
      <c r="L200" s="12">
        <v>10</v>
      </c>
      <c r="M200" s="12">
        <v>23</v>
      </c>
      <c r="N200" s="12">
        <v>57</v>
      </c>
      <c r="O200" s="160">
        <f>IF(R200&lt;&gt;"",IF(J200="East",(R200+(S200+T200/60)/60),IF(J200="West",-(R200+(S200+T200/60)/60),"East/West?")),"")</f>
        <v>52.359722222222224</v>
      </c>
      <c r="P200" s="105" t="s">
        <v>515</v>
      </c>
      <c r="Q200" s="105">
        <f>IF(P200&lt;&gt;"",VLOOKUP(P200,'Drop-down lists'!$Z$8:$AA$9,2,FALSE),"-")</f>
        <v>1</v>
      </c>
      <c r="R200" s="12">
        <v>52</v>
      </c>
      <c r="S200" s="12">
        <v>21</v>
      </c>
      <c r="T200" s="12">
        <v>35</v>
      </c>
      <c r="U200" s="160"/>
      <c r="V200" s="12" t="s">
        <v>416</v>
      </c>
      <c r="W200" s="12"/>
      <c r="X200" s="17">
        <v>75</v>
      </c>
      <c r="Y200" s="58" t="s">
        <v>3259</v>
      </c>
      <c r="Z200" s="12">
        <v>5</v>
      </c>
      <c r="AA200" s="12"/>
      <c r="AB200" s="59" t="s">
        <v>3358</v>
      </c>
      <c r="AC200" s="20" t="e">
        <v>#N/A</v>
      </c>
      <c r="AD200" s="59" t="s">
        <v>3374</v>
      </c>
      <c r="AE200" s="59" t="s">
        <v>3374</v>
      </c>
      <c r="AF200" s="20" t="s">
        <v>3375</v>
      </c>
      <c r="AG200" s="59" t="s">
        <v>776</v>
      </c>
      <c r="AH200" s="20">
        <v>1</v>
      </c>
      <c r="AI200" s="20" t="s">
        <v>776</v>
      </c>
      <c r="AJ200" s="59" t="s">
        <v>784</v>
      </c>
      <c r="AK200" s="20">
        <f>IF(AJ200&lt;&gt;"",VLOOKUP(AJ200,'Drop-down lists'!$CA$8:$CB$20,2,FALSE),"-")</f>
        <v>2</v>
      </c>
      <c r="AL200" s="20"/>
      <c r="AM200" s="20"/>
      <c r="AN200" s="159" t="s">
        <v>393</v>
      </c>
      <c r="AO200" s="58">
        <f>IF(AN200&lt;&gt;"",VLOOKUP(AN200,'Drop-down lists'!$AG$8:$AH$9,2,FALSE),"")</f>
        <v>1</v>
      </c>
      <c r="AP200" s="58"/>
      <c r="AQ200" s="58" t="str">
        <f>IF(AP200&lt;&gt;"",VLOOKUP(AP200,'Drop-down lists'!$AJ$8:$AK$10,2,FALSE),"-")</f>
        <v>-</v>
      </c>
      <c r="AR200" s="58">
        <v>947136.97832916596</v>
      </c>
      <c r="AS200" s="58"/>
      <c r="AT200" s="58"/>
      <c r="AU200" s="342">
        <v>1.4479268859400001E-6</v>
      </c>
      <c r="AV200" s="12">
        <v>15</v>
      </c>
      <c r="AW200" s="12">
        <v>5</v>
      </c>
      <c r="AX200" s="12">
        <v>2019</v>
      </c>
      <c r="AY200" s="12">
        <v>13</v>
      </c>
      <c r="AZ200" s="12">
        <v>10</v>
      </c>
      <c r="BA200" s="97">
        <v>197</v>
      </c>
      <c r="BB200" s="97">
        <v>197</v>
      </c>
      <c r="BC200" s="13" t="s">
        <v>3394</v>
      </c>
    </row>
    <row r="201" spans="1:55" s="3" customFormat="1" ht="12.45" x14ac:dyDescent="0.3">
      <c r="A201" s="341" t="s">
        <v>886</v>
      </c>
      <c r="B201" s="12" t="str">
        <f>IF(A201&lt;&gt;"",VLOOKUP(A201,'Drop-down lists'!$U$8:$V$251,2,FALSE),"-")</f>
        <v>DE</v>
      </c>
      <c r="C201" s="12"/>
      <c r="D201" s="12" t="str">
        <f>IF(C201&lt;&gt;"",VLOOKUP(C201,'Drop-down lists'!$U$8:$V$251,2,FALSE),"-")</f>
        <v>-</v>
      </c>
      <c r="E201" s="341" t="s">
        <v>3382</v>
      </c>
      <c r="F201" s="12"/>
      <c r="G201" s="12"/>
      <c r="H201" s="12"/>
      <c r="I201" s="12"/>
      <c r="J201" s="105" t="s">
        <v>514</v>
      </c>
      <c r="K201" s="105">
        <f>IF(J201&lt;&gt;"",VLOOKUP(J201,'Drop-down lists'!$X$8:$Y$9,2,FALSE),"-")</f>
        <v>1</v>
      </c>
      <c r="L201" s="12">
        <v>10</v>
      </c>
      <c r="M201" s="12">
        <v>23</v>
      </c>
      <c r="N201" s="12">
        <v>57</v>
      </c>
      <c r="O201" s="160">
        <f>IF(R201&lt;&gt;"",IF(J201="East",(R201+(S201+T201/60)/60),IF(J201="West",-(R201+(S201+T201/60)/60),"East/West?")),"")</f>
        <v>52.359722222222224</v>
      </c>
      <c r="P201" s="105" t="s">
        <v>515</v>
      </c>
      <c r="Q201" s="105">
        <f>IF(P201&lt;&gt;"",VLOOKUP(P201,'Drop-down lists'!$Z$8:$AA$9,2,FALSE),"-")</f>
        <v>1</v>
      </c>
      <c r="R201" s="12">
        <v>52</v>
      </c>
      <c r="S201" s="12">
        <v>21</v>
      </c>
      <c r="T201" s="12">
        <v>35</v>
      </c>
      <c r="U201" s="160"/>
      <c r="V201" s="12" t="s">
        <v>416</v>
      </c>
      <c r="W201" s="12"/>
      <c r="X201" s="17">
        <v>75</v>
      </c>
      <c r="Y201" s="58" t="s">
        <v>3259</v>
      </c>
      <c r="Z201" s="12">
        <v>5</v>
      </c>
      <c r="AA201" s="12"/>
      <c r="AB201" s="59" t="s">
        <v>3358</v>
      </c>
      <c r="AC201" s="20" t="e">
        <v>#N/A</v>
      </c>
      <c r="AD201" s="59" t="s">
        <v>3374</v>
      </c>
      <c r="AE201" s="59" t="s">
        <v>3374</v>
      </c>
      <c r="AF201" s="20" t="s">
        <v>3375</v>
      </c>
      <c r="AG201" s="59" t="s">
        <v>776</v>
      </c>
      <c r="AH201" s="20">
        <v>1</v>
      </c>
      <c r="AI201" s="20" t="s">
        <v>776</v>
      </c>
      <c r="AJ201" s="59" t="s">
        <v>784</v>
      </c>
      <c r="AK201" s="20">
        <f>IF(AJ201&lt;&gt;"",VLOOKUP(AJ201,'Drop-down lists'!$CA$8:$CB$20,2,FALSE),"-")</f>
        <v>2</v>
      </c>
      <c r="AL201" s="20"/>
      <c r="AM201" s="20"/>
      <c r="AN201" s="159" t="s">
        <v>393</v>
      </c>
      <c r="AO201" s="58">
        <f>IF(AN201&lt;&gt;"",VLOOKUP(AN201,'Drop-down lists'!$AG$8:$AH$9,2,FALSE),"")</f>
        <v>1</v>
      </c>
      <c r="AP201" s="58"/>
      <c r="AQ201" s="58" t="str">
        <f>IF(AP201&lt;&gt;"",VLOOKUP(AP201,'Drop-down lists'!$AJ$8:$AK$10,2,FALSE),"-")</f>
        <v>-</v>
      </c>
      <c r="AR201" s="58">
        <v>0</v>
      </c>
      <c r="AS201" s="58"/>
      <c r="AT201" s="58"/>
      <c r="AU201" s="342">
        <v>1E-8</v>
      </c>
      <c r="AV201" s="12">
        <v>15</v>
      </c>
      <c r="AW201" s="12">
        <v>5</v>
      </c>
      <c r="AX201" s="12">
        <v>2019</v>
      </c>
      <c r="AY201" s="12">
        <v>13</v>
      </c>
      <c r="AZ201" s="12">
        <v>10</v>
      </c>
      <c r="BA201" s="97">
        <v>198</v>
      </c>
      <c r="BB201" s="97">
        <v>198</v>
      </c>
      <c r="BC201" s="13" t="s">
        <v>3394</v>
      </c>
    </row>
    <row r="202" spans="1:55" s="3" customFormat="1" ht="12.45" x14ac:dyDescent="0.3">
      <c r="A202" s="341" t="s">
        <v>886</v>
      </c>
      <c r="B202" s="12" t="str">
        <f>IF(A202&lt;&gt;"",VLOOKUP(A202,'Drop-down lists'!$U$8:$V$251,2,FALSE),"-")</f>
        <v>DE</v>
      </c>
      <c r="C202" s="12"/>
      <c r="D202" s="12" t="str">
        <f>IF(C202&lt;&gt;"",VLOOKUP(C202,'Drop-down lists'!$U$8:$V$251,2,FALSE),"-")</f>
        <v>-</v>
      </c>
      <c r="E202" s="341" t="s">
        <v>3382</v>
      </c>
      <c r="F202" s="12"/>
      <c r="G202" s="12"/>
      <c r="H202" s="12"/>
      <c r="I202" s="12"/>
      <c r="J202" s="105" t="s">
        <v>514</v>
      </c>
      <c r="K202" s="105">
        <f>IF(J202&lt;&gt;"",VLOOKUP(J202,'Drop-down lists'!$X$8:$Y$9,2,FALSE),"-")</f>
        <v>1</v>
      </c>
      <c r="L202" s="12">
        <v>10</v>
      </c>
      <c r="M202" s="12">
        <v>23</v>
      </c>
      <c r="N202" s="12">
        <v>57</v>
      </c>
      <c r="O202" s="160">
        <f>IF(R202&lt;&gt;"",IF(J202="East",(R202+(S202+T202/60)/60),IF(J202="West",-(R202+(S202+T202/60)/60),"East/West?")),"")</f>
        <v>52.359722222222224</v>
      </c>
      <c r="P202" s="105" t="s">
        <v>515</v>
      </c>
      <c r="Q202" s="105">
        <f>IF(P202&lt;&gt;"",VLOOKUP(P202,'Drop-down lists'!$Z$8:$AA$9,2,FALSE),"-")</f>
        <v>1</v>
      </c>
      <c r="R202" s="12">
        <v>52</v>
      </c>
      <c r="S202" s="12">
        <v>21</v>
      </c>
      <c r="T202" s="12">
        <v>35</v>
      </c>
      <c r="U202" s="160"/>
      <c r="V202" s="12" t="s">
        <v>416</v>
      </c>
      <c r="W202" s="12"/>
      <c r="X202" s="17">
        <v>75</v>
      </c>
      <c r="Y202" s="58" t="s">
        <v>3259</v>
      </c>
      <c r="Z202" s="12">
        <v>5</v>
      </c>
      <c r="AA202" s="12"/>
      <c r="AB202" s="59" t="s">
        <v>3358</v>
      </c>
      <c r="AC202" s="20" t="e">
        <v>#N/A</v>
      </c>
      <c r="AD202" s="59" t="s">
        <v>3374</v>
      </c>
      <c r="AE202" s="59" t="s">
        <v>3374</v>
      </c>
      <c r="AF202" s="20" t="s">
        <v>3375</v>
      </c>
      <c r="AG202" s="59" t="s">
        <v>776</v>
      </c>
      <c r="AH202" s="20">
        <v>1</v>
      </c>
      <c r="AI202" s="20" t="s">
        <v>776</v>
      </c>
      <c r="AJ202" s="59" t="s">
        <v>784</v>
      </c>
      <c r="AK202" s="20">
        <f>IF(AJ202&lt;&gt;"",VLOOKUP(AJ202,'Drop-down lists'!$CA$8:$CB$20,2,FALSE),"-")</f>
        <v>2</v>
      </c>
      <c r="AL202" s="20"/>
      <c r="AM202" s="20"/>
      <c r="AN202" s="159" t="s">
        <v>393</v>
      </c>
      <c r="AO202" s="58">
        <f>IF(AN202&lt;&gt;"",VLOOKUP(AN202,'Drop-down lists'!$AG$8:$AH$9,2,FALSE),"")</f>
        <v>1</v>
      </c>
      <c r="AP202" s="58"/>
      <c r="AQ202" s="58" t="str">
        <f>IF(AP202&lt;&gt;"",VLOOKUP(AP202,'Drop-down lists'!$AJ$8:$AK$10,2,FALSE),"-")</f>
        <v>-</v>
      </c>
      <c r="AR202" s="58">
        <v>0</v>
      </c>
      <c r="AS202" s="58"/>
      <c r="AT202" s="58"/>
      <c r="AU202" s="342">
        <v>1E-8</v>
      </c>
      <c r="AV202" s="12">
        <v>15</v>
      </c>
      <c r="AW202" s="12">
        <v>5</v>
      </c>
      <c r="AX202" s="12">
        <v>2019</v>
      </c>
      <c r="AY202" s="12">
        <v>13</v>
      </c>
      <c r="AZ202" s="12">
        <v>10</v>
      </c>
      <c r="BA202" s="97">
        <v>199</v>
      </c>
      <c r="BB202" s="97">
        <v>199</v>
      </c>
      <c r="BC202" s="13" t="s">
        <v>3394</v>
      </c>
    </row>
    <row r="203" spans="1:55" s="3" customFormat="1" ht="12.45" x14ac:dyDescent="0.3">
      <c r="A203" s="341" t="s">
        <v>886</v>
      </c>
      <c r="B203" s="12" t="str">
        <f>IF(A203&lt;&gt;"",VLOOKUP(A203,'Drop-down lists'!$U$8:$V$251,2,FALSE),"-")</f>
        <v>DE</v>
      </c>
      <c r="C203" s="12"/>
      <c r="D203" s="12" t="str">
        <f>IF(C203&lt;&gt;"",VLOOKUP(C203,'Drop-down lists'!$U$8:$V$251,2,FALSE),"-")</f>
        <v>-</v>
      </c>
      <c r="E203" s="341" t="s">
        <v>3382</v>
      </c>
      <c r="F203" s="12"/>
      <c r="G203" s="12"/>
      <c r="H203" s="12"/>
      <c r="I203" s="12"/>
      <c r="J203" s="105" t="s">
        <v>514</v>
      </c>
      <c r="K203" s="105">
        <f>IF(J203&lt;&gt;"",VLOOKUP(J203,'Drop-down lists'!$X$8:$Y$9,2,FALSE),"-")</f>
        <v>1</v>
      </c>
      <c r="L203" s="12">
        <v>10</v>
      </c>
      <c r="M203" s="12">
        <v>23</v>
      </c>
      <c r="N203" s="12">
        <v>57</v>
      </c>
      <c r="O203" s="160">
        <f>IF(R203&lt;&gt;"",IF(J203="East",(R203+(S203+T203/60)/60),IF(J203="West",-(R203+(S203+T203/60)/60),"East/West?")),"")</f>
        <v>52.359722222222224</v>
      </c>
      <c r="P203" s="105" t="s">
        <v>515</v>
      </c>
      <c r="Q203" s="105">
        <f>IF(P203&lt;&gt;"",VLOOKUP(P203,'Drop-down lists'!$Z$8:$AA$9,2,FALSE),"-")</f>
        <v>1</v>
      </c>
      <c r="R203" s="12">
        <v>52</v>
      </c>
      <c r="S203" s="12">
        <v>21</v>
      </c>
      <c r="T203" s="12">
        <v>35</v>
      </c>
      <c r="U203" s="160"/>
      <c r="V203" s="12" t="s">
        <v>416</v>
      </c>
      <c r="W203" s="12"/>
      <c r="X203" s="17">
        <v>75</v>
      </c>
      <c r="Y203" s="58" t="s">
        <v>3259</v>
      </c>
      <c r="Z203" s="12">
        <v>5</v>
      </c>
      <c r="AA203" s="12"/>
      <c r="AB203" s="59" t="s">
        <v>3358</v>
      </c>
      <c r="AC203" s="20" t="e">
        <v>#N/A</v>
      </c>
      <c r="AD203" s="59" t="s">
        <v>3374</v>
      </c>
      <c r="AE203" s="59" t="s">
        <v>3374</v>
      </c>
      <c r="AF203" s="20" t="s">
        <v>3375</v>
      </c>
      <c r="AG203" s="59" t="s">
        <v>776</v>
      </c>
      <c r="AH203" s="20">
        <v>1</v>
      </c>
      <c r="AI203" s="20" t="s">
        <v>776</v>
      </c>
      <c r="AJ203" s="59" t="s">
        <v>784</v>
      </c>
      <c r="AK203" s="20">
        <f>IF(AJ203&lt;&gt;"",VLOOKUP(AJ203,'Drop-down lists'!$CA$8:$CB$20,2,FALSE),"-")</f>
        <v>2</v>
      </c>
      <c r="AL203" s="20"/>
      <c r="AM203" s="20"/>
      <c r="AN203" s="159" t="s">
        <v>393</v>
      </c>
      <c r="AO203" s="58">
        <f>IF(AN203&lt;&gt;"",VLOOKUP(AN203,'Drop-down lists'!$AG$8:$AH$9,2,FALSE),"")</f>
        <v>1</v>
      </c>
      <c r="AP203" s="58"/>
      <c r="AQ203" s="58" t="str">
        <f>IF(AP203&lt;&gt;"",VLOOKUP(AP203,'Drop-down lists'!$AJ$8:$AK$10,2,FALSE),"-")</f>
        <v>-</v>
      </c>
      <c r="AR203" s="58">
        <v>0</v>
      </c>
      <c r="AS203" s="58"/>
      <c r="AT203" s="58"/>
      <c r="AU203" s="342">
        <v>1E-8</v>
      </c>
      <c r="AV203" s="12">
        <v>15</v>
      </c>
      <c r="AW203" s="12">
        <v>5</v>
      </c>
      <c r="AX203" s="12">
        <v>2019</v>
      </c>
      <c r="AY203" s="12">
        <v>13</v>
      </c>
      <c r="AZ203" s="12">
        <v>10</v>
      </c>
      <c r="BA203" s="97">
        <v>200</v>
      </c>
      <c r="BB203" s="97">
        <v>200</v>
      </c>
      <c r="BC203" s="13" t="s">
        <v>3394</v>
      </c>
    </row>
    <row r="204" spans="1:55" s="3" customFormat="1" ht="12.45" x14ac:dyDescent="0.3">
      <c r="A204" s="341" t="s">
        <v>886</v>
      </c>
      <c r="B204" s="12" t="str">
        <f>IF(A204&lt;&gt;"",VLOOKUP(A204,'Drop-down lists'!$U$8:$V$251,2,FALSE),"-")</f>
        <v>DE</v>
      </c>
      <c r="C204" s="12"/>
      <c r="D204" s="12" t="str">
        <f>IF(C204&lt;&gt;"",VLOOKUP(C204,'Drop-down lists'!$U$8:$V$251,2,FALSE),"-")</f>
        <v>-</v>
      </c>
      <c r="E204" s="341" t="s">
        <v>3382</v>
      </c>
      <c r="F204" s="12"/>
      <c r="G204" s="12"/>
      <c r="H204" s="12"/>
      <c r="I204" s="12"/>
      <c r="J204" s="105" t="s">
        <v>514</v>
      </c>
      <c r="K204" s="105">
        <f>IF(J204&lt;&gt;"",VLOOKUP(J204,'Drop-down lists'!$X$8:$Y$9,2,FALSE),"-")</f>
        <v>1</v>
      </c>
      <c r="L204" s="12">
        <v>10</v>
      </c>
      <c r="M204" s="12">
        <v>23</v>
      </c>
      <c r="N204" s="12">
        <v>57</v>
      </c>
      <c r="O204" s="160">
        <f>IF(R204&lt;&gt;"",IF(J204="East",(R204+(S204+T204/60)/60),IF(J204="West",-(R204+(S204+T204/60)/60),"East/West?")),"")</f>
        <v>52.359722222222224</v>
      </c>
      <c r="P204" s="105" t="s">
        <v>515</v>
      </c>
      <c r="Q204" s="105">
        <f>IF(P204&lt;&gt;"",VLOOKUP(P204,'Drop-down lists'!$Z$8:$AA$9,2,FALSE),"-")</f>
        <v>1</v>
      </c>
      <c r="R204" s="12">
        <v>52</v>
      </c>
      <c r="S204" s="12">
        <v>21</v>
      </c>
      <c r="T204" s="12">
        <v>35</v>
      </c>
      <c r="U204" s="160"/>
      <c r="V204" s="12" t="s">
        <v>416</v>
      </c>
      <c r="W204" s="12"/>
      <c r="X204" s="17">
        <v>75</v>
      </c>
      <c r="Y204" s="58" t="s">
        <v>3259</v>
      </c>
      <c r="Z204" s="12">
        <v>5</v>
      </c>
      <c r="AA204" s="12"/>
      <c r="AB204" s="59" t="s">
        <v>3358</v>
      </c>
      <c r="AC204" s="20" t="e">
        <v>#N/A</v>
      </c>
      <c r="AD204" s="59" t="s">
        <v>3374</v>
      </c>
      <c r="AE204" s="59" t="s">
        <v>3374</v>
      </c>
      <c r="AF204" s="20" t="s">
        <v>3375</v>
      </c>
      <c r="AG204" s="59" t="s">
        <v>776</v>
      </c>
      <c r="AH204" s="20">
        <v>1</v>
      </c>
      <c r="AI204" s="20" t="s">
        <v>776</v>
      </c>
      <c r="AJ204" s="59" t="s">
        <v>784</v>
      </c>
      <c r="AK204" s="20">
        <f>IF(AJ204&lt;&gt;"",VLOOKUP(AJ204,'Drop-down lists'!$CA$8:$CB$20,2,FALSE),"-")</f>
        <v>2</v>
      </c>
      <c r="AL204" s="20"/>
      <c r="AM204" s="20"/>
      <c r="AN204" s="159" t="s">
        <v>393</v>
      </c>
      <c r="AO204" s="58">
        <f>IF(AN204&lt;&gt;"",VLOOKUP(AN204,'Drop-down lists'!$AG$8:$AH$9,2,FALSE),"")</f>
        <v>1</v>
      </c>
      <c r="AP204" s="58"/>
      <c r="AQ204" s="58" t="str">
        <f>IF(AP204&lt;&gt;"",VLOOKUP(AP204,'Drop-down lists'!$AJ$8:$AK$10,2,FALSE),"-")</f>
        <v>-</v>
      </c>
      <c r="AR204" s="58">
        <v>0</v>
      </c>
      <c r="AS204" s="58"/>
      <c r="AT204" s="58"/>
      <c r="AU204" s="342">
        <v>1E-8</v>
      </c>
      <c r="AV204" s="12">
        <v>15</v>
      </c>
      <c r="AW204" s="12">
        <v>5</v>
      </c>
      <c r="AX204" s="12">
        <v>2019</v>
      </c>
      <c r="AY204" s="12">
        <v>13</v>
      </c>
      <c r="AZ204" s="12">
        <v>10</v>
      </c>
      <c r="BA204" s="97">
        <v>201</v>
      </c>
      <c r="BB204" s="97">
        <v>201</v>
      </c>
      <c r="BC204" s="13" t="s">
        <v>3394</v>
      </c>
    </row>
    <row r="205" spans="1:55" s="3" customFormat="1" ht="12.45" x14ac:dyDescent="0.3">
      <c r="A205" s="341" t="s">
        <v>886</v>
      </c>
      <c r="B205" s="12" t="str">
        <f>IF(A205&lt;&gt;"",VLOOKUP(A205,'Drop-down lists'!$U$8:$V$251,2,FALSE),"-")</f>
        <v>DE</v>
      </c>
      <c r="C205" s="12"/>
      <c r="D205" s="12" t="str">
        <f>IF(C205&lt;&gt;"",VLOOKUP(C205,'Drop-down lists'!$U$8:$V$251,2,FALSE),"-")</f>
        <v>-</v>
      </c>
      <c r="E205" s="341" t="s">
        <v>3382</v>
      </c>
      <c r="F205" s="12"/>
      <c r="G205" s="12"/>
      <c r="H205" s="12"/>
      <c r="I205" s="12"/>
      <c r="J205" s="105" t="s">
        <v>514</v>
      </c>
      <c r="K205" s="105">
        <f>IF(J205&lt;&gt;"",VLOOKUP(J205,'Drop-down lists'!$X$8:$Y$9,2,FALSE),"-")</f>
        <v>1</v>
      </c>
      <c r="L205" s="12">
        <v>10</v>
      </c>
      <c r="M205" s="12">
        <v>23</v>
      </c>
      <c r="N205" s="12">
        <v>57</v>
      </c>
      <c r="O205" s="160">
        <f>IF(R205&lt;&gt;"",IF(J205="East",(R205+(S205+T205/60)/60),IF(J205="West",-(R205+(S205+T205/60)/60),"East/West?")),"")</f>
        <v>52.359722222222224</v>
      </c>
      <c r="P205" s="105" t="s">
        <v>515</v>
      </c>
      <c r="Q205" s="105">
        <f>IF(P205&lt;&gt;"",VLOOKUP(P205,'Drop-down lists'!$Z$8:$AA$9,2,FALSE),"-")</f>
        <v>1</v>
      </c>
      <c r="R205" s="12">
        <v>52</v>
      </c>
      <c r="S205" s="12">
        <v>21</v>
      </c>
      <c r="T205" s="12">
        <v>35</v>
      </c>
      <c r="U205" s="160"/>
      <c r="V205" s="12" t="s">
        <v>416</v>
      </c>
      <c r="W205" s="12"/>
      <c r="X205" s="17">
        <v>75</v>
      </c>
      <c r="Y205" s="58" t="s">
        <v>3259</v>
      </c>
      <c r="Z205" s="12">
        <v>5</v>
      </c>
      <c r="AA205" s="12"/>
      <c r="AB205" s="59" t="s">
        <v>3358</v>
      </c>
      <c r="AC205" s="20" t="e">
        <v>#N/A</v>
      </c>
      <c r="AD205" s="59" t="s">
        <v>3374</v>
      </c>
      <c r="AE205" s="59" t="s">
        <v>3374</v>
      </c>
      <c r="AF205" s="20" t="s">
        <v>3375</v>
      </c>
      <c r="AG205" s="59" t="s">
        <v>776</v>
      </c>
      <c r="AH205" s="20">
        <v>1</v>
      </c>
      <c r="AI205" s="20" t="s">
        <v>776</v>
      </c>
      <c r="AJ205" s="59" t="s">
        <v>784</v>
      </c>
      <c r="AK205" s="20">
        <f>IF(AJ205&lt;&gt;"",VLOOKUP(AJ205,'Drop-down lists'!$CA$8:$CB$20,2,FALSE),"-")</f>
        <v>2</v>
      </c>
      <c r="AL205" s="20"/>
      <c r="AM205" s="20"/>
      <c r="AN205" s="159" t="s">
        <v>393</v>
      </c>
      <c r="AO205" s="58">
        <f>IF(AN205&lt;&gt;"",VLOOKUP(AN205,'Drop-down lists'!$AG$8:$AH$9,2,FALSE),"")</f>
        <v>1</v>
      </c>
      <c r="AP205" s="58"/>
      <c r="AQ205" s="58" t="str">
        <f>IF(AP205&lt;&gt;"",VLOOKUP(AP205,'Drop-down lists'!$AJ$8:$AK$10,2,FALSE),"-")</f>
        <v>-</v>
      </c>
      <c r="AR205" s="58">
        <v>0</v>
      </c>
      <c r="AS205" s="58"/>
      <c r="AT205" s="58"/>
      <c r="AU205" s="342">
        <v>1E-8</v>
      </c>
      <c r="AV205" s="12">
        <v>15</v>
      </c>
      <c r="AW205" s="12">
        <v>5</v>
      </c>
      <c r="AX205" s="12">
        <v>2019</v>
      </c>
      <c r="AY205" s="12">
        <v>13</v>
      </c>
      <c r="AZ205" s="12">
        <v>10</v>
      </c>
      <c r="BA205" s="97">
        <v>202</v>
      </c>
      <c r="BB205" s="97">
        <v>202</v>
      </c>
      <c r="BC205" s="13" t="s">
        <v>3394</v>
      </c>
    </row>
    <row r="206" spans="1:55" s="3" customFormat="1" ht="12.45" x14ac:dyDescent="0.3">
      <c r="A206" s="341" t="s">
        <v>886</v>
      </c>
      <c r="B206" s="12" t="str">
        <f>IF(A206&lt;&gt;"",VLOOKUP(A206,'Drop-down lists'!$U$8:$V$251,2,FALSE),"-")</f>
        <v>DE</v>
      </c>
      <c r="C206" s="12"/>
      <c r="D206" s="12" t="str">
        <f>IF(C206&lt;&gt;"",VLOOKUP(C206,'Drop-down lists'!$U$8:$V$251,2,FALSE),"-")</f>
        <v>-</v>
      </c>
      <c r="E206" s="341" t="s">
        <v>3382</v>
      </c>
      <c r="F206" s="12"/>
      <c r="G206" s="12"/>
      <c r="H206" s="12"/>
      <c r="I206" s="12"/>
      <c r="J206" s="105" t="s">
        <v>514</v>
      </c>
      <c r="K206" s="105">
        <f>IF(J206&lt;&gt;"",VLOOKUP(J206,'Drop-down lists'!$X$8:$Y$9,2,FALSE),"-")</f>
        <v>1</v>
      </c>
      <c r="L206" s="12">
        <v>10</v>
      </c>
      <c r="M206" s="12">
        <v>23</v>
      </c>
      <c r="N206" s="12">
        <v>57</v>
      </c>
      <c r="O206" s="160">
        <f>IF(R206&lt;&gt;"",IF(J206="East",(R206+(S206+T206/60)/60),IF(J206="West",-(R206+(S206+T206/60)/60),"East/West?")),"")</f>
        <v>52.359722222222224</v>
      </c>
      <c r="P206" s="105" t="s">
        <v>515</v>
      </c>
      <c r="Q206" s="105">
        <f>IF(P206&lt;&gt;"",VLOOKUP(P206,'Drop-down lists'!$Z$8:$AA$9,2,FALSE),"-")</f>
        <v>1</v>
      </c>
      <c r="R206" s="12">
        <v>52</v>
      </c>
      <c r="S206" s="12">
        <v>21</v>
      </c>
      <c r="T206" s="12">
        <v>35</v>
      </c>
      <c r="U206" s="160"/>
      <c r="V206" s="12" t="s">
        <v>416</v>
      </c>
      <c r="W206" s="12"/>
      <c r="X206" s="17">
        <v>75</v>
      </c>
      <c r="Y206" s="58" t="s">
        <v>3259</v>
      </c>
      <c r="Z206" s="12">
        <v>5</v>
      </c>
      <c r="AA206" s="12"/>
      <c r="AB206" s="59" t="s">
        <v>3358</v>
      </c>
      <c r="AC206" s="20" t="e">
        <v>#N/A</v>
      </c>
      <c r="AD206" s="59" t="s">
        <v>3374</v>
      </c>
      <c r="AE206" s="59" t="s">
        <v>3374</v>
      </c>
      <c r="AF206" s="20" t="s">
        <v>3375</v>
      </c>
      <c r="AG206" s="59" t="s">
        <v>776</v>
      </c>
      <c r="AH206" s="20">
        <v>1</v>
      </c>
      <c r="AI206" s="20" t="s">
        <v>776</v>
      </c>
      <c r="AJ206" s="59" t="s">
        <v>784</v>
      </c>
      <c r="AK206" s="20">
        <f>IF(AJ206&lt;&gt;"",VLOOKUP(AJ206,'Drop-down lists'!$CA$8:$CB$20,2,FALSE),"-")</f>
        <v>2</v>
      </c>
      <c r="AL206" s="20"/>
      <c r="AM206" s="20"/>
      <c r="AN206" s="159" t="s">
        <v>393</v>
      </c>
      <c r="AO206" s="58">
        <f>IF(AN206&lt;&gt;"",VLOOKUP(AN206,'Drop-down lists'!$AG$8:$AH$9,2,FALSE),"")</f>
        <v>1</v>
      </c>
      <c r="AP206" s="58"/>
      <c r="AQ206" s="58" t="str">
        <f>IF(AP206&lt;&gt;"",VLOOKUP(AP206,'Drop-down lists'!$AJ$8:$AK$10,2,FALSE),"-")</f>
        <v>-</v>
      </c>
      <c r="AR206" s="58">
        <v>0</v>
      </c>
      <c r="AS206" s="58"/>
      <c r="AT206" s="58"/>
      <c r="AU206" s="342">
        <v>1E-8</v>
      </c>
      <c r="AV206" s="12">
        <v>15</v>
      </c>
      <c r="AW206" s="12">
        <v>5</v>
      </c>
      <c r="AX206" s="12">
        <v>2019</v>
      </c>
      <c r="AY206" s="12">
        <v>13</v>
      </c>
      <c r="AZ206" s="12">
        <v>10</v>
      </c>
      <c r="BA206" s="97">
        <v>203</v>
      </c>
      <c r="BB206" s="97">
        <v>203</v>
      </c>
      <c r="BC206" s="13" t="s">
        <v>3394</v>
      </c>
    </row>
    <row r="207" spans="1:55" s="3" customFormat="1" ht="12.45" x14ac:dyDescent="0.3">
      <c r="A207" s="341" t="s">
        <v>886</v>
      </c>
      <c r="B207" s="12" t="str">
        <f>IF(A207&lt;&gt;"",VLOOKUP(A207,'Drop-down lists'!$U$8:$V$251,2,FALSE),"-")</f>
        <v>DE</v>
      </c>
      <c r="C207" s="12"/>
      <c r="D207" s="12" t="str">
        <f>IF(C207&lt;&gt;"",VLOOKUP(C207,'Drop-down lists'!$U$8:$V$251,2,FALSE),"-")</f>
        <v>-</v>
      </c>
      <c r="E207" s="341" t="s">
        <v>3382</v>
      </c>
      <c r="F207" s="12"/>
      <c r="G207" s="12"/>
      <c r="H207" s="12"/>
      <c r="I207" s="12"/>
      <c r="J207" s="105" t="s">
        <v>514</v>
      </c>
      <c r="K207" s="105">
        <f>IF(J207&lt;&gt;"",VLOOKUP(J207,'Drop-down lists'!$X$8:$Y$9,2,FALSE),"-")</f>
        <v>1</v>
      </c>
      <c r="L207" s="12">
        <v>10</v>
      </c>
      <c r="M207" s="12">
        <v>23</v>
      </c>
      <c r="N207" s="12">
        <v>57</v>
      </c>
      <c r="O207" s="160">
        <f>IF(R207&lt;&gt;"",IF(J207="East",(R207+(S207+T207/60)/60),IF(J207="West",-(R207+(S207+T207/60)/60),"East/West?")),"")</f>
        <v>52.359722222222224</v>
      </c>
      <c r="P207" s="105" t="s">
        <v>515</v>
      </c>
      <c r="Q207" s="105">
        <f>IF(P207&lt;&gt;"",VLOOKUP(P207,'Drop-down lists'!$Z$8:$AA$9,2,FALSE),"-")</f>
        <v>1</v>
      </c>
      <c r="R207" s="12">
        <v>52</v>
      </c>
      <c r="S207" s="12">
        <v>21</v>
      </c>
      <c r="T207" s="12">
        <v>35</v>
      </c>
      <c r="U207" s="160"/>
      <c r="V207" s="12" t="s">
        <v>416</v>
      </c>
      <c r="W207" s="12"/>
      <c r="X207" s="17">
        <v>75</v>
      </c>
      <c r="Y207" s="58" t="s">
        <v>3259</v>
      </c>
      <c r="Z207" s="12">
        <v>5</v>
      </c>
      <c r="AA207" s="12"/>
      <c r="AB207" s="59" t="s">
        <v>3358</v>
      </c>
      <c r="AC207" s="20" t="e">
        <v>#N/A</v>
      </c>
      <c r="AD207" s="59" t="s">
        <v>3374</v>
      </c>
      <c r="AE207" s="59" t="s">
        <v>3374</v>
      </c>
      <c r="AF207" s="20" t="s">
        <v>3375</v>
      </c>
      <c r="AG207" s="59" t="s">
        <v>776</v>
      </c>
      <c r="AH207" s="20">
        <v>1</v>
      </c>
      <c r="AI207" s="20" t="s">
        <v>776</v>
      </c>
      <c r="AJ207" s="59" t="s">
        <v>784</v>
      </c>
      <c r="AK207" s="20">
        <f>IF(AJ207&lt;&gt;"",VLOOKUP(AJ207,'Drop-down lists'!$CA$8:$CB$20,2,FALSE),"-")</f>
        <v>2</v>
      </c>
      <c r="AL207" s="20"/>
      <c r="AM207" s="20"/>
      <c r="AN207" s="159" t="s">
        <v>393</v>
      </c>
      <c r="AO207" s="58">
        <f>IF(AN207&lt;&gt;"",VLOOKUP(AN207,'Drop-down lists'!$AG$8:$AH$9,2,FALSE),"")</f>
        <v>1</v>
      </c>
      <c r="AP207" s="58"/>
      <c r="AQ207" s="58" t="str">
        <f>IF(AP207&lt;&gt;"",VLOOKUP(AP207,'Drop-down lists'!$AJ$8:$AK$10,2,FALSE),"-")</f>
        <v>-</v>
      </c>
      <c r="AR207" s="58">
        <v>0</v>
      </c>
      <c r="AS207" s="58"/>
      <c r="AT207" s="58"/>
      <c r="AU207" s="342">
        <v>1E-8</v>
      </c>
      <c r="AV207" s="12">
        <v>15</v>
      </c>
      <c r="AW207" s="12">
        <v>5</v>
      </c>
      <c r="AX207" s="12">
        <v>2019</v>
      </c>
      <c r="AY207" s="12">
        <v>13</v>
      </c>
      <c r="AZ207" s="12">
        <v>10</v>
      </c>
      <c r="BA207" s="97">
        <v>204</v>
      </c>
      <c r="BB207" s="97">
        <v>204</v>
      </c>
      <c r="BC207" s="13" t="s">
        <v>3394</v>
      </c>
    </row>
    <row r="208" spans="1:55" s="3" customFormat="1" ht="12.45" x14ac:dyDescent="0.3">
      <c r="A208" s="341" t="s">
        <v>886</v>
      </c>
      <c r="B208" s="12" t="str">
        <f>IF(A208&lt;&gt;"",VLOOKUP(A208,'Drop-down lists'!$U$8:$V$251,2,FALSE),"-")</f>
        <v>DE</v>
      </c>
      <c r="C208" s="12"/>
      <c r="D208" s="12" t="str">
        <f>IF(C208&lt;&gt;"",VLOOKUP(C208,'Drop-down lists'!$U$8:$V$251,2,FALSE),"-")</f>
        <v>-</v>
      </c>
      <c r="E208" s="341" t="s">
        <v>3382</v>
      </c>
      <c r="F208" s="12"/>
      <c r="G208" s="12"/>
      <c r="H208" s="12"/>
      <c r="I208" s="12"/>
      <c r="J208" s="105" t="s">
        <v>514</v>
      </c>
      <c r="K208" s="105">
        <f>IF(J208&lt;&gt;"",VLOOKUP(J208,'Drop-down lists'!$X$8:$Y$9,2,FALSE),"-")</f>
        <v>1</v>
      </c>
      <c r="L208" s="12">
        <v>10</v>
      </c>
      <c r="M208" s="12">
        <v>23</v>
      </c>
      <c r="N208" s="12">
        <v>57</v>
      </c>
      <c r="O208" s="160">
        <f>IF(R208&lt;&gt;"",IF(J208="East",(R208+(S208+T208/60)/60),IF(J208="West",-(R208+(S208+T208/60)/60),"East/West?")),"")</f>
        <v>52.359722222222224</v>
      </c>
      <c r="P208" s="105" t="s">
        <v>515</v>
      </c>
      <c r="Q208" s="105">
        <f>IF(P208&lt;&gt;"",VLOOKUP(P208,'Drop-down lists'!$Z$8:$AA$9,2,FALSE),"-")</f>
        <v>1</v>
      </c>
      <c r="R208" s="12">
        <v>52</v>
      </c>
      <c r="S208" s="12">
        <v>21</v>
      </c>
      <c r="T208" s="12">
        <v>35</v>
      </c>
      <c r="U208" s="160"/>
      <c r="V208" s="12" t="s">
        <v>416</v>
      </c>
      <c r="W208" s="12"/>
      <c r="X208" s="17">
        <v>75</v>
      </c>
      <c r="Y208" s="58" t="s">
        <v>3258</v>
      </c>
      <c r="Z208" s="12">
        <v>4</v>
      </c>
      <c r="AA208" s="12"/>
      <c r="AB208" s="59" t="s">
        <v>3358</v>
      </c>
      <c r="AC208" s="20" t="e">
        <v>#N/A</v>
      </c>
      <c r="AD208" s="59" t="s">
        <v>3374</v>
      </c>
      <c r="AE208" s="59" t="s">
        <v>3374</v>
      </c>
      <c r="AF208" s="20" t="s">
        <v>3375</v>
      </c>
      <c r="AG208" s="59" t="s">
        <v>776</v>
      </c>
      <c r="AH208" s="20">
        <v>1</v>
      </c>
      <c r="AI208" s="20" t="s">
        <v>776</v>
      </c>
      <c r="AJ208" s="59" t="s">
        <v>784</v>
      </c>
      <c r="AK208" s="20">
        <f>IF(AJ208&lt;&gt;"",VLOOKUP(AJ208,'Drop-down lists'!$CA$8:$CB$20,2,FALSE),"-")</f>
        <v>2</v>
      </c>
      <c r="AL208" s="20"/>
      <c r="AM208" s="20"/>
      <c r="AN208" s="159" t="s">
        <v>393</v>
      </c>
      <c r="AO208" s="58">
        <f>IF(AN208&lt;&gt;"",VLOOKUP(AN208,'Drop-down lists'!$AG$8:$AH$9,2,FALSE),"")</f>
        <v>1</v>
      </c>
      <c r="AP208" s="58"/>
      <c r="AQ208" s="58" t="str">
        <f>IF(AP208&lt;&gt;"",VLOOKUP(AP208,'Drop-down lists'!$AJ$8:$AK$10,2,FALSE),"-")</f>
        <v>-</v>
      </c>
      <c r="AR208" s="58">
        <v>19040277.307489902</v>
      </c>
      <c r="AS208" s="58"/>
      <c r="AT208" s="58"/>
      <c r="AU208" s="342">
        <v>6.0429059829059798E-6</v>
      </c>
      <c r="AV208" s="12">
        <v>15</v>
      </c>
      <c r="AW208" s="12">
        <v>5</v>
      </c>
      <c r="AX208" s="12">
        <v>2019</v>
      </c>
      <c r="AY208" s="12">
        <v>13</v>
      </c>
      <c r="AZ208" s="12">
        <v>10</v>
      </c>
      <c r="BA208" s="97">
        <v>205</v>
      </c>
      <c r="BB208" s="97">
        <v>205</v>
      </c>
      <c r="BC208" s="13" t="s">
        <v>3394</v>
      </c>
    </row>
    <row r="209" spans="1:55" s="3" customFormat="1" ht="12.45" x14ac:dyDescent="0.3">
      <c r="A209" s="341" t="s">
        <v>886</v>
      </c>
      <c r="B209" s="12" t="str">
        <f>IF(A209&lt;&gt;"",VLOOKUP(A209,'Drop-down lists'!$U$8:$V$251,2,FALSE),"-")</f>
        <v>DE</v>
      </c>
      <c r="C209" s="12"/>
      <c r="D209" s="12" t="str">
        <f>IF(C209&lt;&gt;"",VLOOKUP(C209,'Drop-down lists'!$U$8:$V$251,2,FALSE),"-")</f>
        <v>-</v>
      </c>
      <c r="E209" s="341" t="s">
        <v>3382</v>
      </c>
      <c r="F209" s="12"/>
      <c r="G209" s="12"/>
      <c r="H209" s="12"/>
      <c r="I209" s="12"/>
      <c r="J209" s="105" t="s">
        <v>514</v>
      </c>
      <c r="K209" s="105">
        <f>IF(J209&lt;&gt;"",VLOOKUP(J209,'Drop-down lists'!$X$8:$Y$9,2,FALSE),"-")</f>
        <v>1</v>
      </c>
      <c r="L209" s="12">
        <v>10</v>
      </c>
      <c r="M209" s="12">
        <v>23</v>
      </c>
      <c r="N209" s="12">
        <v>57</v>
      </c>
      <c r="O209" s="160">
        <f>IF(R209&lt;&gt;"",IF(J209="East",(R209+(S209+T209/60)/60),IF(J209="West",-(R209+(S209+T209/60)/60),"East/West?")),"")</f>
        <v>52.359722222222224</v>
      </c>
      <c r="P209" s="105" t="s">
        <v>515</v>
      </c>
      <c r="Q209" s="105">
        <f>IF(P209&lt;&gt;"",VLOOKUP(P209,'Drop-down lists'!$Z$8:$AA$9,2,FALSE),"-")</f>
        <v>1</v>
      </c>
      <c r="R209" s="12">
        <v>52</v>
      </c>
      <c r="S209" s="12">
        <v>21</v>
      </c>
      <c r="T209" s="12">
        <v>35</v>
      </c>
      <c r="U209" s="160"/>
      <c r="V209" s="12" t="s">
        <v>416</v>
      </c>
      <c r="W209" s="12"/>
      <c r="X209" s="17">
        <v>75</v>
      </c>
      <c r="Y209" s="58" t="s">
        <v>3258</v>
      </c>
      <c r="Z209" s="12">
        <v>4</v>
      </c>
      <c r="AA209" s="12"/>
      <c r="AB209" s="59" t="s">
        <v>3358</v>
      </c>
      <c r="AC209" s="20" t="e">
        <v>#N/A</v>
      </c>
      <c r="AD209" s="59" t="s">
        <v>3374</v>
      </c>
      <c r="AE209" s="59" t="s">
        <v>3374</v>
      </c>
      <c r="AF209" s="20" t="s">
        <v>3375</v>
      </c>
      <c r="AG209" s="59" t="s">
        <v>776</v>
      </c>
      <c r="AH209" s="20">
        <v>1</v>
      </c>
      <c r="AI209" s="20" t="s">
        <v>776</v>
      </c>
      <c r="AJ209" s="59" t="s">
        <v>784</v>
      </c>
      <c r="AK209" s="20">
        <f>IF(AJ209&lt;&gt;"",VLOOKUP(AJ209,'Drop-down lists'!$CA$8:$CB$20,2,FALSE),"-")</f>
        <v>2</v>
      </c>
      <c r="AL209" s="20"/>
      <c r="AM209" s="20"/>
      <c r="AN209" s="159" t="s">
        <v>393</v>
      </c>
      <c r="AO209" s="58">
        <f>IF(AN209&lt;&gt;"",VLOOKUP(AN209,'Drop-down lists'!$AG$8:$AH$9,2,FALSE),"")</f>
        <v>1</v>
      </c>
      <c r="AP209" s="58"/>
      <c r="AQ209" s="58" t="str">
        <f>IF(AP209&lt;&gt;"",VLOOKUP(AP209,'Drop-down lists'!$AJ$8:$AK$10,2,FALSE),"-")</f>
        <v>-</v>
      </c>
      <c r="AR209" s="58">
        <v>1886545.1153846199</v>
      </c>
      <c r="AS209" s="58"/>
      <c r="AT209" s="58"/>
      <c r="AU209" s="342">
        <v>7.9319444444444501E-7</v>
      </c>
      <c r="AV209" s="12">
        <v>15</v>
      </c>
      <c r="AW209" s="12">
        <v>5</v>
      </c>
      <c r="AX209" s="12">
        <v>2019</v>
      </c>
      <c r="AY209" s="12">
        <v>13</v>
      </c>
      <c r="AZ209" s="12">
        <v>10</v>
      </c>
      <c r="BA209" s="97">
        <v>206</v>
      </c>
      <c r="BB209" s="97">
        <v>206</v>
      </c>
      <c r="BC209" s="13" t="s">
        <v>3394</v>
      </c>
    </row>
    <row r="210" spans="1:55" s="3" customFormat="1" ht="12.45" x14ac:dyDescent="0.3">
      <c r="A210" s="341" t="s">
        <v>886</v>
      </c>
      <c r="B210" s="12" t="str">
        <f>IF(A210&lt;&gt;"",VLOOKUP(A210,'Drop-down lists'!$U$8:$V$251,2,FALSE),"-")</f>
        <v>DE</v>
      </c>
      <c r="C210" s="12"/>
      <c r="D210" s="12" t="str">
        <f>IF(C210&lt;&gt;"",VLOOKUP(C210,'Drop-down lists'!$U$8:$V$251,2,FALSE),"-")</f>
        <v>-</v>
      </c>
      <c r="E210" s="341" t="s">
        <v>3382</v>
      </c>
      <c r="F210" s="12"/>
      <c r="G210" s="12"/>
      <c r="H210" s="12"/>
      <c r="I210" s="12"/>
      <c r="J210" s="105" t="s">
        <v>514</v>
      </c>
      <c r="K210" s="105">
        <f>IF(J210&lt;&gt;"",VLOOKUP(J210,'Drop-down lists'!$X$8:$Y$9,2,FALSE),"-")</f>
        <v>1</v>
      </c>
      <c r="L210" s="12">
        <v>10</v>
      </c>
      <c r="M210" s="12">
        <v>23</v>
      </c>
      <c r="N210" s="12">
        <v>57</v>
      </c>
      <c r="O210" s="160">
        <f>IF(R210&lt;&gt;"",IF(J210="East",(R210+(S210+T210/60)/60),IF(J210="West",-(R210+(S210+T210/60)/60),"East/West?")),"")</f>
        <v>52.359722222222224</v>
      </c>
      <c r="P210" s="105" t="s">
        <v>515</v>
      </c>
      <c r="Q210" s="105">
        <f>IF(P210&lt;&gt;"",VLOOKUP(P210,'Drop-down lists'!$Z$8:$AA$9,2,FALSE),"-")</f>
        <v>1</v>
      </c>
      <c r="R210" s="12">
        <v>52</v>
      </c>
      <c r="S210" s="12">
        <v>21</v>
      </c>
      <c r="T210" s="12">
        <v>35</v>
      </c>
      <c r="U210" s="160"/>
      <c r="V210" s="12" t="s">
        <v>416</v>
      </c>
      <c r="W210" s="12"/>
      <c r="X210" s="17">
        <v>75</v>
      </c>
      <c r="Y210" s="58" t="s">
        <v>3258</v>
      </c>
      <c r="Z210" s="12">
        <v>4</v>
      </c>
      <c r="AA210" s="12"/>
      <c r="AB210" s="59" t="s">
        <v>3358</v>
      </c>
      <c r="AC210" s="20" t="e">
        <v>#N/A</v>
      </c>
      <c r="AD210" s="59" t="s">
        <v>3374</v>
      </c>
      <c r="AE210" s="59" t="s">
        <v>3374</v>
      </c>
      <c r="AF210" s="20" t="s">
        <v>3375</v>
      </c>
      <c r="AG210" s="59" t="s">
        <v>776</v>
      </c>
      <c r="AH210" s="20">
        <v>1</v>
      </c>
      <c r="AI210" s="20" t="s">
        <v>776</v>
      </c>
      <c r="AJ210" s="59" t="s">
        <v>784</v>
      </c>
      <c r="AK210" s="20">
        <f>IF(AJ210&lt;&gt;"",VLOOKUP(AJ210,'Drop-down lists'!$CA$8:$CB$20,2,FALSE),"-")</f>
        <v>2</v>
      </c>
      <c r="AL210" s="20"/>
      <c r="AM210" s="20"/>
      <c r="AN210" s="159" t="s">
        <v>393</v>
      </c>
      <c r="AO210" s="58">
        <f>IF(AN210&lt;&gt;"",VLOOKUP(AN210,'Drop-down lists'!$AG$8:$AH$9,2,FALSE),"")</f>
        <v>1</v>
      </c>
      <c r="AP210" s="58"/>
      <c r="AQ210" s="58" t="str">
        <f>IF(AP210&lt;&gt;"",VLOOKUP(AP210,'Drop-down lists'!$AJ$8:$AK$10,2,FALSE),"-")</f>
        <v>-</v>
      </c>
      <c r="AR210" s="58">
        <v>1915417.9158500601</v>
      </c>
      <c r="AS210" s="58"/>
      <c r="AT210" s="58"/>
      <c r="AU210" s="342">
        <v>5.5077464788732495E-7</v>
      </c>
      <c r="AV210" s="12">
        <v>15</v>
      </c>
      <c r="AW210" s="12">
        <v>5</v>
      </c>
      <c r="AX210" s="12">
        <v>2019</v>
      </c>
      <c r="AY210" s="12">
        <v>13</v>
      </c>
      <c r="AZ210" s="12">
        <v>10</v>
      </c>
      <c r="BA210" s="97">
        <v>207</v>
      </c>
      <c r="BB210" s="97">
        <v>207</v>
      </c>
      <c r="BC210" s="13" t="s">
        <v>3394</v>
      </c>
    </row>
    <row r="211" spans="1:55" s="3" customFormat="1" ht="12.45" x14ac:dyDescent="0.3">
      <c r="A211" s="341" t="s">
        <v>886</v>
      </c>
      <c r="B211" s="12" t="str">
        <f>IF(A211&lt;&gt;"",VLOOKUP(A211,'Drop-down lists'!$U$8:$V$251,2,FALSE),"-")</f>
        <v>DE</v>
      </c>
      <c r="C211" s="12"/>
      <c r="D211" s="12" t="str">
        <f>IF(C211&lt;&gt;"",VLOOKUP(C211,'Drop-down lists'!$U$8:$V$251,2,FALSE),"-")</f>
        <v>-</v>
      </c>
      <c r="E211" s="341" t="s">
        <v>3382</v>
      </c>
      <c r="F211" s="12"/>
      <c r="G211" s="12"/>
      <c r="H211" s="12"/>
      <c r="I211" s="12"/>
      <c r="J211" s="105" t="s">
        <v>514</v>
      </c>
      <c r="K211" s="105">
        <f>IF(J211&lt;&gt;"",VLOOKUP(J211,'Drop-down lists'!$X$8:$Y$9,2,FALSE),"-")</f>
        <v>1</v>
      </c>
      <c r="L211" s="12">
        <v>10</v>
      </c>
      <c r="M211" s="12">
        <v>23</v>
      </c>
      <c r="N211" s="12">
        <v>57</v>
      </c>
      <c r="O211" s="160">
        <f>IF(R211&lt;&gt;"",IF(J211="East",(R211+(S211+T211/60)/60),IF(J211="West",-(R211+(S211+T211/60)/60),"East/West?")),"")</f>
        <v>52.359722222222224</v>
      </c>
      <c r="P211" s="105" t="s">
        <v>515</v>
      </c>
      <c r="Q211" s="105">
        <f>IF(P211&lt;&gt;"",VLOOKUP(P211,'Drop-down lists'!$Z$8:$AA$9,2,FALSE),"-")</f>
        <v>1</v>
      </c>
      <c r="R211" s="12">
        <v>52</v>
      </c>
      <c r="S211" s="12">
        <v>21</v>
      </c>
      <c r="T211" s="12">
        <v>35</v>
      </c>
      <c r="U211" s="160"/>
      <c r="V211" s="12" t="s">
        <v>416</v>
      </c>
      <c r="W211" s="12"/>
      <c r="X211" s="17">
        <v>75</v>
      </c>
      <c r="Y211" s="58" t="s">
        <v>3258</v>
      </c>
      <c r="Z211" s="12">
        <v>4</v>
      </c>
      <c r="AA211" s="12"/>
      <c r="AB211" s="59" t="s">
        <v>3358</v>
      </c>
      <c r="AC211" s="20" t="e">
        <v>#N/A</v>
      </c>
      <c r="AD211" s="59" t="s">
        <v>3374</v>
      </c>
      <c r="AE211" s="59" t="s">
        <v>3374</v>
      </c>
      <c r="AF211" s="20" t="s">
        <v>3375</v>
      </c>
      <c r="AG211" s="59" t="s">
        <v>776</v>
      </c>
      <c r="AH211" s="20">
        <v>1</v>
      </c>
      <c r="AI211" s="20" t="s">
        <v>776</v>
      </c>
      <c r="AJ211" s="59" t="s">
        <v>784</v>
      </c>
      <c r="AK211" s="20">
        <f>IF(AJ211&lt;&gt;"",VLOOKUP(AJ211,'Drop-down lists'!$CA$8:$CB$20,2,FALSE),"-")</f>
        <v>2</v>
      </c>
      <c r="AL211" s="20"/>
      <c r="AM211" s="20"/>
      <c r="AN211" s="159" t="s">
        <v>393</v>
      </c>
      <c r="AO211" s="58">
        <f>IF(AN211&lt;&gt;"",VLOOKUP(AN211,'Drop-down lists'!$AG$8:$AH$9,2,FALSE),"")</f>
        <v>1</v>
      </c>
      <c r="AP211" s="58"/>
      <c r="AQ211" s="58" t="str">
        <f>IF(AP211&lt;&gt;"",VLOOKUP(AP211,'Drop-down lists'!$AJ$8:$AK$10,2,FALSE),"-")</f>
        <v>-</v>
      </c>
      <c r="AR211" s="58">
        <v>3463105.5633223099</v>
      </c>
      <c r="AS211" s="58"/>
      <c r="AT211" s="58"/>
      <c r="AU211" s="342">
        <v>1.74373873873874E-6</v>
      </c>
      <c r="AV211" s="12">
        <v>15</v>
      </c>
      <c r="AW211" s="12">
        <v>5</v>
      </c>
      <c r="AX211" s="12">
        <v>2019</v>
      </c>
      <c r="AY211" s="12">
        <v>13</v>
      </c>
      <c r="AZ211" s="12">
        <v>10</v>
      </c>
      <c r="BA211" s="97">
        <v>208</v>
      </c>
      <c r="BB211" s="97">
        <v>208</v>
      </c>
      <c r="BC211" s="13" t="s">
        <v>3394</v>
      </c>
    </row>
    <row r="212" spans="1:55" s="3" customFormat="1" ht="12.45" x14ac:dyDescent="0.3">
      <c r="A212" s="341" t="s">
        <v>886</v>
      </c>
      <c r="B212" s="12" t="str">
        <f>IF(A212&lt;&gt;"",VLOOKUP(A212,'Drop-down lists'!$U$8:$V$251,2,FALSE),"-")</f>
        <v>DE</v>
      </c>
      <c r="C212" s="12"/>
      <c r="D212" s="12" t="str">
        <f>IF(C212&lt;&gt;"",VLOOKUP(C212,'Drop-down lists'!$U$8:$V$251,2,FALSE),"-")</f>
        <v>-</v>
      </c>
      <c r="E212" s="341" t="s">
        <v>3382</v>
      </c>
      <c r="F212" s="12"/>
      <c r="G212" s="12"/>
      <c r="H212" s="12"/>
      <c r="I212" s="12"/>
      <c r="J212" s="105" t="s">
        <v>514</v>
      </c>
      <c r="K212" s="105">
        <f>IF(J212&lt;&gt;"",VLOOKUP(J212,'Drop-down lists'!$X$8:$Y$9,2,FALSE),"-")</f>
        <v>1</v>
      </c>
      <c r="L212" s="12">
        <v>10</v>
      </c>
      <c r="M212" s="12">
        <v>23</v>
      </c>
      <c r="N212" s="12">
        <v>57</v>
      </c>
      <c r="O212" s="160">
        <f>IF(R212&lt;&gt;"",IF(J212="East",(R212+(S212+T212/60)/60),IF(J212="West",-(R212+(S212+T212/60)/60),"East/West?")),"")</f>
        <v>52.359722222222224</v>
      </c>
      <c r="P212" s="105" t="s">
        <v>515</v>
      </c>
      <c r="Q212" s="105">
        <f>IF(P212&lt;&gt;"",VLOOKUP(P212,'Drop-down lists'!$Z$8:$AA$9,2,FALSE),"-")</f>
        <v>1</v>
      </c>
      <c r="R212" s="12">
        <v>52</v>
      </c>
      <c r="S212" s="12">
        <v>21</v>
      </c>
      <c r="T212" s="12">
        <v>35</v>
      </c>
      <c r="U212" s="160"/>
      <c r="V212" s="12" t="s">
        <v>416</v>
      </c>
      <c r="W212" s="12"/>
      <c r="X212" s="17">
        <v>75</v>
      </c>
      <c r="Y212" s="58" t="s">
        <v>3258</v>
      </c>
      <c r="Z212" s="12">
        <v>4</v>
      </c>
      <c r="AA212" s="12"/>
      <c r="AB212" s="59" t="s">
        <v>3358</v>
      </c>
      <c r="AC212" s="20" t="e">
        <v>#N/A</v>
      </c>
      <c r="AD212" s="59" t="s">
        <v>3374</v>
      </c>
      <c r="AE212" s="59" t="s">
        <v>3374</v>
      </c>
      <c r="AF212" s="20" t="s">
        <v>3375</v>
      </c>
      <c r="AG212" s="59" t="s">
        <v>776</v>
      </c>
      <c r="AH212" s="20">
        <v>1</v>
      </c>
      <c r="AI212" s="20" t="s">
        <v>776</v>
      </c>
      <c r="AJ212" s="59" t="s">
        <v>784</v>
      </c>
      <c r="AK212" s="20">
        <f>IF(AJ212&lt;&gt;"",VLOOKUP(AJ212,'Drop-down lists'!$CA$8:$CB$20,2,FALSE),"-")</f>
        <v>2</v>
      </c>
      <c r="AL212" s="20"/>
      <c r="AM212" s="20"/>
      <c r="AN212" s="159" t="s">
        <v>393</v>
      </c>
      <c r="AO212" s="58">
        <f>IF(AN212&lt;&gt;"",VLOOKUP(AN212,'Drop-down lists'!$AG$8:$AH$9,2,FALSE),"")</f>
        <v>1</v>
      </c>
      <c r="AP212" s="58"/>
      <c r="AQ212" s="58" t="str">
        <f>IF(AP212&lt;&gt;"",VLOOKUP(AP212,'Drop-down lists'!$AJ$8:$AK$10,2,FALSE),"-")</f>
        <v>-</v>
      </c>
      <c r="AR212" s="58">
        <v>2194881.31735483</v>
      </c>
      <c r="AS212" s="58"/>
      <c r="AT212" s="58"/>
      <c r="AU212" s="342">
        <v>1.12894649385178E-6</v>
      </c>
      <c r="AV212" s="12">
        <v>15</v>
      </c>
      <c r="AW212" s="12">
        <v>5</v>
      </c>
      <c r="AX212" s="12">
        <v>2019</v>
      </c>
      <c r="AY212" s="12">
        <v>13</v>
      </c>
      <c r="AZ212" s="12">
        <v>10</v>
      </c>
      <c r="BA212" s="97">
        <v>209</v>
      </c>
      <c r="BB212" s="97">
        <v>209</v>
      </c>
      <c r="BC212" s="13" t="s">
        <v>3394</v>
      </c>
    </row>
    <row r="213" spans="1:55" s="3" customFormat="1" ht="12.45" x14ac:dyDescent="0.3">
      <c r="A213" s="341" t="s">
        <v>886</v>
      </c>
      <c r="B213" s="12" t="str">
        <f>IF(A213&lt;&gt;"",VLOOKUP(A213,'Drop-down lists'!$U$8:$V$251,2,FALSE),"-")</f>
        <v>DE</v>
      </c>
      <c r="C213" s="12"/>
      <c r="D213" s="12" t="str">
        <f>IF(C213&lt;&gt;"",VLOOKUP(C213,'Drop-down lists'!$U$8:$V$251,2,FALSE),"-")</f>
        <v>-</v>
      </c>
      <c r="E213" s="341" t="s">
        <v>3382</v>
      </c>
      <c r="F213" s="12"/>
      <c r="G213" s="12"/>
      <c r="H213" s="12"/>
      <c r="I213" s="12"/>
      <c r="J213" s="105" t="s">
        <v>514</v>
      </c>
      <c r="K213" s="105">
        <f>IF(J213&lt;&gt;"",VLOOKUP(J213,'Drop-down lists'!$X$8:$Y$9,2,FALSE),"-")</f>
        <v>1</v>
      </c>
      <c r="L213" s="12">
        <v>10</v>
      </c>
      <c r="M213" s="12">
        <v>23</v>
      </c>
      <c r="N213" s="12">
        <v>57</v>
      </c>
      <c r="O213" s="160">
        <f>IF(R213&lt;&gt;"",IF(J213="East",(R213+(S213+T213/60)/60),IF(J213="West",-(R213+(S213+T213/60)/60),"East/West?")),"")</f>
        <v>52.359722222222224</v>
      </c>
      <c r="P213" s="105" t="s">
        <v>515</v>
      </c>
      <c r="Q213" s="105">
        <f>IF(P213&lt;&gt;"",VLOOKUP(P213,'Drop-down lists'!$Z$8:$AA$9,2,FALSE),"-")</f>
        <v>1</v>
      </c>
      <c r="R213" s="12">
        <v>52</v>
      </c>
      <c r="S213" s="12">
        <v>21</v>
      </c>
      <c r="T213" s="12">
        <v>35</v>
      </c>
      <c r="U213" s="160"/>
      <c r="V213" s="12" t="s">
        <v>416</v>
      </c>
      <c r="W213" s="12"/>
      <c r="X213" s="17">
        <v>75</v>
      </c>
      <c r="Y213" s="58" t="s">
        <v>3258</v>
      </c>
      <c r="Z213" s="12"/>
      <c r="AA213" s="12"/>
      <c r="AB213" s="59" t="s">
        <v>3358</v>
      </c>
      <c r="AC213" s="20" t="e">
        <v>#N/A</v>
      </c>
      <c r="AD213" s="59" t="s">
        <v>3374</v>
      </c>
      <c r="AE213" s="59" t="s">
        <v>3374</v>
      </c>
      <c r="AF213" s="20" t="s">
        <v>3375</v>
      </c>
      <c r="AG213" s="59" t="s">
        <v>776</v>
      </c>
      <c r="AH213" s="20">
        <v>1</v>
      </c>
      <c r="AI213" s="20" t="s">
        <v>776</v>
      </c>
      <c r="AJ213" s="59" t="s">
        <v>784</v>
      </c>
      <c r="AK213" s="20">
        <f>IF(AJ213&lt;&gt;"",VLOOKUP(AJ213,'Drop-down lists'!$CA$8:$CB$20,2,FALSE),"-")</f>
        <v>2</v>
      </c>
      <c r="AL213" s="20"/>
      <c r="AM213" s="20"/>
      <c r="AN213" s="159" t="s">
        <v>393</v>
      </c>
      <c r="AO213" s="58">
        <f>IF(AN213&lt;&gt;"",VLOOKUP(AN213,'Drop-down lists'!$AG$8:$AH$9,2,FALSE),"")</f>
        <v>1</v>
      </c>
      <c r="AP213" s="58"/>
      <c r="AQ213" s="58" t="str">
        <f>IF(AP213&lt;&gt;"",VLOOKUP(AP213,'Drop-down lists'!$AJ$8:$AK$10,2,FALSE),"-")</f>
        <v>-</v>
      </c>
      <c r="AR213" s="58">
        <v>4389481.8807647601</v>
      </c>
      <c r="AS213" s="58"/>
      <c r="AT213" s="58"/>
      <c r="AU213" s="342">
        <v>1.966080444724E-6</v>
      </c>
      <c r="AV213" s="12">
        <v>15</v>
      </c>
      <c r="AW213" s="12">
        <v>5</v>
      </c>
      <c r="AX213" s="12">
        <v>2019</v>
      </c>
      <c r="AY213" s="12">
        <v>13</v>
      </c>
      <c r="AZ213" s="12">
        <v>10</v>
      </c>
      <c r="BA213" s="97">
        <v>210</v>
      </c>
      <c r="BB213" s="97">
        <v>210</v>
      </c>
      <c r="BC213" s="13" t="s">
        <v>3394</v>
      </c>
    </row>
    <row r="214" spans="1:55" s="3" customFormat="1" ht="12.45" x14ac:dyDescent="0.3">
      <c r="A214" s="341" t="s">
        <v>886</v>
      </c>
      <c r="B214" s="12" t="str">
        <f>IF(A214&lt;&gt;"",VLOOKUP(A214,'Drop-down lists'!$U$8:$V$251,2,FALSE),"-")</f>
        <v>DE</v>
      </c>
      <c r="C214" s="12"/>
      <c r="D214" s="12" t="str">
        <f>IF(C214&lt;&gt;"",VLOOKUP(C214,'Drop-down lists'!$U$8:$V$251,2,FALSE),"-")</f>
        <v>-</v>
      </c>
      <c r="E214" s="341" t="s">
        <v>3382</v>
      </c>
      <c r="F214" s="12"/>
      <c r="G214" s="12"/>
      <c r="H214" s="12"/>
      <c r="I214" s="12"/>
      <c r="J214" s="105" t="s">
        <v>514</v>
      </c>
      <c r="K214" s="105">
        <f>IF(J214&lt;&gt;"",VLOOKUP(J214,'Drop-down lists'!$X$8:$Y$9,2,FALSE),"-")</f>
        <v>1</v>
      </c>
      <c r="L214" s="12">
        <v>10</v>
      </c>
      <c r="M214" s="12">
        <v>23</v>
      </c>
      <c r="N214" s="12">
        <v>57</v>
      </c>
      <c r="O214" s="160">
        <f>IF(R214&lt;&gt;"",IF(J214="East",(R214+(S214+T214/60)/60),IF(J214="West",-(R214+(S214+T214/60)/60),"East/West?")),"")</f>
        <v>52.359722222222224</v>
      </c>
      <c r="P214" s="105" t="s">
        <v>515</v>
      </c>
      <c r="Q214" s="105">
        <f>IF(P214&lt;&gt;"",VLOOKUP(P214,'Drop-down lists'!$Z$8:$AA$9,2,FALSE),"-")</f>
        <v>1</v>
      </c>
      <c r="R214" s="12">
        <v>52</v>
      </c>
      <c r="S214" s="12">
        <v>21</v>
      </c>
      <c r="T214" s="12">
        <v>35</v>
      </c>
      <c r="U214" s="160"/>
      <c r="V214" s="12" t="s">
        <v>416</v>
      </c>
      <c r="W214" s="12"/>
      <c r="X214" s="17">
        <v>75</v>
      </c>
      <c r="Y214" s="58" t="s">
        <v>3258</v>
      </c>
      <c r="Z214" s="12">
        <v>4</v>
      </c>
      <c r="AA214" s="12"/>
      <c r="AB214" s="59" t="s">
        <v>3358</v>
      </c>
      <c r="AC214" s="20" t="e">
        <v>#N/A</v>
      </c>
      <c r="AD214" s="59" t="s">
        <v>3374</v>
      </c>
      <c r="AE214" s="59" t="s">
        <v>3374</v>
      </c>
      <c r="AF214" s="20" t="s">
        <v>3375</v>
      </c>
      <c r="AG214" s="59" t="s">
        <v>776</v>
      </c>
      <c r="AH214" s="20">
        <v>1</v>
      </c>
      <c r="AI214" s="20" t="s">
        <v>776</v>
      </c>
      <c r="AJ214" s="59" t="s">
        <v>784</v>
      </c>
      <c r="AK214" s="20">
        <f>IF(AJ214&lt;&gt;"",VLOOKUP(AJ214,'Drop-down lists'!$CA$8:$CB$20,2,FALSE),"-")</f>
        <v>2</v>
      </c>
      <c r="AL214" s="20"/>
      <c r="AM214" s="20"/>
      <c r="AN214" s="159" t="s">
        <v>393</v>
      </c>
      <c r="AO214" s="58">
        <f>IF(AN214&lt;&gt;"",VLOOKUP(AN214,'Drop-down lists'!$AG$8:$AH$9,2,FALSE),"")</f>
        <v>1</v>
      </c>
      <c r="AP214" s="58"/>
      <c r="AQ214" s="58" t="str">
        <f>IF(AP214&lt;&gt;"",VLOOKUP(AP214,'Drop-down lists'!$AJ$8:$AK$10,2,FALSE),"-")</f>
        <v>-</v>
      </c>
      <c r="AR214" s="58">
        <v>28358652.6087768</v>
      </c>
      <c r="AS214" s="58"/>
      <c r="AT214" s="58"/>
      <c r="AU214" s="342">
        <v>9.3949579831932595E-6</v>
      </c>
      <c r="AV214" s="12">
        <v>15</v>
      </c>
      <c r="AW214" s="12">
        <v>5</v>
      </c>
      <c r="AX214" s="12">
        <v>2019</v>
      </c>
      <c r="AY214" s="12">
        <v>13</v>
      </c>
      <c r="AZ214" s="12">
        <v>10</v>
      </c>
      <c r="BA214" s="97">
        <v>211</v>
      </c>
      <c r="BB214" s="97">
        <v>211</v>
      </c>
      <c r="BC214" s="13" t="s">
        <v>3394</v>
      </c>
    </row>
    <row r="215" spans="1:55" s="3" customFormat="1" ht="12.45" x14ac:dyDescent="0.3">
      <c r="A215" s="341" t="s">
        <v>886</v>
      </c>
      <c r="B215" s="12" t="str">
        <f>IF(A215&lt;&gt;"",VLOOKUP(A215,'Drop-down lists'!$U$8:$V$251,2,FALSE),"-")</f>
        <v>DE</v>
      </c>
      <c r="C215" s="12"/>
      <c r="D215" s="12" t="str">
        <f>IF(C215&lt;&gt;"",VLOOKUP(C215,'Drop-down lists'!$U$8:$V$251,2,FALSE),"-")</f>
        <v>-</v>
      </c>
      <c r="E215" s="341" t="s">
        <v>3382</v>
      </c>
      <c r="F215" s="12"/>
      <c r="G215" s="12"/>
      <c r="H215" s="12"/>
      <c r="I215" s="12"/>
      <c r="J215" s="105" t="s">
        <v>514</v>
      </c>
      <c r="K215" s="105">
        <f>IF(J215&lt;&gt;"",VLOOKUP(J215,'Drop-down lists'!$X$8:$Y$9,2,FALSE),"-")</f>
        <v>1</v>
      </c>
      <c r="L215" s="12">
        <v>10</v>
      </c>
      <c r="M215" s="12">
        <v>23</v>
      </c>
      <c r="N215" s="12">
        <v>57</v>
      </c>
      <c r="O215" s="160">
        <f>IF(R215&lt;&gt;"",IF(J215="East",(R215+(S215+T215/60)/60),IF(J215="West",-(R215+(S215+T215/60)/60),"East/West?")),"")</f>
        <v>52.359722222222224</v>
      </c>
      <c r="P215" s="105" t="s">
        <v>515</v>
      </c>
      <c r="Q215" s="105">
        <f>IF(P215&lt;&gt;"",VLOOKUP(P215,'Drop-down lists'!$Z$8:$AA$9,2,FALSE),"-")</f>
        <v>1</v>
      </c>
      <c r="R215" s="12">
        <v>52</v>
      </c>
      <c r="S215" s="12">
        <v>21</v>
      </c>
      <c r="T215" s="12">
        <v>35</v>
      </c>
      <c r="U215" s="160"/>
      <c r="V215" s="12" t="s">
        <v>416</v>
      </c>
      <c r="W215" s="12"/>
      <c r="X215" s="17">
        <v>75</v>
      </c>
      <c r="Y215" s="58" t="s">
        <v>3258</v>
      </c>
      <c r="Z215" s="12">
        <v>4</v>
      </c>
      <c r="AA215" s="12"/>
      <c r="AB215" s="59" t="s">
        <v>3358</v>
      </c>
      <c r="AC215" s="20" t="e">
        <v>#N/A</v>
      </c>
      <c r="AD215" s="59" t="s">
        <v>3374</v>
      </c>
      <c r="AE215" s="59" t="s">
        <v>3374</v>
      </c>
      <c r="AF215" s="20" t="s">
        <v>3375</v>
      </c>
      <c r="AG215" s="59" t="s">
        <v>776</v>
      </c>
      <c r="AH215" s="20">
        <v>1</v>
      </c>
      <c r="AI215" s="20" t="s">
        <v>776</v>
      </c>
      <c r="AJ215" s="59" t="s">
        <v>784</v>
      </c>
      <c r="AK215" s="20">
        <f>IF(AJ215&lt;&gt;"",VLOOKUP(AJ215,'Drop-down lists'!$CA$8:$CB$20,2,FALSE),"-")</f>
        <v>2</v>
      </c>
      <c r="AL215" s="20"/>
      <c r="AM215" s="20"/>
      <c r="AN215" s="159" t="s">
        <v>393</v>
      </c>
      <c r="AO215" s="58">
        <f>IF(AN215&lt;&gt;"",VLOOKUP(AN215,'Drop-down lists'!$AG$8:$AH$9,2,FALSE),"")</f>
        <v>1</v>
      </c>
      <c r="AP215" s="58"/>
      <c r="AQ215" s="58" t="str">
        <f>IF(AP215&lt;&gt;"",VLOOKUP(AP215,'Drop-down lists'!$AJ$8:$AK$10,2,FALSE),"-")</f>
        <v>-</v>
      </c>
      <c r="AR215" s="58">
        <v>1088711.2692307699</v>
      </c>
      <c r="AS215" s="58"/>
      <c r="AT215" s="58"/>
      <c r="AU215" s="342">
        <v>4.9380597014925302E-7</v>
      </c>
      <c r="AV215" s="12">
        <v>15</v>
      </c>
      <c r="AW215" s="12">
        <v>5</v>
      </c>
      <c r="AX215" s="12">
        <v>2019</v>
      </c>
      <c r="AY215" s="12">
        <v>13</v>
      </c>
      <c r="AZ215" s="12">
        <v>10</v>
      </c>
      <c r="BA215" s="97">
        <v>212</v>
      </c>
      <c r="BB215" s="97">
        <v>212</v>
      </c>
      <c r="BC215" s="13" t="s">
        <v>3394</v>
      </c>
    </row>
    <row r="216" spans="1:55" s="3" customFormat="1" ht="12.45" x14ac:dyDescent="0.3">
      <c r="A216" s="341" t="s">
        <v>886</v>
      </c>
      <c r="B216" s="12" t="str">
        <f>IF(A216&lt;&gt;"",VLOOKUP(A216,'Drop-down lists'!$U$8:$V$251,2,FALSE),"-")</f>
        <v>DE</v>
      </c>
      <c r="C216" s="12"/>
      <c r="D216" s="12" t="str">
        <f>IF(C216&lt;&gt;"",VLOOKUP(C216,'Drop-down lists'!$U$8:$V$251,2,FALSE),"-")</f>
        <v>-</v>
      </c>
      <c r="E216" s="341" t="s">
        <v>3382</v>
      </c>
      <c r="F216" s="12"/>
      <c r="G216" s="12"/>
      <c r="H216" s="12"/>
      <c r="I216" s="12"/>
      <c r="J216" s="105" t="s">
        <v>514</v>
      </c>
      <c r="K216" s="105">
        <f>IF(J216&lt;&gt;"",VLOOKUP(J216,'Drop-down lists'!$X$8:$Y$9,2,FALSE),"-")</f>
        <v>1</v>
      </c>
      <c r="L216" s="12">
        <v>10</v>
      </c>
      <c r="M216" s="12">
        <v>23</v>
      </c>
      <c r="N216" s="12">
        <v>57</v>
      </c>
      <c r="O216" s="160">
        <f>IF(R216&lt;&gt;"",IF(J216="East",(R216+(S216+T216/60)/60),IF(J216="West",-(R216+(S216+T216/60)/60),"East/West?")),"")</f>
        <v>52.359722222222224</v>
      </c>
      <c r="P216" s="105" t="s">
        <v>515</v>
      </c>
      <c r="Q216" s="105">
        <f>IF(P216&lt;&gt;"",VLOOKUP(P216,'Drop-down lists'!$Z$8:$AA$9,2,FALSE),"-")</f>
        <v>1</v>
      </c>
      <c r="R216" s="12">
        <v>52</v>
      </c>
      <c r="S216" s="12">
        <v>21</v>
      </c>
      <c r="T216" s="12">
        <v>35</v>
      </c>
      <c r="U216" s="160"/>
      <c r="V216" s="12" t="s">
        <v>416</v>
      </c>
      <c r="W216" s="12"/>
      <c r="X216" s="17">
        <v>75</v>
      </c>
      <c r="Y216" s="58" t="s">
        <v>3258</v>
      </c>
      <c r="Z216" s="12">
        <v>4</v>
      </c>
      <c r="AA216" s="12"/>
      <c r="AB216" s="59" t="s">
        <v>3358</v>
      </c>
      <c r="AC216" s="20" t="e">
        <v>#N/A</v>
      </c>
      <c r="AD216" s="59" t="s">
        <v>3374</v>
      </c>
      <c r="AE216" s="59" t="s">
        <v>3374</v>
      </c>
      <c r="AF216" s="20" t="s">
        <v>3375</v>
      </c>
      <c r="AG216" s="59" t="s">
        <v>776</v>
      </c>
      <c r="AH216" s="20">
        <v>1</v>
      </c>
      <c r="AI216" s="20" t="s">
        <v>776</v>
      </c>
      <c r="AJ216" s="59" t="s">
        <v>784</v>
      </c>
      <c r="AK216" s="20">
        <f>IF(AJ216&lt;&gt;"",VLOOKUP(AJ216,'Drop-down lists'!$CA$8:$CB$20,2,FALSE),"-")</f>
        <v>2</v>
      </c>
      <c r="AL216" s="20"/>
      <c r="AM216" s="20"/>
      <c r="AN216" s="159" t="s">
        <v>393</v>
      </c>
      <c r="AO216" s="58">
        <f>IF(AN216&lt;&gt;"",VLOOKUP(AN216,'Drop-down lists'!$AG$8:$AH$9,2,FALSE),"")</f>
        <v>1</v>
      </c>
      <c r="AP216" s="58"/>
      <c r="AQ216" s="58" t="str">
        <f>IF(AP216&lt;&gt;"",VLOOKUP(AP216,'Drop-down lists'!$AJ$8:$AK$10,2,FALSE),"-")</f>
        <v>-</v>
      </c>
      <c r="AR216" s="58">
        <v>1360697.69149768</v>
      </c>
      <c r="AS216" s="58"/>
      <c r="AT216" s="58"/>
      <c r="AU216" s="342">
        <v>4.6310480693459501E-7</v>
      </c>
      <c r="AV216" s="12">
        <v>15</v>
      </c>
      <c r="AW216" s="12">
        <v>5</v>
      </c>
      <c r="AX216" s="12">
        <v>2019</v>
      </c>
      <c r="AY216" s="12">
        <v>13</v>
      </c>
      <c r="AZ216" s="12">
        <v>10</v>
      </c>
      <c r="BA216" s="97">
        <v>213</v>
      </c>
      <c r="BB216" s="97">
        <v>213</v>
      </c>
      <c r="BC216" s="13" t="s">
        <v>3394</v>
      </c>
    </row>
    <row r="217" spans="1:55" s="3" customFormat="1" ht="12.45" x14ac:dyDescent="0.3">
      <c r="A217" s="341" t="s">
        <v>886</v>
      </c>
      <c r="B217" s="12" t="str">
        <f>IF(A217&lt;&gt;"",VLOOKUP(A217,'Drop-down lists'!$U$8:$V$251,2,FALSE),"-")</f>
        <v>DE</v>
      </c>
      <c r="C217" s="12"/>
      <c r="D217" s="12" t="str">
        <f>IF(C217&lt;&gt;"",VLOOKUP(C217,'Drop-down lists'!$U$8:$V$251,2,FALSE),"-")</f>
        <v>-</v>
      </c>
      <c r="E217" s="341" t="s">
        <v>3382</v>
      </c>
      <c r="F217" s="12"/>
      <c r="G217" s="12"/>
      <c r="H217" s="12"/>
      <c r="I217" s="12"/>
      <c r="J217" s="105" t="s">
        <v>514</v>
      </c>
      <c r="K217" s="105">
        <f>IF(J217&lt;&gt;"",VLOOKUP(J217,'Drop-down lists'!$X$8:$Y$9,2,FALSE),"-")</f>
        <v>1</v>
      </c>
      <c r="L217" s="12">
        <v>10</v>
      </c>
      <c r="M217" s="12">
        <v>23</v>
      </c>
      <c r="N217" s="12">
        <v>57</v>
      </c>
      <c r="O217" s="160">
        <f>IF(R217&lt;&gt;"",IF(J217="East",(R217+(S217+T217/60)/60),IF(J217="West",-(R217+(S217+T217/60)/60),"East/West?")),"")</f>
        <v>52.359722222222224</v>
      </c>
      <c r="P217" s="105" t="s">
        <v>515</v>
      </c>
      <c r="Q217" s="105">
        <f>IF(P217&lt;&gt;"",VLOOKUP(P217,'Drop-down lists'!$Z$8:$AA$9,2,FALSE),"-")</f>
        <v>1</v>
      </c>
      <c r="R217" s="12">
        <v>52</v>
      </c>
      <c r="S217" s="12">
        <v>21</v>
      </c>
      <c r="T217" s="12">
        <v>35</v>
      </c>
      <c r="U217" s="160"/>
      <c r="V217" s="12" t="s">
        <v>416</v>
      </c>
      <c r="W217" s="12"/>
      <c r="X217" s="17">
        <v>75</v>
      </c>
      <c r="Y217" s="58" t="s">
        <v>3258</v>
      </c>
      <c r="Z217" s="12">
        <v>4</v>
      </c>
      <c r="AA217" s="12"/>
      <c r="AB217" s="59" t="s">
        <v>3358</v>
      </c>
      <c r="AC217" s="20" t="e">
        <v>#N/A</v>
      </c>
      <c r="AD217" s="59" t="s">
        <v>3374</v>
      </c>
      <c r="AE217" s="59" t="s">
        <v>3374</v>
      </c>
      <c r="AF217" s="20" t="s">
        <v>3375</v>
      </c>
      <c r="AG217" s="59" t="s">
        <v>776</v>
      </c>
      <c r="AH217" s="20">
        <v>1</v>
      </c>
      <c r="AI217" s="20" t="s">
        <v>776</v>
      </c>
      <c r="AJ217" s="59" t="s">
        <v>784</v>
      </c>
      <c r="AK217" s="20">
        <f>IF(AJ217&lt;&gt;"",VLOOKUP(AJ217,'Drop-down lists'!$CA$8:$CB$20,2,FALSE),"-")</f>
        <v>2</v>
      </c>
      <c r="AL217" s="20"/>
      <c r="AM217" s="20"/>
      <c r="AN217" s="159" t="s">
        <v>393</v>
      </c>
      <c r="AO217" s="58">
        <f>IF(AN217&lt;&gt;"",VLOOKUP(AN217,'Drop-down lists'!$AG$8:$AH$9,2,FALSE),"")</f>
        <v>1</v>
      </c>
      <c r="AP217" s="58"/>
      <c r="AQ217" s="58" t="str">
        <f>IF(AP217&lt;&gt;"",VLOOKUP(AP217,'Drop-down lists'!$AJ$8:$AK$10,2,FALSE),"-")</f>
        <v>-</v>
      </c>
      <c r="AR217" s="58">
        <v>2354458.2666366799</v>
      </c>
      <c r="AS217" s="58"/>
      <c r="AT217" s="58"/>
      <c r="AU217" s="342">
        <v>1.3206605222734299E-6</v>
      </c>
      <c r="AV217" s="12">
        <v>15</v>
      </c>
      <c r="AW217" s="12">
        <v>5</v>
      </c>
      <c r="AX217" s="12">
        <v>2019</v>
      </c>
      <c r="AY217" s="12">
        <v>13</v>
      </c>
      <c r="AZ217" s="12">
        <v>10</v>
      </c>
      <c r="BA217" s="97">
        <v>214</v>
      </c>
      <c r="BB217" s="97">
        <v>214</v>
      </c>
      <c r="BC217" s="13" t="s">
        <v>3394</v>
      </c>
    </row>
    <row r="218" spans="1:55" s="3" customFormat="1" ht="12.45" x14ac:dyDescent="0.3">
      <c r="A218" s="341" t="s">
        <v>886</v>
      </c>
      <c r="B218" s="12" t="str">
        <f>IF(A218&lt;&gt;"",VLOOKUP(A218,'Drop-down lists'!$U$8:$V$251,2,FALSE),"-")</f>
        <v>DE</v>
      </c>
      <c r="C218" s="12"/>
      <c r="D218" s="12" t="str">
        <f>IF(C218&lt;&gt;"",VLOOKUP(C218,'Drop-down lists'!$U$8:$V$251,2,FALSE),"-")</f>
        <v>-</v>
      </c>
      <c r="E218" s="341" t="s">
        <v>3382</v>
      </c>
      <c r="F218" s="12"/>
      <c r="G218" s="12"/>
      <c r="H218" s="12"/>
      <c r="I218" s="12"/>
      <c r="J218" s="105" t="s">
        <v>514</v>
      </c>
      <c r="K218" s="105">
        <f>IF(J218&lt;&gt;"",VLOOKUP(J218,'Drop-down lists'!$X$8:$Y$9,2,FALSE),"-")</f>
        <v>1</v>
      </c>
      <c r="L218" s="12">
        <v>10</v>
      </c>
      <c r="M218" s="12">
        <v>23</v>
      </c>
      <c r="N218" s="12">
        <v>57</v>
      </c>
      <c r="O218" s="160">
        <f>IF(R218&lt;&gt;"",IF(J218="East",(R218+(S218+T218/60)/60),IF(J218="West",-(R218+(S218+T218/60)/60),"East/West?")),"")</f>
        <v>52.359722222222224</v>
      </c>
      <c r="P218" s="105" t="s">
        <v>515</v>
      </c>
      <c r="Q218" s="105">
        <f>IF(P218&lt;&gt;"",VLOOKUP(P218,'Drop-down lists'!$Z$8:$AA$9,2,FALSE),"-")</f>
        <v>1</v>
      </c>
      <c r="R218" s="12">
        <v>52</v>
      </c>
      <c r="S218" s="12">
        <v>21</v>
      </c>
      <c r="T218" s="12">
        <v>35</v>
      </c>
      <c r="U218" s="160"/>
      <c r="V218" s="12" t="s">
        <v>416</v>
      </c>
      <c r="W218" s="12"/>
      <c r="X218" s="17">
        <v>75</v>
      </c>
      <c r="Y218" s="58" t="s">
        <v>3258</v>
      </c>
      <c r="Z218" s="12">
        <v>4</v>
      </c>
      <c r="AA218" s="12"/>
      <c r="AB218" s="59" t="s">
        <v>3358</v>
      </c>
      <c r="AC218" s="20" t="e">
        <v>#N/A</v>
      </c>
      <c r="AD218" s="59" t="s">
        <v>3374</v>
      </c>
      <c r="AE218" s="59" t="s">
        <v>3374</v>
      </c>
      <c r="AF218" s="20" t="s">
        <v>3375</v>
      </c>
      <c r="AG218" s="59" t="s">
        <v>776</v>
      </c>
      <c r="AH218" s="20">
        <v>1</v>
      </c>
      <c r="AI218" s="20" t="s">
        <v>776</v>
      </c>
      <c r="AJ218" s="59" t="s">
        <v>784</v>
      </c>
      <c r="AK218" s="20">
        <f>IF(AJ218&lt;&gt;"",VLOOKUP(AJ218,'Drop-down lists'!$CA$8:$CB$20,2,FALSE),"-")</f>
        <v>2</v>
      </c>
      <c r="AL218" s="20"/>
      <c r="AM218" s="20"/>
      <c r="AN218" s="159" t="s">
        <v>393</v>
      </c>
      <c r="AO218" s="58">
        <f>IF(AN218&lt;&gt;"",VLOOKUP(AN218,'Drop-down lists'!$AG$8:$AH$9,2,FALSE),"")</f>
        <v>1</v>
      </c>
      <c r="AP218" s="58"/>
      <c r="AQ218" s="58" t="str">
        <f>IF(AP218&lt;&gt;"",VLOOKUP(AP218,'Drop-down lists'!$AJ$8:$AK$10,2,FALSE),"-")</f>
        <v>-</v>
      </c>
      <c r="AR218" s="58">
        <v>2730917.8335720599</v>
      </c>
      <c r="AS218" s="58"/>
      <c r="AT218" s="58"/>
      <c r="AU218" s="342">
        <v>1.16212469237079E-6</v>
      </c>
      <c r="AV218" s="12">
        <v>15</v>
      </c>
      <c r="AW218" s="12">
        <v>5</v>
      </c>
      <c r="AX218" s="12">
        <v>2019</v>
      </c>
      <c r="AY218" s="12">
        <v>13</v>
      </c>
      <c r="AZ218" s="12">
        <v>10</v>
      </c>
      <c r="BA218" s="97">
        <v>215</v>
      </c>
      <c r="BB218" s="97">
        <v>215</v>
      </c>
      <c r="BC218" s="13" t="s">
        <v>3394</v>
      </c>
    </row>
    <row r="219" spans="1:55" s="3" customFormat="1" ht="12.45" x14ac:dyDescent="0.3">
      <c r="A219" s="341" t="s">
        <v>886</v>
      </c>
      <c r="B219" s="12" t="str">
        <f>IF(A219&lt;&gt;"",VLOOKUP(A219,'Drop-down lists'!$U$8:$V$251,2,FALSE),"-")</f>
        <v>DE</v>
      </c>
      <c r="C219" s="12"/>
      <c r="D219" s="12" t="str">
        <f>IF(C219&lt;&gt;"",VLOOKUP(C219,'Drop-down lists'!$U$8:$V$251,2,FALSE),"-")</f>
        <v>-</v>
      </c>
      <c r="E219" s="341" t="s">
        <v>3382</v>
      </c>
      <c r="F219" s="12"/>
      <c r="G219" s="12"/>
      <c r="H219" s="12"/>
      <c r="I219" s="12"/>
      <c r="J219" s="105" t="s">
        <v>514</v>
      </c>
      <c r="K219" s="105">
        <f>IF(J219&lt;&gt;"",VLOOKUP(J219,'Drop-down lists'!$X$8:$Y$9,2,FALSE),"-")</f>
        <v>1</v>
      </c>
      <c r="L219" s="12">
        <v>10</v>
      </c>
      <c r="M219" s="12">
        <v>23</v>
      </c>
      <c r="N219" s="12">
        <v>57</v>
      </c>
      <c r="O219" s="160">
        <f>IF(R219&lt;&gt;"",IF(J219="East",(R219+(S219+T219/60)/60),IF(J219="West",-(R219+(S219+T219/60)/60),"East/West?")),"")</f>
        <v>52.359722222222224</v>
      </c>
      <c r="P219" s="105" t="s">
        <v>515</v>
      </c>
      <c r="Q219" s="105">
        <f>IF(P219&lt;&gt;"",VLOOKUP(P219,'Drop-down lists'!$Z$8:$AA$9,2,FALSE),"-")</f>
        <v>1</v>
      </c>
      <c r="R219" s="12">
        <v>52</v>
      </c>
      <c r="S219" s="12">
        <v>21</v>
      </c>
      <c r="T219" s="12">
        <v>35</v>
      </c>
      <c r="U219" s="160"/>
      <c r="V219" s="12" t="s">
        <v>416</v>
      </c>
      <c r="W219" s="12"/>
      <c r="X219" s="17">
        <v>75</v>
      </c>
      <c r="Y219" s="58" t="s">
        <v>3258</v>
      </c>
      <c r="Z219" s="12">
        <v>4</v>
      </c>
      <c r="AA219" s="12"/>
      <c r="AB219" s="59" t="s">
        <v>3358</v>
      </c>
      <c r="AC219" s="20" t="e">
        <v>#N/A</v>
      </c>
      <c r="AD219" s="59" t="s">
        <v>3374</v>
      </c>
      <c r="AE219" s="59" t="s">
        <v>3374</v>
      </c>
      <c r="AF219" s="20" t="s">
        <v>3375</v>
      </c>
      <c r="AG219" s="59" t="s">
        <v>776</v>
      </c>
      <c r="AH219" s="20">
        <v>1</v>
      </c>
      <c r="AI219" s="20" t="s">
        <v>776</v>
      </c>
      <c r="AJ219" s="59" t="s">
        <v>784</v>
      </c>
      <c r="AK219" s="20">
        <f>IF(AJ219&lt;&gt;"",VLOOKUP(AJ219,'Drop-down lists'!$CA$8:$CB$20,2,FALSE),"-")</f>
        <v>2</v>
      </c>
      <c r="AL219" s="20"/>
      <c r="AM219" s="20"/>
      <c r="AN219" s="159" t="s">
        <v>393</v>
      </c>
      <c r="AO219" s="58">
        <f>IF(AN219&lt;&gt;"",VLOOKUP(AN219,'Drop-down lists'!$AG$8:$AH$9,2,FALSE),"")</f>
        <v>1</v>
      </c>
      <c r="AP219" s="58"/>
      <c r="AQ219" s="58" t="str">
        <f>IF(AP219&lt;&gt;"",VLOOKUP(AP219,'Drop-down lists'!$AJ$8:$AK$10,2,FALSE),"-")</f>
        <v>-</v>
      </c>
      <c r="AR219" s="58">
        <v>5704151.84070588</v>
      </c>
      <c r="AS219" s="58"/>
      <c r="AT219" s="58"/>
      <c r="AU219" s="342">
        <v>2.2530975735673698E-6</v>
      </c>
      <c r="AV219" s="12">
        <v>15</v>
      </c>
      <c r="AW219" s="12">
        <v>5</v>
      </c>
      <c r="AX219" s="12">
        <v>2019</v>
      </c>
      <c r="AY219" s="12">
        <v>13</v>
      </c>
      <c r="AZ219" s="12">
        <v>10</v>
      </c>
      <c r="BA219" s="97">
        <v>216</v>
      </c>
      <c r="BB219" s="97">
        <v>216</v>
      </c>
      <c r="BC219" s="13" t="s">
        <v>3394</v>
      </c>
    </row>
    <row r="220" spans="1:55" s="3" customFormat="1" ht="12.45" x14ac:dyDescent="0.3">
      <c r="A220" s="341" t="s">
        <v>886</v>
      </c>
      <c r="B220" s="12" t="str">
        <f>IF(A220&lt;&gt;"",VLOOKUP(A220,'Drop-down lists'!$U$8:$V$251,2,FALSE),"-")</f>
        <v>DE</v>
      </c>
      <c r="C220" s="12"/>
      <c r="D220" s="12" t="str">
        <f>IF(C220&lt;&gt;"",VLOOKUP(C220,'Drop-down lists'!$U$8:$V$251,2,FALSE),"-")</f>
        <v>-</v>
      </c>
      <c r="E220" s="341" t="s">
        <v>3382</v>
      </c>
      <c r="F220" s="12"/>
      <c r="G220" s="12"/>
      <c r="H220" s="12"/>
      <c r="I220" s="12"/>
      <c r="J220" s="105" t="s">
        <v>514</v>
      </c>
      <c r="K220" s="105">
        <f>IF(J220&lt;&gt;"",VLOOKUP(J220,'Drop-down lists'!$X$8:$Y$9,2,FALSE),"-")</f>
        <v>1</v>
      </c>
      <c r="L220" s="12">
        <v>10</v>
      </c>
      <c r="M220" s="12">
        <v>23</v>
      </c>
      <c r="N220" s="12">
        <v>57</v>
      </c>
      <c r="O220" s="160">
        <f>IF(R220&lt;&gt;"",IF(J220="East",(R220+(S220+T220/60)/60),IF(J220="West",-(R220+(S220+T220/60)/60),"East/West?")),"")</f>
        <v>52.359722222222224</v>
      </c>
      <c r="P220" s="105" t="s">
        <v>515</v>
      </c>
      <c r="Q220" s="105">
        <f>IF(P220&lt;&gt;"",VLOOKUP(P220,'Drop-down lists'!$Z$8:$AA$9,2,FALSE),"-")</f>
        <v>1</v>
      </c>
      <c r="R220" s="12">
        <v>52</v>
      </c>
      <c r="S220" s="12">
        <v>21</v>
      </c>
      <c r="T220" s="12">
        <v>35</v>
      </c>
      <c r="U220" s="160"/>
      <c r="V220" s="12" t="s">
        <v>416</v>
      </c>
      <c r="W220" s="12"/>
      <c r="X220" s="17">
        <v>75</v>
      </c>
      <c r="Y220" s="58" t="s">
        <v>382</v>
      </c>
      <c r="Z220" s="12">
        <v>7</v>
      </c>
      <c r="AA220" s="12" t="s">
        <v>3351</v>
      </c>
      <c r="AB220" s="59" t="s">
        <v>3358</v>
      </c>
      <c r="AC220" s="20" t="e">
        <v>#N/A</v>
      </c>
      <c r="AD220" s="59" t="s">
        <v>3374</v>
      </c>
      <c r="AE220" s="59" t="s">
        <v>3374</v>
      </c>
      <c r="AF220" s="20" t="s">
        <v>3375</v>
      </c>
      <c r="AG220" s="59" t="s">
        <v>776</v>
      </c>
      <c r="AH220" s="20">
        <v>1</v>
      </c>
      <c r="AI220" s="20" t="s">
        <v>776</v>
      </c>
      <c r="AJ220" s="59" t="s">
        <v>784</v>
      </c>
      <c r="AK220" s="20">
        <f>IF(AJ220&lt;&gt;"",VLOOKUP(AJ220,'Drop-down lists'!$CA$8:$CB$20,2,FALSE),"-")</f>
        <v>2</v>
      </c>
      <c r="AL220" s="20"/>
      <c r="AM220" s="20"/>
      <c r="AN220" s="159" t="s">
        <v>393</v>
      </c>
      <c r="AO220" s="58">
        <f>IF(AN220&lt;&gt;"",VLOOKUP(AN220,'Drop-down lists'!$AG$8:$AH$9,2,FALSE),"")</f>
        <v>1</v>
      </c>
      <c r="AP220" s="58"/>
      <c r="AQ220" s="58" t="str">
        <f>IF(AP220&lt;&gt;"",VLOOKUP(AP220,'Drop-down lists'!$AJ$8:$AK$10,2,FALSE),"-")</f>
        <v>-</v>
      </c>
      <c r="AR220" s="58">
        <v>0</v>
      </c>
      <c r="AS220" s="58"/>
      <c r="AT220" s="58"/>
      <c r="AU220" s="58">
        <v>2.30167764024E-4</v>
      </c>
      <c r="AV220" s="12">
        <v>1</v>
      </c>
      <c r="AW220" s="12">
        <v>7</v>
      </c>
      <c r="AX220" s="12">
        <v>2019</v>
      </c>
      <c r="AY220" s="12">
        <v>14</v>
      </c>
      <c r="AZ220" s="12">
        <v>0</v>
      </c>
      <c r="BA220" s="97">
        <v>217</v>
      </c>
      <c r="BB220" s="97">
        <v>217</v>
      </c>
      <c r="BC220" s="13" t="s">
        <v>3394</v>
      </c>
    </row>
    <row r="221" spans="1:55" s="3" customFormat="1" ht="12.45" x14ac:dyDescent="0.3">
      <c r="A221" s="341" t="s">
        <v>886</v>
      </c>
      <c r="B221" s="12" t="str">
        <f>IF(A221&lt;&gt;"",VLOOKUP(A221,'Drop-down lists'!$U$8:$V$251,2,FALSE),"-")</f>
        <v>DE</v>
      </c>
      <c r="C221" s="12"/>
      <c r="D221" s="12" t="str">
        <f>IF(C221&lt;&gt;"",VLOOKUP(C221,'Drop-down lists'!$U$8:$V$251,2,FALSE),"-")</f>
        <v>-</v>
      </c>
      <c r="E221" s="341" t="s">
        <v>3382</v>
      </c>
      <c r="F221" s="12"/>
      <c r="G221" s="12"/>
      <c r="H221" s="12"/>
      <c r="I221" s="12"/>
      <c r="J221" s="105" t="s">
        <v>514</v>
      </c>
      <c r="K221" s="105">
        <f>IF(J221&lt;&gt;"",VLOOKUP(J221,'Drop-down lists'!$X$8:$Y$9,2,FALSE),"-")</f>
        <v>1</v>
      </c>
      <c r="L221" s="12">
        <v>10</v>
      </c>
      <c r="M221" s="12">
        <v>23</v>
      </c>
      <c r="N221" s="12">
        <v>57</v>
      </c>
      <c r="O221" s="160">
        <f>IF(R221&lt;&gt;"",IF(J221="East",(R221+(S221+T221/60)/60),IF(J221="West",-(R221+(S221+T221/60)/60),"East/West?")),"")</f>
        <v>52.359722222222224</v>
      </c>
      <c r="P221" s="105" t="s">
        <v>515</v>
      </c>
      <c r="Q221" s="105">
        <f>IF(P221&lt;&gt;"",VLOOKUP(P221,'Drop-down lists'!$Z$8:$AA$9,2,FALSE),"-")</f>
        <v>1</v>
      </c>
      <c r="R221" s="12">
        <v>52</v>
      </c>
      <c r="S221" s="12">
        <v>21</v>
      </c>
      <c r="T221" s="12">
        <v>35</v>
      </c>
      <c r="U221" s="160"/>
      <c r="V221" s="12" t="s">
        <v>416</v>
      </c>
      <c r="W221" s="12"/>
      <c r="X221" s="17">
        <v>75</v>
      </c>
      <c r="Y221" s="58" t="s">
        <v>382</v>
      </c>
      <c r="Z221" s="12">
        <v>7</v>
      </c>
      <c r="AA221" s="12" t="s">
        <v>3351</v>
      </c>
      <c r="AB221" s="59" t="s">
        <v>3358</v>
      </c>
      <c r="AC221" s="20" t="e">
        <v>#N/A</v>
      </c>
      <c r="AD221" s="59" t="s">
        <v>3374</v>
      </c>
      <c r="AE221" s="59" t="s">
        <v>3374</v>
      </c>
      <c r="AF221" s="20" t="s">
        <v>3375</v>
      </c>
      <c r="AG221" s="59" t="s">
        <v>776</v>
      </c>
      <c r="AH221" s="20">
        <v>1</v>
      </c>
      <c r="AI221" s="20" t="s">
        <v>776</v>
      </c>
      <c r="AJ221" s="59" t="s">
        <v>784</v>
      </c>
      <c r="AK221" s="20">
        <f>IF(AJ221&lt;&gt;"",VLOOKUP(AJ221,'Drop-down lists'!$CA$8:$CB$20,2,FALSE),"-")</f>
        <v>2</v>
      </c>
      <c r="AL221" s="20"/>
      <c r="AM221" s="20"/>
      <c r="AN221" s="159" t="s">
        <v>393</v>
      </c>
      <c r="AO221" s="58">
        <f>IF(AN221&lt;&gt;"",VLOOKUP(AN221,'Drop-down lists'!$AG$8:$AH$9,2,FALSE),"")</f>
        <v>1</v>
      </c>
      <c r="AP221" s="58"/>
      <c r="AQ221" s="58" t="str">
        <f>IF(AP221&lt;&gt;"",VLOOKUP(AP221,'Drop-down lists'!$AJ$8:$AK$10,2,FALSE),"-")</f>
        <v>-</v>
      </c>
      <c r="AR221" s="58">
        <v>0</v>
      </c>
      <c r="AS221" s="58"/>
      <c r="AT221" s="58"/>
      <c r="AU221" s="58">
        <v>7.3795285652499996E-4</v>
      </c>
      <c r="AV221" s="12">
        <v>1</v>
      </c>
      <c r="AW221" s="12">
        <v>7</v>
      </c>
      <c r="AX221" s="12">
        <v>2019</v>
      </c>
      <c r="AY221" s="12">
        <v>14</v>
      </c>
      <c r="AZ221" s="12">
        <v>0</v>
      </c>
      <c r="BA221" s="97">
        <v>218</v>
      </c>
      <c r="BB221" s="97">
        <v>218</v>
      </c>
      <c r="BC221" s="13" t="s">
        <v>3394</v>
      </c>
    </row>
    <row r="222" spans="1:55" s="3" customFormat="1" ht="12.45" x14ac:dyDescent="0.3">
      <c r="A222" s="341" t="s">
        <v>886</v>
      </c>
      <c r="B222" s="12" t="str">
        <f>IF(A222&lt;&gt;"",VLOOKUP(A222,'Drop-down lists'!$U$8:$V$251,2,FALSE),"-")</f>
        <v>DE</v>
      </c>
      <c r="C222" s="12"/>
      <c r="D222" s="12" t="str">
        <f>IF(C222&lt;&gt;"",VLOOKUP(C222,'Drop-down lists'!$U$8:$V$251,2,FALSE),"-")</f>
        <v>-</v>
      </c>
      <c r="E222" s="341" t="s">
        <v>3382</v>
      </c>
      <c r="F222" s="12"/>
      <c r="G222" s="12"/>
      <c r="H222" s="12"/>
      <c r="I222" s="12"/>
      <c r="J222" s="105" t="s">
        <v>514</v>
      </c>
      <c r="K222" s="105">
        <f>IF(J222&lt;&gt;"",VLOOKUP(J222,'Drop-down lists'!$X$8:$Y$9,2,FALSE),"-")</f>
        <v>1</v>
      </c>
      <c r="L222" s="12">
        <v>10</v>
      </c>
      <c r="M222" s="12">
        <v>23</v>
      </c>
      <c r="N222" s="12">
        <v>57</v>
      </c>
      <c r="O222" s="160">
        <f>IF(R222&lt;&gt;"",IF(J222="East",(R222+(S222+T222/60)/60),IF(J222="West",-(R222+(S222+T222/60)/60),"East/West?")),"")</f>
        <v>52.359722222222224</v>
      </c>
      <c r="P222" s="105" t="s">
        <v>515</v>
      </c>
      <c r="Q222" s="105">
        <f>IF(P222&lt;&gt;"",VLOOKUP(P222,'Drop-down lists'!$Z$8:$AA$9,2,FALSE),"-")</f>
        <v>1</v>
      </c>
      <c r="R222" s="12">
        <v>52</v>
      </c>
      <c r="S222" s="12">
        <v>21</v>
      </c>
      <c r="T222" s="12">
        <v>35</v>
      </c>
      <c r="U222" s="160"/>
      <c r="V222" s="12" t="s">
        <v>416</v>
      </c>
      <c r="W222" s="12"/>
      <c r="X222" s="17">
        <v>75</v>
      </c>
      <c r="Y222" s="58" t="s">
        <v>382</v>
      </c>
      <c r="Z222" s="12">
        <v>7</v>
      </c>
      <c r="AA222" s="12" t="s">
        <v>3351</v>
      </c>
      <c r="AB222" s="59" t="s">
        <v>3358</v>
      </c>
      <c r="AC222" s="20" t="e">
        <v>#N/A</v>
      </c>
      <c r="AD222" s="59" t="s">
        <v>3374</v>
      </c>
      <c r="AE222" s="59" t="s">
        <v>3374</v>
      </c>
      <c r="AF222" s="20" t="s">
        <v>3375</v>
      </c>
      <c r="AG222" s="59" t="s">
        <v>776</v>
      </c>
      <c r="AH222" s="20">
        <v>1</v>
      </c>
      <c r="AI222" s="20" t="s">
        <v>776</v>
      </c>
      <c r="AJ222" s="59" t="s">
        <v>784</v>
      </c>
      <c r="AK222" s="20">
        <f>IF(AJ222&lt;&gt;"",VLOOKUP(AJ222,'Drop-down lists'!$CA$8:$CB$20,2,FALSE),"-")</f>
        <v>2</v>
      </c>
      <c r="AL222" s="20"/>
      <c r="AM222" s="20"/>
      <c r="AN222" s="159" t="s">
        <v>393</v>
      </c>
      <c r="AO222" s="58">
        <f>IF(AN222&lt;&gt;"",VLOOKUP(AN222,'Drop-down lists'!$AG$8:$AH$9,2,FALSE),"")</f>
        <v>1</v>
      </c>
      <c r="AP222" s="58"/>
      <c r="AQ222" s="58" t="str">
        <f>IF(AP222&lt;&gt;"",VLOOKUP(AP222,'Drop-down lists'!$AJ$8:$AK$10,2,FALSE),"-")</f>
        <v>-</v>
      </c>
      <c r="AR222" s="58">
        <v>0</v>
      </c>
      <c r="AS222" s="58"/>
      <c r="AT222" s="58"/>
      <c r="AU222" s="58">
        <v>2.4567105271799998E-4</v>
      </c>
      <c r="AV222" s="12">
        <v>1</v>
      </c>
      <c r="AW222" s="12">
        <v>7</v>
      </c>
      <c r="AX222" s="12">
        <v>2019</v>
      </c>
      <c r="AY222" s="12">
        <v>14</v>
      </c>
      <c r="AZ222" s="12">
        <v>0</v>
      </c>
      <c r="BA222" s="97">
        <v>219</v>
      </c>
      <c r="BB222" s="97">
        <v>219</v>
      </c>
      <c r="BC222" s="13" t="s">
        <v>3394</v>
      </c>
    </row>
    <row r="223" spans="1:55" s="3" customFormat="1" ht="12.45" x14ac:dyDescent="0.3">
      <c r="A223" s="341" t="s">
        <v>886</v>
      </c>
      <c r="B223" s="12" t="str">
        <f>IF(A223&lt;&gt;"",VLOOKUP(A223,'Drop-down lists'!$U$8:$V$251,2,FALSE),"-")</f>
        <v>DE</v>
      </c>
      <c r="C223" s="12"/>
      <c r="D223" s="12" t="str">
        <f>IF(C223&lt;&gt;"",VLOOKUP(C223,'Drop-down lists'!$U$8:$V$251,2,FALSE),"-")</f>
        <v>-</v>
      </c>
      <c r="E223" s="341" t="s">
        <v>3382</v>
      </c>
      <c r="F223" s="12"/>
      <c r="G223" s="12"/>
      <c r="H223" s="12"/>
      <c r="I223" s="12"/>
      <c r="J223" s="105" t="s">
        <v>514</v>
      </c>
      <c r="K223" s="105">
        <f>IF(J223&lt;&gt;"",VLOOKUP(J223,'Drop-down lists'!$X$8:$Y$9,2,FALSE),"-")</f>
        <v>1</v>
      </c>
      <c r="L223" s="12">
        <v>10</v>
      </c>
      <c r="M223" s="12">
        <v>23</v>
      </c>
      <c r="N223" s="12">
        <v>57</v>
      </c>
      <c r="O223" s="160">
        <f>IF(R223&lt;&gt;"",IF(J223="East",(R223+(S223+T223/60)/60),IF(J223="West",-(R223+(S223+T223/60)/60),"East/West?")),"")</f>
        <v>52.359722222222224</v>
      </c>
      <c r="P223" s="105" t="s">
        <v>515</v>
      </c>
      <c r="Q223" s="105">
        <f>IF(P223&lt;&gt;"",VLOOKUP(P223,'Drop-down lists'!$Z$8:$AA$9,2,FALSE),"-")</f>
        <v>1</v>
      </c>
      <c r="R223" s="12">
        <v>52</v>
      </c>
      <c r="S223" s="12">
        <v>21</v>
      </c>
      <c r="T223" s="12">
        <v>35</v>
      </c>
      <c r="U223" s="160"/>
      <c r="V223" s="12" t="s">
        <v>416</v>
      </c>
      <c r="W223" s="12"/>
      <c r="X223" s="17">
        <v>75</v>
      </c>
      <c r="Y223" s="58" t="s">
        <v>382</v>
      </c>
      <c r="Z223" s="12">
        <v>7</v>
      </c>
      <c r="AA223" s="12" t="s">
        <v>3351</v>
      </c>
      <c r="AB223" s="59" t="s">
        <v>3358</v>
      </c>
      <c r="AC223" s="20" t="e">
        <v>#N/A</v>
      </c>
      <c r="AD223" s="59" t="s">
        <v>3374</v>
      </c>
      <c r="AE223" s="59" t="s">
        <v>3374</v>
      </c>
      <c r="AF223" s="20" t="s">
        <v>3375</v>
      </c>
      <c r="AG223" s="59" t="s">
        <v>776</v>
      </c>
      <c r="AH223" s="20">
        <v>1</v>
      </c>
      <c r="AI223" s="20" t="s">
        <v>776</v>
      </c>
      <c r="AJ223" s="59" t="s">
        <v>784</v>
      </c>
      <c r="AK223" s="20">
        <f>IF(AJ223&lt;&gt;"",VLOOKUP(AJ223,'Drop-down lists'!$CA$8:$CB$20,2,FALSE),"-")</f>
        <v>2</v>
      </c>
      <c r="AL223" s="20"/>
      <c r="AM223" s="20"/>
      <c r="AN223" s="159" t="s">
        <v>393</v>
      </c>
      <c r="AO223" s="58">
        <f>IF(AN223&lt;&gt;"",VLOOKUP(AN223,'Drop-down lists'!$AG$8:$AH$9,2,FALSE),"")</f>
        <v>1</v>
      </c>
      <c r="AP223" s="58"/>
      <c r="AQ223" s="58" t="str">
        <f>IF(AP223&lt;&gt;"",VLOOKUP(AP223,'Drop-down lists'!$AJ$8:$AK$10,2,FALSE),"-")</f>
        <v>-</v>
      </c>
      <c r="AR223" s="58">
        <v>0</v>
      </c>
      <c r="AS223" s="58"/>
      <c r="AT223" s="58"/>
      <c r="AU223" s="58">
        <v>5.6493260888700004E-4</v>
      </c>
      <c r="AV223" s="12">
        <v>1</v>
      </c>
      <c r="AW223" s="12">
        <v>7</v>
      </c>
      <c r="AX223" s="12">
        <v>2019</v>
      </c>
      <c r="AY223" s="12">
        <v>14</v>
      </c>
      <c r="AZ223" s="12">
        <v>0</v>
      </c>
      <c r="BA223" s="97">
        <v>220</v>
      </c>
      <c r="BB223" s="97">
        <v>220</v>
      </c>
      <c r="BC223" s="13" t="s">
        <v>3394</v>
      </c>
    </row>
    <row r="224" spans="1:55" s="3" customFormat="1" ht="12.45" x14ac:dyDescent="0.3">
      <c r="A224" s="341" t="s">
        <v>886</v>
      </c>
      <c r="B224" s="12" t="str">
        <f>IF(A224&lt;&gt;"",VLOOKUP(A224,'Drop-down lists'!$U$8:$V$251,2,FALSE),"-")</f>
        <v>DE</v>
      </c>
      <c r="C224" s="12"/>
      <c r="D224" s="12" t="str">
        <f>IF(C224&lt;&gt;"",VLOOKUP(C224,'Drop-down lists'!$U$8:$V$251,2,FALSE),"-")</f>
        <v>-</v>
      </c>
      <c r="E224" s="341" t="s">
        <v>3382</v>
      </c>
      <c r="F224" s="12"/>
      <c r="G224" s="12"/>
      <c r="H224" s="12"/>
      <c r="I224" s="12"/>
      <c r="J224" s="105" t="s">
        <v>514</v>
      </c>
      <c r="K224" s="105">
        <f>IF(J224&lt;&gt;"",VLOOKUP(J224,'Drop-down lists'!$X$8:$Y$9,2,FALSE),"-")</f>
        <v>1</v>
      </c>
      <c r="L224" s="12">
        <v>10</v>
      </c>
      <c r="M224" s="12">
        <v>23</v>
      </c>
      <c r="N224" s="12">
        <v>57</v>
      </c>
      <c r="O224" s="160">
        <f>IF(R224&lt;&gt;"",IF(J224="East",(R224+(S224+T224/60)/60),IF(J224="West",-(R224+(S224+T224/60)/60),"East/West?")),"")</f>
        <v>52.359722222222224</v>
      </c>
      <c r="P224" s="105" t="s">
        <v>515</v>
      </c>
      <c r="Q224" s="105">
        <f>IF(P224&lt;&gt;"",VLOOKUP(P224,'Drop-down lists'!$Z$8:$AA$9,2,FALSE),"-")</f>
        <v>1</v>
      </c>
      <c r="R224" s="12">
        <v>52</v>
      </c>
      <c r="S224" s="12">
        <v>21</v>
      </c>
      <c r="T224" s="12">
        <v>35</v>
      </c>
      <c r="U224" s="160"/>
      <c r="V224" s="12" t="s">
        <v>416</v>
      </c>
      <c r="W224" s="12"/>
      <c r="X224" s="17">
        <v>75</v>
      </c>
      <c r="Y224" s="58" t="s">
        <v>382</v>
      </c>
      <c r="Z224" s="12">
        <v>7</v>
      </c>
      <c r="AA224" s="12" t="s">
        <v>3351</v>
      </c>
      <c r="AB224" s="59" t="s">
        <v>3358</v>
      </c>
      <c r="AC224" s="20" t="e">
        <v>#N/A</v>
      </c>
      <c r="AD224" s="59" t="s">
        <v>3374</v>
      </c>
      <c r="AE224" s="59" t="s">
        <v>3374</v>
      </c>
      <c r="AF224" s="20" t="s">
        <v>3375</v>
      </c>
      <c r="AG224" s="59" t="s">
        <v>776</v>
      </c>
      <c r="AH224" s="20">
        <v>1</v>
      </c>
      <c r="AI224" s="20" t="s">
        <v>776</v>
      </c>
      <c r="AJ224" s="59" t="s">
        <v>784</v>
      </c>
      <c r="AK224" s="20">
        <f>IF(AJ224&lt;&gt;"",VLOOKUP(AJ224,'Drop-down lists'!$CA$8:$CB$20,2,FALSE),"-")</f>
        <v>2</v>
      </c>
      <c r="AL224" s="20"/>
      <c r="AM224" s="20"/>
      <c r="AN224" s="159" t="s">
        <v>393</v>
      </c>
      <c r="AO224" s="58">
        <f>IF(AN224&lt;&gt;"",VLOOKUP(AN224,'Drop-down lists'!$AG$8:$AH$9,2,FALSE),"")</f>
        <v>1</v>
      </c>
      <c r="AP224" s="58"/>
      <c r="AQ224" s="58" t="str">
        <f>IF(AP224&lt;&gt;"",VLOOKUP(AP224,'Drop-down lists'!$AJ$8:$AK$10,2,FALSE),"-")</f>
        <v>-</v>
      </c>
      <c r="AR224" s="58">
        <v>0</v>
      </c>
      <c r="AS224" s="58"/>
      <c r="AT224" s="58"/>
      <c r="AU224" s="58">
        <v>5.3503321914799996E-4</v>
      </c>
      <c r="AV224" s="12">
        <v>1</v>
      </c>
      <c r="AW224" s="12">
        <v>7</v>
      </c>
      <c r="AX224" s="12">
        <v>2019</v>
      </c>
      <c r="AY224" s="12">
        <v>14</v>
      </c>
      <c r="AZ224" s="12">
        <v>0</v>
      </c>
      <c r="BA224" s="97">
        <v>221</v>
      </c>
      <c r="BB224" s="97">
        <v>221</v>
      </c>
      <c r="BC224" s="13" t="s">
        <v>3394</v>
      </c>
    </row>
    <row r="225" spans="1:55" s="3" customFormat="1" ht="12.45" x14ac:dyDescent="0.3">
      <c r="A225" s="341" t="s">
        <v>886</v>
      </c>
      <c r="B225" s="12" t="str">
        <f>IF(A225&lt;&gt;"",VLOOKUP(A225,'Drop-down lists'!$U$8:$V$251,2,FALSE),"-")</f>
        <v>DE</v>
      </c>
      <c r="C225" s="12"/>
      <c r="D225" s="12" t="str">
        <f>IF(C225&lt;&gt;"",VLOOKUP(C225,'Drop-down lists'!$U$8:$V$251,2,FALSE),"-")</f>
        <v>-</v>
      </c>
      <c r="E225" s="341" t="s">
        <v>3382</v>
      </c>
      <c r="F225" s="12"/>
      <c r="G225" s="12"/>
      <c r="H225" s="12"/>
      <c r="I225" s="12"/>
      <c r="J225" s="105" t="s">
        <v>514</v>
      </c>
      <c r="K225" s="105">
        <f>IF(J225&lt;&gt;"",VLOOKUP(J225,'Drop-down lists'!$X$8:$Y$9,2,FALSE),"-")</f>
        <v>1</v>
      </c>
      <c r="L225" s="12">
        <v>10</v>
      </c>
      <c r="M225" s="12">
        <v>23</v>
      </c>
      <c r="N225" s="12">
        <v>57</v>
      </c>
      <c r="O225" s="160">
        <f>IF(R225&lt;&gt;"",IF(J225="East",(R225+(S225+T225/60)/60),IF(J225="West",-(R225+(S225+T225/60)/60),"East/West?")),"")</f>
        <v>52.359722222222224</v>
      </c>
      <c r="P225" s="105" t="s">
        <v>515</v>
      </c>
      <c r="Q225" s="105">
        <f>IF(P225&lt;&gt;"",VLOOKUP(P225,'Drop-down lists'!$Z$8:$AA$9,2,FALSE),"-")</f>
        <v>1</v>
      </c>
      <c r="R225" s="12">
        <v>52</v>
      </c>
      <c r="S225" s="12">
        <v>21</v>
      </c>
      <c r="T225" s="12">
        <v>35</v>
      </c>
      <c r="U225" s="160"/>
      <c r="V225" s="12" t="s">
        <v>416</v>
      </c>
      <c r="W225" s="12"/>
      <c r="X225" s="17">
        <v>75</v>
      </c>
      <c r="Y225" s="58" t="s">
        <v>382</v>
      </c>
      <c r="Z225" s="12">
        <v>7</v>
      </c>
      <c r="AA225" s="12" t="s">
        <v>3351</v>
      </c>
      <c r="AB225" s="59" t="s">
        <v>3358</v>
      </c>
      <c r="AC225" s="20" t="e">
        <v>#N/A</v>
      </c>
      <c r="AD225" s="59" t="s">
        <v>3374</v>
      </c>
      <c r="AE225" s="59" t="s">
        <v>3374</v>
      </c>
      <c r="AF225" s="20" t="s">
        <v>3375</v>
      </c>
      <c r="AG225" s="59" t="s">
        <v>776</v>
      </c>
      <c r="AH225" s="20">
        <v>1</v>
      </c>
      <c r="AI225" s="20" t="s">
        <v>776</v>
      </c>
      <c r="AJ225" s="59" t="s">
        <v>784</v>
      </c>
      <c r="AK225" s="20">
        <f>IF(AJ225&lt;&gt;"",VLOOKUP(AJ225,'Drop-down lists'!$CA$8:$CB$20,2,FALSE),"-")</f>
        <v>2</v>
      </c>
      <c r="AL225" s="20"/>
      <c r="AM225" s="20"/>
      <c r="AN225" s="159" t="s">
        <v>393</v>
      </c>
      <c r="AO225" s="58">
        <f>IF(AN225&lt;&gt;"",VLOOKUP(AN225,'Drop-down lists'!$AG$8:$AH$9,2,FALSE),"")</f>
        <v>1</v>
      </c>
      <c r="AP225" s="58"/>
      <c r="AQ225" s="58" t="str">
        <f>IF(AP225&lt;&gt;"",VLOOKUP(AP225,'Drop-down lists'!$AJ$8:$AK$10,2,FALSE),"-")</f>
        <v>-</v>
      </c>
      <c r="AR225" s="58">
        <v>0</v>
      </c>
      <c r="AS225" s="58"/>
      <c r="AT225" s="58"/>
      <c r="AU225" s="58">
        <v>2.8073803447200001E-4</v>
      </c>
      <c r="AV225" s="12">
        <v>1</v>
      </c>
      <c r="AW225" s="12">
        <v>7</v>
      </c>
      <c r="AX225" s="12">
        <v>2019</v>
      </c>
      <c r="AY225" s="12">
        <v>14</v>
      </c>
      <c r="AZ225" s="12">
        <v>0</v>
      </c>
      <c r="BA225" s="97">
        <v>222</v>
      </c>
      <c r="BB225" s="97">
        <v>222</v>
      </c>
      <c r="BC225" s="13" t="s">
        <v>3394</v>
      </c>
    </row>
    <row r="226" spans="1:55" s="3" customFormat="1" ht="12.45" x14ac:dyDescent="0.3">
      <c r="A226" s="341" t="s">
        <v>886</v>
      </c>
      <c r="B226" s="12" t="str">
        <f>IF(A226&lt;&gt;"",VLOOKUP(A226,'Drop-down lists'!$U$8:$V$251,2,FALSE),"-")</f>
        <v>DE</v>
      </c>
      <c r="C226" s="12"/>
      <c r="D226" s="12" t="str">
        <f>IF(C226&lt;&gt;"",VLOOKUP(C226,'Drop-down lists'!$U$8:$V$251,2,FALSE),"-")</f>
        <v>-</v>
      </c>
      <c r="E226" s="341" t="s">
        <v>3382</v>
      </c>
      <c r="F226" s="12"/>
      <c r="G226" s="12"/>
      <c r="H226" s="12"/>
      <c r="I226" s="12"/>
      <c r="J226" s="105" t="s">
        <v>514</v>
      </c>
      <c r="K226" s="105">
        <f>IF(J226&lt;&gt;"",VLOOKUP(J226,'Drop-down lists'!$X$8:$Y$9,2,FALSE),"-")</f>
        <v>1</v>
      </c>
      <c r="L226" s="12">
        <v>10</v>
      </c>
      <c r="M226" s="12">
        <v>23</v>
      </c>
      <c r="N226" s="12">
        <v>57</v>
      </c>
      <c r="O226" s="160">
        <f>IF(R226&lt;&gt;"",IF(J226="East",(R226+(S226+T226/60)/60),IF(J226="West",-(R226+(S226+T226/60)/60),"East/West?")),"")</f>
        <v>52.359722222222224</v>
      </c>
      <c r="P226" s="105" t="s">
        <v>515</v>
      </c>
      <c r="Q226" s="105">
        <f>IF(P226&lt;&gt;"",VLOOKUP(P226,'Drop-down lists'!$Z$8:$AA$9,2,FALSE),"-")</f>
        <v>1</v>
      </c>
      <c r="R226" s="12">
        <v>52</v>
      </c>
      <c r="S226" s="12">
        <v>21</v>
      </c>
      <c r="T226" s="12">
        <v>35</v>
      </c>
      <c r="U226" s="160"/>
      <c r="V226" s="12" t="s">
        <v>416</v>
      </c>
      <c r="W226" s="12"/>
      <c r="X226" s="17">
        <v>75</v>
      </c>
      <c r="Y226" s="58" t="s">
        <v>382</v>
      </c>
      <c r="Z226" s="12">
        <v>7</v>
      </c>
      <c r="AA226" s="12" t="s">
        <v>3351</v>
      </c>
      <c r="AB226" s="59" t="s">
        <v>3358</v>
      </c>
      <c r="AC226" s="20" t="e">
        <v>#N/A</v>
      </c>
      <c r="AD226" s="59" t="s">
        <v>3374</v>
      </c>
      <c r="AE226" s="59" t="s">
        <v>3374</v>
      </c>
      <c r="AF226" s="20" t="s">
        <v>3375</v>
      </c>
      <c r="AG226" s="59" t="s">
        <v>776</v>
      </c>
      <c r="AH226" s="20">
        <v>1</v>
      </c>
      <c r="AI226" s="20" t="s">
        <v>776</v>
      </c>
      <c r="AJ226" s="59" t="s">
        <v>784</v>
      </c>
      <c r="AK226" s="20">
        <f>IF(AJ226&lt;&gt;"",VLOOKUP(AJ226,'Drop-down lists'!$CA$8:$CB$20,2,FALSE),"-")</f>
        <v>2</v>
      </c>
      <c r="AL226" s="20"/>
      <c r="AM226" s="20"/>
      <c r="AN226" s="159" t="s">
        <v>393</v>
      </c>
      <c r="AO226" s="58">
        <f>IF(AN226&lt;&gt;"",VLOOKUP(AN226,'Drop-down lists'!$AG$8:$AH$9,2,FALSE),"")</f>
        <v>1</v>
      </c>
      <c r="AP226" s="58"/>
      <c r="AQ226" s="58" t="str">
        <f>IF(AP226&lt;&gt;"",VLOOKUP(AP226,'Drop-down lists'!$AJ$8:$AK$10,2,FALSE),"-")</f>
        <v>-</v>
      </c>
      <c r="AR226" s="58">
        <v>0</v>
      </c>
      <c r="AS226" s="58"/>
      <c r="AT226" s="58"/>
      <c r="AU226" s="58">
        <v>3.3610707536599999E-4</v>
      </c>
      <c r="AV226" s="12">
        <v>1</v>
      </c>
      <c r="AW226" s="12">
        <v>7</v>
      </c>
      <c r="AX226" s="12">
        <v>2019</v>
      </c>
      <c r="AY226" s="12">
        <v>14</v>
      </c>
      <c r="AZ226" s="12">
        <v>0</v>
      </c>
      <c r="BA226" s="97">
        <v>223</v>
      </c>
      <c r="BB226" s="97">
        <v>223</v>
      </c>
      <c r="BC226" s="13" t="s">
        <v>3394</v>
      </c>
    </row>
    <row r="227" spans="1:55" s="3" customFormat="1" ht="12.45" x14ac:dyDescent="0.3">
      <c r="A227" s="341" t="s">
        <v>886</v>
      </c>
      <c r="B227" s="12" t="str">
        <f>IF(A227&lt;&gt;"",VLOOKUP(A227,'Drop-down lists'!$U$8:$V$251,2,FALSE),"-")</f>
        <v>DE</v>
      </c>
      <c r="C227" s="12"/>
      <c r="D227" s="12" t="str">
        <f>IF(C227&lt;&gt;"",VLOOKUP(C227,'Drop-down lists'!$U$8:$V$251,2,FALSE),"-")</f>
        <v>-</v>
      </c>
      <c r="E227" s="341" t="s">
        <v>3382</v>
      </c>
      <c r="F227" s="12"/>
      <c r="G227" s="12"/>
      <c r="H227" s="12"/>
      <c r="I227" s="12"/>
      <c r="J227" s="105" t="s">
        <v>514</v>
      </c>
      <c r="K227" s="105">
        <f>IF(J227&lt;&gt;"",VLOOKUP(J227,'Drop-down lists'!$X$8:$Y$9,2,FALSE),"-")</f>
        <v>1</v>
      </c>
      <c r="L227" s="12">
        <v>10</v>
      </c>
      <c r="M227" s="12">
        <v>23</v>
      </c>
      <c r="N227" s="12">
        <v>57</v>
      </c>
      <c r="O227" s="160">
        <f>IF(R227&lt;&gt;"",IF(J227="East",(R227+(S227+T227/60)/60),IF(J227="West",-(R227+(S227+T227/60)/60),"East/West?")),"")</f>
        <v>52.359722222222224</v>
      </c>
      <c r="P227" s="105" t="s">
        <v>515</v>
      </c>
      <c r="Q227" s="105">
        <f>IF(P227&lt;&gt;"",VLOOKUP(P227,'Drop-down lists'!$Z$8:$AA$9,2,FALSE),"-")</f>
        <v>1</v>
      </c>
      <c r="R227" s="12">
        <v>52</v>
      </c>
      <c r="S227" s="12">
        <v>21</v>
      </c>
      <c r="T227" s="12">
        <v>35</v>
      </c>
      <c r="U227" s="160"/>
      <c r="V227" s="12" t="s">
        <v>416</v>
      </c>
      <c r="W227" s="12"/>
      <c r="X227" s="17">
        <v>75</v>
      </c>
      <c r="Y227" s="58" t="s">
        <v>382</v>
      </c>
      <c r="Z227" s="12">
        <v>7</v>
      </c>
      <c r="AA227" s="12" t="s">
        <v>3351</v>
      </c>
      <c r="AB227" s="59" t="s">
        <v>3358</v>
      </c>
      <c r="AC227" s="20" t="e">
        <v>#N/A</v>
      </c>
      <c r="AD227" s="59" t="s">
        <v>3374</v>
      </c>
      <c r="AE227" s="59" t="s">
        <v>3374</v>
      </c>
      <c r="AF227" s="20" t="s">
        <v>3375</v>
      </c>
      <c r="AG227" s="59" t="s">
        <v>776</v>
      </c>
      <c r="AH227" s="20">
        <v>1</v>
      </c>
      <c r="AI227" s="20" t="s">
        <v>776</v>
      </c>
      <c r="AJ227" s="59" t="s">
        <v>784</v>
      </c>
      <c r="AK227" s="20">
        <f>IF(AJ227&lt;&gt;"",VLOOKUP(AJ227,'Drop-down lists'!$CA$8:$CB$20,2,FALSE),"-")</f>
        <v>2</v>
      </c>
      <c r="AL227" s="20"/>
      <c r="AM227" s="20"/>
      <c r="AN227" s="159" t="s">
        <v>393</v>
      </c>
      <c r="AO227" s="58">
        <f>IF(AN227&lt;&gt;"",VLOOKUP(AN227,'Drop-down lists'!$AG$8:$AH$9,2,FALSE),"")</f>
        <v>1</v>
      </c>
      <c r="AP227" s="58"/>
      <c r="AQ227" s="58" t="str">
        <f>IF(AP227&lt;&gt;"",VLOOKUP(AP227,'Drop-down lists'!$AJ$8:$AK$10,2,FALSE),"-")</f>
        <v>-</v>
      </c>
      <c r="AR227" s="58">
        <v>0</v>
      </c>
      <c r="AS227" s="58"/>
      <c r="AT227" s="58"/>
      <c r="AU227" s="58">
        <v>2.4328833402400001E-4</v>
      </c>
      <c r="AV227" s="12">
        <v>1</v>
      </c>
      <c r="AW227" s="12">
        <v>7</v>
      </c>
      <c r="AX227" s="12">
        <v>2019</v>
      </c>
      <c r="AY227" s="12">
        <v>14</v>
      </c>
      <c r="AZ227" s="12">
        <v>0</v>
      </c>
      <c r="BA227" s="97">
        <v>224</v>
      </c>
      <c r="BB227" s="97">
        <v>224</v>
      </c>
      <c r="BC227" s="13" t="s">
        <v>3394</v>
      </c>
    </row>
    <row r="228" spans="1:55" s="3" customFormat="1" ht="12.45" x14ac:dyDescent="0.3">
      <c r="A228" s="341" t="s">
        <v>886</v>
      </c>
      <c r="B228" s="12" t="str">
        <f>IF(A228&lt;&gt;"",VLOOKUP(A228,'Drop-down lists'!$U$8:$V$251,2,FALSE),"-")</f>
        <v>DE</v>
      </c>
      <c r="C228" s="12"/>
      <c r="D228" s="12" t="str">
        <f>IF(C228&lt;&gt;"",VLOOKUP(C228,'Drop-down lists'!$U$8:$V$251,2,FALSE),"-")</f>
        <v>-</v>
      </c>
      <c r="E228" s="341" t="s">
        <v>3382</v>
      </c>
      <c r="F228" s="12"/>
      <c r="G228" s="12"/>
      <c r="H228" s="12"/>
      <c r="I228" s="12"/>
      <c r="J228" s="105" t="s">
        <v>514</v>
      </c>
      <c r="K228" s="105">
        <f>IF(J228&lt;&gt;"",VLOOKUP(J228,'Drop-down lists'!$X$8:$Y$9,2,FALSE),"-")</f>
        <v>1</v>
      </c>
      <c r="L228" s="12">
        <v>10</v>
      </c>
      <c r="M228" s="12">
        <v>23</v>
      </c>
      <c r="N228" s="12">
        <v>57</v>
      </c>
      <c r="O228" s="160">
        <f>IF(R228&lt;&gt;"",IF(J228="East",(R228+(S228+T228/60)/60),IF(J228="West",-(R228+(S228+T228/60)/60),"East/West?")),"")</f>
        <v>52.359722222222224</v>
      </c>
      <c r="P228" s="105" t="s">
        <v>515</v>
      </c>
      <c r="Q228" s="105">
        <f>IF(P228&lt;&gt;"",VLOOKUP(P228,'Drop-down lists'!$Z$8:$AA$9,2,FALSE),"-")</f>
        <v>1</v>
      </c>
      <c r="R228" s="12">
        <v>52</v>
      </c>
      <c r="S228" s="12">
        <v>21</v>
      </c>
      <c r="T228" s="12">
        <v>35</v>
      </c>
      <c r="U228" s="160"/>
      <c r="V228" s="12" t="s">
        <v>416</v>
      </c>
      <c r="W228" s="12"/>
      <c r="X228" s="17">
        <v>75</v>
      </c>
      <c r="Y228" s="58" t="s">
        <v>382</v>
      </c>
      <c r="Z228" s="12">
        <v>7</v>
      </c>
      <c r="AA228" s="12" t="s">
        <v>3351</v>
      </c>
      <c r="AB228" s="59" t="s">
        <v>3358</v>
      </c>
      <c r="AC228" s="20" t="e">
        <v>#N/A</v>
      </c>
      <c r="AD228" s="59" t="s">
        <v>3374</v>
      </c>
      <c r="AE228" s="59" t="s">
        <v>3374</v>
      </c>
      <c r="AF228" s="20" t="s">
        <v>3375</v>
      </c>
      <c r="AG228" s="59" t="s">
        <v>776</v>
      </c>
      <c r="AH228" s="20">
        <v>1</v>
      </c>
      <c r="AI228" s="20" t="s">
        <v>776</v>
      </c>
      <c r="AJ228" s="59" t="s">
        <v>784</v>
      </c>
      <c r="AK228" s="20">
        <f>IF(AJ228&lt;&gt;"",VLOOKUP(AJ228,'Drop-down lists'!$CA$8:$CB$20,2,FALSE),"-")</f>
        <v>2</v>
      </c>
      <c r="AL228" s="20"/>
      <c r="AM228" s="20"/>
      <c r="AN228" s="159" t="s">
        <v>393</v>
      </c>
      <c r="AO228" s="58">
        <f>IF(AN228&lt;&gt;"",VLOOKUP(AN228,'Drop-down lists'!$AG$8:$AH$9,2,FALSE),"")</f>
        <v>1</v>
      </c>
      <c r="AP228" s="58"/>
      <c r="AQ228" s="58" t="str">
        <f>IF(AP228&lt;&gt;"",VLOOKUP(AP228,'Drop-down lists'!$AJ$8:$AK$10,2,FALSE),"-")</f>
        <v>-</v>
      </c>
      <c r="AR228" s="58">
        <v>0</v>
      </c>
      <c r="AS228" s="58"/>
      <c r="AT228" s="58"/>
      <c r="AU228" s="58">
        <v>2.1567088947599999E-4</v>
      </c>
      <c r="AV228" s="12">
        <v>8</v>
      </c>
      <c r="AW228" s="12">
        <v>7</v>
      </c>
      <c r="AX228" s="12">
        <v>2019</v>
      </c>
      <c r="AY228" s="12">
        <v>14</v>
      </c>
      <c r="AZ228" s="12">
        <v>0</v>
      </c>
      <c r="BA228" s="97">
        <v>225</v>
      </c>
      <c r="BB228" s="97">
        <v>225</v>
      </c>
      <c r="BC228" s="13" t="s">
        <v>3394</v>
      </c>
    </row>
    <row r="229" spans="1:55" s="3" customFormat="1" ht="12.45" x14ac:dyDescent="0.3">
      <c r="A229" s="341" t="s">
        <v>886</v>
      </c>
      <c r="B229" s="12" t="str">
        <f>IF(A229&lt;&gt;"",VLOOKUP(A229,'Drop-down lists'!$U$8:$V$251,2,FALSE),"-")</f>
        <v>DE</v>
      </c>
      <c r="C229" s="12"/>
      <c r="D229" s="12" t="str">
        <f>IF(C229&lt;&gt;"",VLOOKUP(C229,'Drop-down lists'!$U$8:$V$251,2,FALSE),"-")</f>
        <v>-</v>
      </c>
      <c r="E229" s="341" t="s">
        <v>3382</v>
      </c>
      <c r="F229" s="12"/>
      <c r="G229" s="12"/>
      <c r="H229" s="12"/>
      <c r="I229" s="12"/>
      <c r="J229" s="105" t="s">
        <v>514</v>
      </c>
      <c r="K229" s="105">
        <f>IF(J229&lt;&gt;"",VLOOKUP(J229,'Drop-down lists'!$X$8:$Y$9,2,FALSE),"-")</f>
        <v>1</v>
      </c>
      <c r="L229" s="12">
        <v>10</v>
      </c>
      <c r="M229" s="12">
        <v>23</v>
      </c>
      <c r="N229" s="12">
        <v>57</v>
      </c>
      <c r="O229" s="160">
        <f>IF(R229&lt;&gt;"",IF(J229="East",(R229+(S229+T229/60)/60),IF(J229="West",-(R229+(S229+T229/60)/60),"East/West?")),"")</f>
        <v>52.359722222222224</v>
      </c>
      <c r="P229" s="105" t="s">
        <v>515</v>
      </c>
      <c r="Q229" s="105">
        <f>IF(P229&lt;&gt;"",VLOOKUP(P229,'Drop-down lists'!$Z$8:$AA$9,2,FALSE),"-")</f>
        <v>1</v>
      </c>
      <c r="R229" s="12">
        <v>52</v>
      </c>
      <c r="S229" s="12">
        <v>21</v>
      </c>
      <c r="T229" s="12">
        <v>35</v>
      </c>
      <c r="U229" s="160"/>
      <c r="V229" s="12" t="s">
        <v>416</v>
      </c>
      <c r="W229" s="12"/>
      <c r="X229" s="17">
        <v>75</v>
      </c>
      <c r="Y229" s="58" t="s">
        <v>382</v>
      </c>
      <c r="Z229" s="12">
        <v>7</v>
      </c>
      <c r="AA229" s="12" t="s">
        <v>3351</v>
      </c>
      <c r="AB229" s="59" t="s">
        <v>3358</v>
      </c>
      <c r="AC229" s="20" t="e">
        <v>#N/A</v>
      </c>
      <c r="AD229" s="59" t="s">
        <v>3374</v>
      </c>
      <c r="AE229" s="59" t="s">
        <v>3374</v>
      </c>
      <c r="AF229" s="20" t="s">
        <v>3375</v>
      </c>
      <c r="AG229" s="59" t="s">
        <v>776</v>
      </c>
      <c r="AH229" s="20">
        <v>1</v>
      </c>
      <c r="AI229" s="20" t="s">
        <v>776</v>
      </c>
      <c r="AJ229" s="59" t="s">
        <v>784</v>
      </c>
      <c r="AK229" s="20">
        <f>IF(AJ229&lt;&gt;"",VLOOKUP(AJ229,'Drop-down lists'!$CA$8:$CB$20,2,FALSE),"-")</f>
        <v>2</v>
      </c>
      <c r="AL229" s="20"/>
      <c r="AM229" s="20"/>
      <c r="AN229" s="159" t="s">
        <v>393</v>
      </c>
      <c r="AO229" s="58">
        <f>IF(AN229&lt;&gt;"",VLOOKUP(AN229,'Drop-down lists'!$AG$8:$AH$9,2,FALSE),"")</f>
        <v>1</v>
      </c>
      <c r="AP229" s="58"/>
      <c r="AQ229" s="58" t="str">
        <f>IF(AP229&lt;&gt;"",VLOOKUP(AP229,'Drop-down lists'!$AJ$8:$AK$10,2,FALSE),"-")</f>
        <v>-</v>
      </c>
      <c r="AR229" s="58">
        <v>0</v>
      </c>
      <c r="AS229" s="58"/>
      <c r="AT229" s="58"/>
      <c r="AU229" s="58">
        <v>4.05267929189E-4</v>
      </c>
      <c r="AV229" s="12">
        <v>8</v>
      </c>
      <c r="AW229" s="12">
        <v>7</v>
      </c>
      <c r="AX229" s="12">
        <v>2019</v>
      </c>
      <c r="AY229" s="12">
        <v>14</v>
      </c>
      <c r="AZ229" s="12">
        <v>0</v>
      </c>
      <c r="BA229" s="97">
        <v>226</v>
      </c>
      <c r="BB229" s="97">
        <v>226</v>
      </c>
      <c r="BC229" s="13" t="s">
        <v>3394</v>
      </c>
    </row>
    <row r="230" spans="1:55" s="3" customFormat="1" ht="12.45" x14ac:dyDescent="0.3">
      <c r="A230" s="341" t="s">
        <v>886</v>
      </c>
      <c r="B230" s="12" t="str">
        <f>IF(A230&lt;&gt;"",VLOOKUP(A230,'Drop-down lists'!$U$8:$V$251,2,FALSE),"-")</f>
        <v>DE</v>
      </c>
      <c r="C230" s="12"/>
      <c r="D230" s="12" t="str">
        <f>IF(C230&lt;&gt;"",VLOOKUP(C230,'Drop-down lists'!$U$8:$V$251,2,FALSE),"-")</f>
        <v>-</v>
      </c>
      <c r="E230" s="341" t="s">
        <v>3382</v>
      </c>
      <c r="F230" s="12"/>
      <c r="G230" s="12"/>
      <c r="H230" s="12"/>
      <c r="I230" s="12"/>
      <c r="J230" s="105" t="s">
        <v>514</v>
      </c>
      <c r="K230" s="105">
        <f>IF(J230&lt;&gt;"",VLOOKUP(J230,'Drop-down lists'!$X$8:$Y$9,2,FALSE),"-")</f>
        <v>1</v>
      </c>
      <c r="L230" s="12">
        <v>10</v>
      </c>
      <c r="M230" s="12">
        <v>23</v>
      </c>
      <c r="N230" s="12">
        <v>57</v>
      </c>
      <c r="O230" s="160">
        <f>IF(R230&lt;&gt;"",IF(J230="East",(R230+(S230+T230/60)/60),IF(J230="West",-(R230+(S230+T230/60)/60),"East/West?")),"")</f>
        <v>52.359722222222224</v>
      </c>
      <c r="P230" s="105" t="s">
        <v>515</v>
      </c>
      <c r="Q230" s="105">
        <f>IF(P230&lt;&gt;"",VLOOKUP(P230,'Drop-down lists'!$Z$8:$AA$9,2,FALSE),"-")</f>
        <v>1</v>
      </c>
      <c r="R230" s="12">
        <v>52</v>
      </c>
      <c r="S230" s="12">
        <v>21</v>
      </c>
      <c r="T230" s="12">
        <v>35</v>
      </c>
      <c r="U230" s="160"/>
      <c r="V230" s="12" t="s">
        <v>416</v>
      </c>
      <c r="W230" s="12"/>
      <c r="X230" s="17">
        <v>75</v>
      </c>
      <c r="Y230" s="58" t="s">
        <v>382</v>
      </c>
      <c r="Z230" s="12">
        <v>7</v>
      </c>
      <c r="AA230" s="12" t="s">
        <v>3351</v>
      </c>
      <c r="AB230" s="59" t="s">
        <v>3358</v>
      </c>
      <c r="AC230" s="20" t="e">
        <v>#N/A</v>
      </c>
      <c r="AD230" s="59" t="s">
        <v>3374</v>
      </c>
      <c r="AE230" s="59" t="s">
        <v>3374</v>
      </c>
      <c r="AF230" s="20" t="s">
        <v>3375</v>
      </c>
      <c r="AG230" s="59" t="s">
        <v>776</v>
      </c>
      <c r="AH230" s="20">
        <v>1</v>
      </c>
      <c r="AI230" s="20" t="s">
        <v>776</v>
      </c>
      <c r="AJ230" s="59" t="s">
        <v>784</v>
      </c>
      <c r="AK230" s="20">
        <f>IF(AJ230&lt;&gt;"",VLOOKUP(AJ230,'Drop-down lists'!$CA$8:$CB$20,2,FALSE),"-")</f>
        <v>2</v>
      </c>
      <c r="AL230" s="20"/>
      <c r="AM230" s="20"/>
      <c r="AN230" s="159" t="s">
        <v>393</v>
      </c>
      <c r="AO230" s="58">
        <f>IF(AN230&lt;&gt;"",VLOOKUP(AN230,'Drop-down lists'!$AG$8:$AH$9,2,FALSE),"")</f>
        <v>1</v>
      </c>
      <c r="AP230" s="58"/>
      <c r="AQ230" s="58" t="str">
        <f>IF(AP230&lt;&gt;"",VLOOKUP(AP230,'Drop-down lists'!$AJ$8:$AK$10,2,FALSE),"-")</f>
        <v>-</v>
      </c>
      <c r="AR230" s="58">
        <v>0</v>
      </c>
      <c r="AS230" s="58"/>
      <c r="AT230" s="58"/>
      <c r="AU230" s="58">
        <v>1.6597291478099999E-4</v>
      </c>
      <c r="AV230" s="12">
        <v>8</v>
      </c>
      <c r="AW230" s="12">
        <v>7</v>
      </c>
      <c r="AX230" s="12">
        <v>2019</v>
      </c>
      <c r="AY230" s="12">
        <v>14</v>
      </c>
      <c r="AZ230" s="12">
        <v>0</v>
      </c>
      <c r="BA230" s="97">
        <v>227</v>
      </c>
      <c r="BB230" s="97">
        <v>227</v>
      </c>
      <c r="BC230" s="13" t="s">
        <v>3394</v>
      </c>
    </row>
    <row r="231" spans="1:55" s="3" customFormat="1" ht="12.45" x14ac:dyDescent="0.3">
      <c r="A231" s="341" t="s">
        <v>886</v>
      </c>
      <c r="B231" s="12" t="str">
        <f>IF(A231&lt;&gt;"",VLOOKUP(A231,'Drop-down lists'!$U$8:$V$251,2,FALSE),"-")</f>
        <v>DE</v>
      </c>
      <c r="C231" s="12"/>
      <c r="D231" s="12" t="str">
        <f>IF(C231&lt;&gt;"",VLOOKUP(C231,'Drop-down lists'!$U$8:$V$251,2,FALSE),"-")</f>
        <v>-</v>
      </c>
      <c r="E231" s="341" t="s">
        <v>3382</v>
      </c>
      <c r="F231" s="12"/>
      <c r="G231" s="12"/>
      <c r="H231" s="12"/>
      <c r="I231" s="12"/>
      <c r="J231" s="105" t="s">
        <v>514</v>
      </c>
      <c r="K231" s="105">
        <f>IF(J231&lt;&gt;"",VLOOKUP(J231,'Drop-down lists'!$X$8:$Y$9,2,FALSE),"-")</f>
        <v>1</v>
      </c>
      <c r="L231" s="12">
        <v>10</v>
      </c>
      <c r="M231" s="12">
        <v>23</v>
      </c>
      <c r="N231" s="12">
        <v>57</v>
      </c>
      <c r="O231" s="160">
        <f>IF(R231&lt;&gt;"",IF(J231="East",(R231+(S231+T231/60)/60),IF(J231="West",-(R231+(S231+T231/60)/60),"East/West?")),"")</f>
        <v>52.359722222222224</v>
      </c>
      <c r="P231" s="105" t="s">
        <v>515</v>
      </c>
      <c r="Q231" s="105">
        <f>IF(P231&lt;&gt;"",VLOOKUP(P231,'Drop-down lists'!$Z$8:$AA$9,2,FALSE),"-")</f>
        <v>1</v>
      </c>
      <c r="R231" s="12">
        <v>52</v>
      </c>
      <c r="S231" s="12">
        <v>21</v>
      </c>
      <c r="T231" s="12">
        <v>35</v>
      </c>
      <c r="U231" s="160"/>
      <c r="V231" s="12" t="s">
        <v>416</v>
      </c>
      <c r="W231" s="12"/>
      <c r="X231" s="17">
        <v>75</v>
      </c>
      <c r="Y231" s="58" t="s">
        <v>382</v>
      </c>
      <c r="Z231" s="12">
        <v>7</v>
      </c>
      <c r="AA231" s="12" t="s">
        <v>3351</v>
      </c>
      <c r="AB231" s="59" t="s">
        <v>3358</v>
      </c>
      <c r="AC231" s="20" t="e">
        <v>#N/A</v>
      </c>
      <c r="AD231" s="59" t="s">
        <v>3374</v>
      </c>
      <c r="AE231" s="59" t="s">
        <v>3374</v>
      </c>
      <c r="AF231" s="20" t="s">
        <v>3375</v>
      </c>
      <c r="AG231" s="59" t="s">
        <v>776</v>
      </c>
      <c r="AH231" s="20">
        <v>1</v>
      </c>
      <c r="AI231" s="20" t="s">
        <v>776</v>
      </c>
      <c r="AJ231" s="59" t="s">
        <v>784</v>
      </c>
      <c r="AK231" s="20">
        <f>IF(AJ231&lt;&gt;"",VLOOKUP(AJ231,'Drop-down lists'!$CA$8:$CB$20,2,FALSE),"-")</f>
        <v>2</v>
      </c>
      <c r="AL231" s="20"/>
      <c r="AM231" s="20"/>
      <c r="AN231" s="159" t="s">
        <v>393</v>
      </c>
      <c r="AO231" s="58">
        <f>IF(AN231&lt;&gt;"",VLOOKUP(AN231,'Drop-down lists'!$AG$8:$AH$9,2,FALSE),"")</f>
        <v>1</v>
      </c>
      <c r="AP231" s="58"/>
      <c r="AQ231" s="58" t="str">
        <f>IF(AP231&lt;&gt;"",VLOOKUP(AP231,'Drop-down lists'!$AJ$8:$AK$10,2,FALSE),"-")</f>
        <v>-</v>
      </c>
      <c r="AR231" s="58">
        <v>0</v>
      </c>
      <c r="AS231" s="58"/>
      <c r="AT231" s="58"/>
      <c r="AU231" s="58">
        <v>3.6620747943699999E-4</v>
      </c>
      <c r="AV231" s="12">
        <v>8</v>
      </c>
      <c r="AW231" s="12">
        <v>7</v>
      </c>
      <c r="AX231" s="12">
        <v>2019</v>
      </c>
      <c r="AY231" s="12">
        <v>14</v>
      </c>
      <c r="AZ231" s="12">
        <v>0</v>
      </c>
      <c r="BA231" s="97">
        <v>228</v>
      </c>
      <c r="BB231" s="97">
        <v>228</v>
      </c>
      <c r="BC231" s="13" t="s">
        <v>3394</v>
      </c>
    </row>
    <row r="232" spans="1:55" s="3" customFormat="1" ht="12.45" x14ac:dyDescent="0.3">
      <c r="A232" s="341" t="s">
        <v>886</v>
      </c>
      <c r="B232" s="12" t="str">
        <f>IF(A232&lt;&gt;"",VLOOKUP(A232,'Drop-down lists'!$U$8:$V$251,2,FALSE),"-")</f>
        <v>DE</v>
      </c>
      <c r="C232" s="12"/>
      <c r="D232" s="12" t="str">
        <f>IF(C232&lt;&gt;"",VLOOKUP(C232,'Drop-down lists'!$U$8:$V$251,2,FALSE),"-")</f>
        <v>-</v>
      </c>
      <c r="E232" s="341" t="s">
        <v>3382</v>
      </c>
      <c r="F232" s="12"/>
      <c r="G232" s="12"/>
      <c r="H232" s="12"/>
      <c r="I232" s="12"/>
      <c r="J232" s="105" t="s">
        <v>514</v>
      </c>
      <c r="K232" s="105">
        <f>IF(J232&lt;&gt;"",VLOOKUP(J232,'Drop-down lists'!$X$8:$Y$9,2,FALSE),"-")</f>
        <v>1</v>
      </c>
      <c r="L232" s="12">
        <v>10</v>
      </c>
      <c r="M232" s="12">
        <v>23</v>
      </c>
      <c r="N232" s="12">
        <v>57</v>
      </c>
      <c r="O232" s="160">
        <f>IF(R232&lt;&gt;"",IF(J232="East",(R232+(S232+T232/60)/60),IF(J232="West",-(R232+(S232+T232/60)/60),"East/West?")),"")</f>
        <v>52.359722222222224</v>
      </c>
      <c r="P232" s="105" t="s">
        <v>515</v>
      </c>
      <c r="Q232" s="105">
        <f>IF(P232&lt;&gt;"",VLOOKUP(P232,'Drop-down lists'!$Z$8:$AA$9,2,FALSE),"-")</f>
        <v>1</v>
      </c>
      <c r="R232" s="12">
        <v>52</v>
      </c>
      <c r="S232" s="12">
        <v>21</v>
      </c>
      <c r="T232" s="12">
        <v>35</v>
      </c>
      <c r="U232" s="160"/>
      <c r="V232" s="12" t="s">
        <v>416</v>
      </c>
      <c r="W232" s="12"/>
      <c r="X232" s="17">
        <v>75</v>
      </c>
      <c r="Y232" s="58" t="s">
        <v>382</v>
      </c>
      <c r="Z232" s="12">
        <v>7</v>
      </c>
      <c r="AA232" s="12" t="s">
        <v>3351</v>
      </c>
      <c r="AB232" s="59" t="s">
        <v>3358</v>
      </c>
      <c r="AC232" s="20" t="e">
        <v>#N/A</v>
      </c>
      <c r="AD232" s="59" t="s">
        <v>3374</v>
      </c>
      <c r="AE232" s="59" t="s">
        <v>3374</v>
      </c>
      <c r="AF232" s="20" t="s">
        <v>3375</v>
      </c>
      <c r="AG232" s="59" t="s">
        <v>776</v>
      </c>
      <c r="AH232" s="20">
        <v>1</v>
      </c>
      <c r="AI232" s="20" t="s">
        <v>776</v>
      </c>
      <c r="AJ232" s="59" t="s">
        <v>784</v>
      </c>
      <c r="AK232" s="20">
        <f>IF(AJ232&lt;&gt;"",VLOOKUP(AJ232,'Drop-down lists'!$CA$8:$CB$20,2,FALSE),"-")</f>
        <v>2</v>
      </c>
      <c r="AL232" s="20"/>
      <c r="AM232" s="20"/>
      <c r="AN232" s="159" t="s">
        <v>393</v>
      </c>
      <c r="AO232" s="58">
        <f>IF(AN232&lt;&gt;"",VLOOKUP(AN232,'Drop-down lists'!$AG$8:$AH$9,2,FALSE),"")</f>
        <v>1</v>
      </c>
      <c r="AP232" s="58"/>
      <c r="AQ232" s="58" t="str">
        <f>IF(AP232&lt;&gt;"",VLOOKUP(AP232,'Drop-down lists'!$AJ$8:$AK$10,2,FALSE),"-")</f>
        <v>-</v>
      </c>
      <c r="AR232" s="58">
        <v>1437595</v>
      </c>
      <c r="AS232" s="58"/>
      <c r="AT232" s="58"/>
      <c r="AU232" s="342">
        <v>9.3422609376173397E-5</v>
      </c>
      <c r="AV232" s="12">
        <v>24</v>
      </c>
      <c r="AW232" s="12">
        <v>7</v>
      </c>
      <c r="AX232" s="12">
        <v>2019</v>
      </c>
      <c r="AY232" s="12">
        <v>14</v>
      </c>
      <c r="AZ232" s="12">
        <v>0</v>
      </c>
      <c r="BA232" s="97">
        <v>229</v>
      </c>
      <c r="BB232" s="97">
        <v>229</v>
      </c>
      <c r="BC232" s="13" t="s">
        <v>3394</v>
      </c>
    </row>
    <row r="233" spans="1:55" s="3" customFormat="1" ht="12.45" x14ac:dyDescent="0.3">
      <c r="A233" s="341" t="s">
        <v>886</v>
      </c>
      <c r="B233" s="12" t="str">
        <f>IF(A233&lt;&gt;"",VLOOKUP(A233,'Drop-down lists'!$U$8:$V$251,2,FALSE),"-")</f>
        <v>DE</v>
      </c>
      <c r="C233" s="12"/>
      <c r="D233" s="12" t="str">
        <f>IF(C233&lt;&gt;"",VLOOKUP(C233,'Drop-down lists'!$U$8:$V$251,2,FALSE),"-")</f>
        <v>-</v>
      </c>
      <c r="E233" s="341" t="s">
        <v>3382</v>
      </c>
      <c r="F233" s="12"/>
      <c r="G233" s="12"/>
      <c r="H233" s="12"/>
      <c r="I233" s="12"/>
      <c r="J233" s="105" t="s">
        <v>514</v>
      </c>
      <c r="K233" s="105">
        <f>IF(J233&lt;&gt;"",VLOOKUP(J233,'Drop-down lists'!$X$8:$Y$9,2,FALSE),"-")</f>
        <v>1</v>
      </c>
      <c r="L233" s="12">
        <v>10</v>
      </c>
      <c r="M233" s="12">
        <v>23</v>
      </c>
      <c r="N233" s="12">
        <v>57</v>
      </c>
      <c r="O233" s="160">
        <f>IF(R233&lt;&gt;"",IF(J233="East",(R233+(S233+T233/60)/60),IF(J233="West",-(R233+(S233+T233/60)/60),"East/West?")),"")</f>
        <v>52.359722222222224</v>
      </c>
      <c r="P233" s="105" t="s">
        <v>515</v>
      </c>
      <c r="Q233" s="105">
        <f>IF(P233&lt;&gt;"",VLOOKUP(P233,'Drop-down lists'!$Z$8:$AA$9,2,FALSE),"-")</f>
        <v>1</v>
      </c>
      <c r="R233" s="12">
        <v>52</v>
      </c>
      <c r="S233" s="12">
        <v>21</v>
      </c>
      <c r="T233" s="12">
        <v>35</v>
      </c>
      <c r="U233" s="160"/>
      <c r="V233" s="12" t="s">
        <v>416</v>
      </c>
      <c r="W233" s="12"/>
      <c r="X233" s="17">
        <v>75</v>
      </c>
      <c r="Y233" s="58" t="s">
        <v>382</v>
      </c>
      <c r="Z233" s="12">
        <v>7</v>
      </c>
      <c r="AA233" s="12" t="s">
        <v>3351</v>
      </c>
      <c r="AB233" s="59" t="s">
        <v>3358</v>
      </c>
      <c r="AC233" s="20" t="e">
        <v>#N/A</v>
      </c>
      <c r="AD233" s="59" t="s">
        <v>3374</v>
      </c>
      <c r="AE233" s="59" t="s">
        <v>3374</v>
      </c>
      <c r="AF233" s="20" t="s">
        <v>3375</v>
      </c>
      <c r="AG233" s="59" t="s">
        <v>776</v>
      </c>
      <c r="AH233" s="20">
        <v>1</v>
      </c>
      <c r="AI233" s="20" t="s">
        <v>776</v>
      </c>
      <c r="AJ233" s="59" t="s">
        <v>784</v>
      </c>
      <c r="AK233" s="20">
        <f>IF(AJ233&lt;&gt;"",VLOOKUP(AJ233,'Drop-down lists'!$CA$8:$CB$20,2,FALSE),"-")</f>
        <v>2</v>
      </c>
      <c r="AL233" s="20"/>
      <c r="AM233" s="20"/>
      <c r="AN233" s="159" t="s">
        <v>393</v>
      </c>
      <c r="AO233" s="58">
        <f>IF(AN233&lt;&gt;"",VLOOKUP(AN233,'Drop-down lists'!$AG$8:$AH$9,2,FALSE),"")</f>
        <v>1</v>
      </c>
      <c r="AP233" s="58"/>
      <c r="AQ233" s="58" t="str">
        <f>IF(AP233&lt;&gt;"",VLOOKUP(AP233,'Drop-down lists'!$AJ$8:$AK$10,2,FALSE),"-")</f>
        <v>-</v>
      </c>
      <c r="AR233" s="58">
        <v>474854</v>
      </c>
      <c r="AS233" s="58"/>
      <c r="AT233" s="58"/>
      <c r="AU233" s="58">
        <v>2.16375324448E-4</v>
      </c>
      <c r="AV233" s="12">
        <v>24</v>
      </c>
      <c r="AW233" s="12">
        <v>7</v>
      </c>
      <c r="AX233" s="12">
        <v>2019</v>
      </c>
      <c r="AY233" s="12">
        <v>14</v>
      </c>
      <c r="AZ233" s="12">
        <v>0</v>
      </c>
      <c r="BA233" s="97">
        <v>230</v>
      </c>
      <c r="BB233" s="97">
        <v>230</v>
      </c>
      <c r="BC233" s="13" t="s">
        <v>3394</v>
      </c>
    </row>
    <row r="234" spans="1:55" s="3" customFormat="1" ht="12.45" x14ac:dyDescent="0.3">
      <c r="A234" s="341" t="s">
        <v>886</v>
      </c>
      <c r="B234" s="12" t="str">
        <f>IF(A234&lt;&gt;"",VLOOKUP(A234,'Drop-down lists'!$U$8:$V$251,2,FALSE),"-")</f>
        <v>DE</v>
      </c>
      <c r="C234" s="12"/>
      <c r="D234" s="12" t="str">
        <f>IF(C234&lt;&gt;"",VLOOKUP(C234,'Drop-down lists'!$U$8:$V$251,2,FALSE),"-")</f>
        <v>-</v>
      </c>
      <c r="E234" s="341" t="s">
        <v>3382</v>
      </c>
      <c r="F234" s="12"/>
      <c r="G234" s="12"/>
      <c r="H234" s="12"/>
      <c r="I234" s="12"/>
      <c r="J234" s="105" t="s">
        <v>514</v>
      </c>
      <c r="K234" s="105">
        <f>IF(J234&lt;&gt;"",VLOOKUP(J234,'Drop-down lists'!$X$8:$Y$9,2,FALSE),"-")</f>
        <v>1</v>
      </c>
      <c r="L234" s="12">
        <v>10</v>
      </c>
      <c r="M234" s="12">
        <v>23</v>
      </c>
      <c r="N234" s="12">
        <v>57</v>
      </c>
      <c r="O234" s="160">
        <f>IF(R234&lt;&gt;"",IF(J234="East",(R234+(S234+T234/60)/60),IF(J234="West",-(R234+(S234+T234/60)/60),"East/West?")),"")</f>
        <v>52.359722222222224</v>
      </c>
      <c r="P234" s="105" t="s">
        <v>515</v>
      </c>
      <c r="Q234" s="105">
        <f>IF(P234&lt;&gt;"",VLOOKUP(P234,'Drop-down lists'!$Z$8:$AA$9,2,FALSE),"-")</f>
        <v>1</v>
      </c>
      <c r="R234" s="12">
        <v>52</v>
      </c>
      <c r="S234" s="12">
        <v>21</v>
      </c>
      <c r="T234" s="12">
        <v>35</v>
      </c>
      <c r="U234" s="160"/>
      <c r="V234" s="12" t="s">
        <v>416</v>
      </c>
      <c r="W234" s="12"/>
      <c r="X234" s="17">
        <v>75</v>
      </c>
      <c r="Y234" s="58" t="s">
        <v>382</v>
      </c>
      <c r="Z234" s="12">
        <v>7</v>
      </c>
      <c r="AA234" s="12" t="s">
        <v>3351</v>
      </c>
      <c r="AB234" s="59" t="s">
        <v>3358</v>
      </c>
      <c r="AC234" s="20" t="e">
        <v>#N/A</v>
      </c>
      <c r="AD234" s="59" t="s">
        <v>3374</v>
      </c>
      <c r="AE234" s="59" t="s">
        <v>3374</v>
      </c>
      <c r="AF234" s="20" t="s">
        <v>3375</v>
      </c>
      <c r="AG234" s="59" t="s">
        <v>776</v>
      </c>
      <c r="AH234" s="20">
        <v>1</v>
      </c>
      <c r="AI234" s="20" t="s">
        <v>776</v>
      </c>
      <c r="AJ234" s="59" t="s">
        <v>784</v>
      </c>
      <c r="AK234" s="20">
        <f>IF(AJ234&lt;&gt;"",VLOOKUP(AJ234,'Drop-down lists'!$CA$8:$CB$20,2,FALSE),"-")</f>
        <v>2</v>
      </c>
      <c r="AL234" s="20"/>
      <c r="AM234" s="20"/>
      <c r="AN234" s="159" t="s">
        <v>393</v>
      </c>
      <c r="AO234" s="58">
        <f>IF(AN234&lt;&gt;"",VLOOKUP(AN234,'Drop-down lists'!$AG$8:$AH$9,2,FALSE),"")</f>
        <v>1</v>
      </c>
      <c r="AP234" s="58"/>
      <c r="AQ234" s="58" t="str">
        <f>IF(AP234&lt;&gt;"",VLOOKUP(AP234,'Drop-down lists'!$AJ$8:$AK$10,2,FALSE),"-")</f>
        <v>-</v>
      </c>
      <c r="AR234" s="58">
        <v>1370892</v>
      </c>
      <c r="AS234" s="58"/>
      <c r="AT234" s="58"/>
      <c r="AU234" s="342">
        <v>9.3959495840868594E-5</v>
      </c>
      <c r="AV234" s="12">
        <v>24</v>
      </c>
      <c r="AW234" s="12">
        <v>7</v>
      </c>
      <c r="AX234" s="12">
        <v>2019</v>
      </c>
      <c r="AY234" s="12">
        <v>14</v>
      </c>
      <c r="AZ234" s="12">
        <v>0</v>
      </c>
      <c r="BA234" s="97">
        <v>231</v>
      </c>
      <c r="BB234" s="97">
        <v>231</v>
      </c>
      <c r="BC234" s="13" t="s">
        <v>3394</v>
      </c>
    </row>
    <row r="235" spans="1:55" s="3" customFormat="1" ht="12.45" x14ac:dyDescent="0.3">
      <c r="A235" s="341" t="s">
        <v>886</v>
      </c>
      <c r="B235" s="12" t="str">
        <f>IF(A235&lt;&gt;"",VLOOKUP(A235,'Drop-down lists'!$U$8:$V$251,2,FALSE),"-")</f>
        <v>DE</v>
      </c>
      <c r="C235" s="12"/>
      <c r="D235" s="12" t="str">
        <f>IF(C235&lt;&gt;"",VLOOKUP(C235,'Drop-down lists'!$U$8:$V$251,2,FALSE),"-")</f>
        <v>-</v>
      </c>
      <c r="E235" s="341" t="s">
        <v>3382</v>
      </c>
      <c r="F235" s="12"/>
      <c r="G235" s="12"/>
      <c r="H235" s="12"/>
      <c r="I235" s="12"/>
      <c r="J235" s="105" t="s">
        <v>514</v>
      </c>
      <c r="K235" s="105">
        <f>IF(J235&lt;&gt;"",VLOOKUP(J235,'Drop-down lists'!$X$8:$Y$9,2,FALSE),"-")</f>
        <v>1</v>
      </c>
      <c r="L235" s="12">
        <v>10</v>
      </c>
      <c r="M235" s="12">
        <v>23</v>
      </c>
      <c r="N235" s="12">
        <v>57</v>
      </c>
      <c r="O235" s="160">
        <f>IF(R235&lt;&gt;"",IF(J235="East",(R235+(S235+T235/60)/60),IF(J235="West",-(R235+(S235+T235/60)/60),"East/West?")),"")</f>
        <v>52.359722222222224</v>
      </c>
      <c r="P235" s="105" t="s">
        <v>515</v>
      </c>
      <c r="Q235" s="105">
        <f>IF(P235&lt;&gt;"",VLOOKUP(P235,'Drop-down lists'!$Z$8:$AA$9,2,FALSE),"-")</f>
        <v>1</v>
      </c>
      <c r="R235" s="12">
        <v>52</v>
      </c>
      <c r="S235" s="12">
        <v>21</v>
      </c>
      <c r="T235" s="12">
        <v>35</v>
      </c>
      <c r="U235" s="160"/>
      <c r="V235" s="12" t="s">
        <v>416</v>
      </c>
      <c r="W235" s="12"/>
      <c r="X235" s="17">
        <v>75</v>
      </c>
      <c r="Y235" s="58" t="s">
        <v>382</v>
      </c>
      <c r="Z235" s="12">
        <v>7</v>
      </c>
      <c r="AA235" s="12" t="s">
        <v>3351</v>
      </c>
      <c r="AB235" s="59" t="s">
        <v>3358</v>
      </c>
      <c r="AC235" s="20" t="e">
        <v>#N/A</v>
      </c>
      <c r="AD235" s="59" t="s">
        <v>3374</v>
      </c>
      <c r="AE235" s="59" t="s">
        <v>3374</v>
      </c>
      <c r="AF235" s="20" t="s">
        <v>3375</v>
      </c>
      <c r="AG235" s="59" t="s">
        <v>776</v>
      </c>
      <c r="AH235" s="20">
        <v>1</v>
      </c>
      <c r="AI235" s="20" t="s">
        <v>776</v>
      </c>
      <c r="AJ235" s="59" t="s">
        <v>784</v>
      </c>
      <c r="AK235" s="20">
        <f>IF(AJ235&lt;&gt;"",VLOOKUP(AJ235,'Drop-down lists'!$CA$8:$CB$20,2,FALSE),"-")</f>
        <v>2</v>
      </c>
      <c r="AL235" s="20"/>
      <c r="AM235" s="20"/>
      <c r="AN235" s="159" t="s">
        <v>393</v>
      </c>
      <c r="AO235" s="58">
        <f>IF(AN235&lt;&gt;"",VLOOKUP(AN235,'Drop-down lists'!$AG$8:$AH$9,2,FALSE),"")</f>
        <v>1</v>
      </c>
      <c r="AP235" s="58"/>
      <c r="AQ235" s="58" t="str">
        <f>IF(AP235&lt;&gt;"",VLOOKUP(AP235,'Drop-down lists'!$AJ$8:$AK$10,2,FALSE),"-")</f>
        <v>-</v>
      </c>
      <c r="AR235" s="58">
        <v>1057429</v>
      </c>
      <c r="AS235" s="58"/>
      <c r="AT235" s="58"/>
      <c r="AU235" s="58">
        <v>1.870464845E-4</v>
      </c>
      <c r="AV235" s="12">
        <v>24</v>
      </c>
      <c r="AW235" s="12">
        <v>7</v>
      </c>
      <c r="AX235" s="12">
        <v>2019</v>
      </c>
      <c r="AY235" s="12">
        <v>14</v>
      </c>
      <c r="AZ235" s="12">
        <v>0</v>
      </c>
      <c r="BA235" s="97">
        <v>232</v>
      </c>
      <c r="BB235" s="97">
        <v>232</v>
      </c>
      <c r="BC235" s="13" t="s">
        <v>3394</v>
      </c>
    </row>
    <row r="236" spans="1:55" s="3" customFormat="1" ht="12.45" x14ac:dyDescent="0.3">
      <c r="A236" s="341" t="s">
        <v>886</v>
      </c>
      <c r="B236" s="12" t="str">
        <f>IF(A236&lt;&gt;"",VLOOKUP(A236,'Drop-down lists'!$U$8:$V$251,2,FALSE),"-")</f>
        <v>DE</v>
      </c>
      <c r="C236" s="12"/>
      <c r="D236" s="12" t="str">
        <f>IF(C236&lt;&gt;"",VLOOKUP(C236,'Drop-down lists'!$U$8:$V$251,2,FALSE),"-")</f>
        <v>-</v>
      </c>
      <c r="E236" s="341" t="s">
        <v>3382</v>
      </c>
      <c r="F236" s="12"/>
      <c r="G236" s="12"/>
      <c r="H236" s="12"/>
      <c r="I236" s="12"/>
      <c r="J236" s="105" t="s">
        <v>514</v>
      </c>
      <c r="K236" s="105">
        <f>IF(J236&lt;&gt;"",VLOOKUP(J236,'Drop-down lists'!$X$8:$Y$9,2,FALSE),"-")</f>
        <v>1</v>
      </c>
      <c r="L236" s="12">
        <v>10</v>
      </c>
      <c r="M236" s="12">
        <v>23</v>
      </c>
      <c r="N236" s="12">
        <v>57</v>
      </c>
      <c r="O236" s="160">
        <f>IF(R236&lt;&gt;"",IF(J236="East",(R236+(S236+T236/60)/60),IF(J236="West",-(R236+(S236+T236/60)/60),"East/West?")),"")</f>
        <v>52.359722222222224</v>
      </c>
      <c r="P236" s="105" t="s">
        <v>515</v>
      </c>
      <c r="Q236" s="105">
        <f>IF(P236&lt;&gt;"",VLOOKUP(P236,'Drop-down lists'!$Z$8:$AA$9,2,FALSE),"-")</f>
        <v>1</v>
      </c>
      <c r="R236" s="12">
        <v>52</v>
      </c>
      <c r="S236" s="12">
        <v>21</v>
      </c>
      <c r="T236" s="12">
        <v>35</v>
      </c>
      <c r="U236" s="160"/>
      <c r="V236" s="12" t="s">
        <v>416</v>
      </c>
      <c r="W236" s="12"/>
      <c r="X236" s="17">
        <v>75</v>
      </c>
      <c r="Y236" s="58" t="s">
        <v>382</v>
      </c>
      <c r="Z236" s="12">
        <v>7</v>
      </c>
      <c r="AA236" s="12" t="s">
        <v>3352</v>
      </c>
      <c r="AB236" s="59" t="s">
        <v>3358</v>
      </c>
      <c r="AC236" s="20" t="e">
        <v>#N/A</v>
      </c>
      <c r="AD236" s="59" t="s">
        <v>3374</v>
      </c>
      <c r="AE236" s="59" t="s">
        <v>3374</v>
      </c>
      <c r="AF236" s="20" t="s">
        <v>3375</v>
      </c>
      <c r="AG236" s="59" t="s">
        <v>776</v>
      </c>
      <c r="AH236" s="20">
        <v>1</v>
      </c>
      <c r="AI236" s="20" t="s">
        <v>776</v>
      </c>
      <c r="AJ236" s="59" t="s">
        <v>784</v>
      </c>
      <c r="AK236" s="20">
        <f>IF(AJ236&lt;&gt;"",VLOOKUP(AJ236,'Drop-down lists'!$CA$8:$CB$20,2,FALSE),"-")</f>
        <v>2</v>
      </c>
      <c r="AL236" s="20"/>
      <c r="AM236" s="20"/>
      <c r="AN236" s="159" t="s">
        <v>393</v>
      </c>
      <c r="AO236" s="58">
        <f>IF(AN236&lt;&gt;"",VLOOKUP(AN236,'Drop-down lists'!$AG$8:$AH$9,2,FALSE),"")</f>
        <v>1</v>
      </c>
      <c r="AP236" s="58"/>
      <c r="AQ236" s="58" t="str">
        <f>IF(AP236&lt;&gt;"",VLOOKUP(AP236,'Drop-down lists'!$AJ$8:$AK$10,2,FALSE),"-")</f>
        <v>-</v>
      </c>
      <c r="AR236" s="58">
        <v>3575694</v>
      </c>
      <c r="AS236" s="58"/>
      <c r="AT236" s="58"/>
      <c r="AU236" s="58">
        <v>4.61878396252E-4</v>
      </c>
      <c r="AV236" s="12">
        <v>8</v>
      </c>
      <c r="AW236" s="12">
        <v>7</v>
      </c>
      <c r="AX236" s="12">
        <v>2019</v>
      </c>
      <c r="AY236" s="12">
        <v>14</v>
      </c>
      <c r="AZ236" s="12">
        <v>0</v>
      </c>
      <c r="BA236" s="97">
        <v>233</v>
      </c>
      <c r="BB236" s="97">
        <v>233</v>
      </c>
      <c r="BC236" s="13" t="s">
        <v>3394</v>
      </c>
    </row>
    <row r="237" spans="1:55" s="3" customFormat="1" ht="12.45" x14ac:dyDescent="0.3">
      <c r="A237" s="341" t="s">
        <v>886</v>
      </c>
      <c r="B237" s="12" t="str">
        <f>IF(A237&lt;&gt;"",VLOOKUP(A237,'Drop-down lists'!$U$8:$V$251,2,FALSE),"-")</f>
        <v>DE</v>
      </c>
      <c r="C237" s="12"/>
      <c r="D237" s="12" t="str">
        <f>IF(C237&lt;&gt;"",VLOOKUP(C237,'Drop-down lists'!$U$8:$V$251,2,FALSE),"-")</f>
        <v>-</v>
      </c>
      <c r="E237" s="341" t="s">
        <v>3382</v>
      </c>
      <c r="F237" s="12"/>
      <c r="G237" s="12"/>
      <c r="H237" s="12"/>
      <c r="I237" s="12"/>
      <c r="J237" s="105" t="s">
        <v>514</v>
      </c>
      <c r="K237" s="105">
        <f>IF(J237&lt;&gt;"",VLOOKUP(J237,'Drop-down lists'!$X$8:$Y$9,2,FALSE),"-")</f>
        <v>1</v>
      </c>
      <c r="L237" s="12">
        <v>10</v>
      </c>
      <c r="M237" s="12">
        <v>23</v>
      </c>
      <c r="N237" s="12">
        <v>57</v>
      </c>
      <c r="O237" s="160">
        <f>IF(R237&lt;&gt;"",IF(J237="East",(R237+(S237+T237/60)/60),IF(J237="West",-(R237+(S237+T237/60)/60),"East/West?")),"")</f>
        <v>52.359722222222224</v>
      </c>
      <c r="P237" s="105" t="s">
        <v>515</v>
      </c>
      <c r="Q237" s="105">
        <f>IF(P237&lt;&gt;"",VLOOKUP(P237,'Drop-down lists'!$Z$8:$AA$9,2,FALSE),"-")</f>
        <v>1</v>
      </c>
      <c r="R237" s="12">
        <v>52</v>
      </c>
      <c r="S237" s="12">
        <v>21</v>
      </c>
      <c r="T237" s="12">
        <v>35</v>
      </c>
      <c r="U237" s="160"/>
      <c r="V237" s="12" t="s">
        <v>416</v>
      </c>
      <c r="W237" s="12"/>
      <c r="X237" s="17">
        <v>75</v>
      </c>
      <c r="Y237" s="58" t="s">
        <v>382</v>
      </c>
      <c r="Z237" s="12">
        <v>7</v>
      </c>
      <c r="AA237" s="12" t="s">
        <v>3352</v>
      </c>
      <c r="AB237" s="59" t="s">
        <v>3358</v>
      </c>
      <c r="AC237" s="20" t="e">
        <v>#N/A</v>
      </c>
      <c r="AD237" s="59" t="s">
        <v>3374</v>
      </c>
      <c r="AE237" s="59" t="s">
        <v>3374</v>
      </c>
      <c r="AF237" s="20" t="s">
        <v>3375</v>
      </c>
      <c r="AG237" s="59" t="s">
        <v>776</v>
      </c>
      <c r="AH237" s="20">
        <v>1</v>
      </c>
      <c r="AI237" s="20" t="s">
        <v>776</v>
      </c>
      <c r="AJ237" s="59" t="s">
        <v>784</v>
      </c>
      <c r="AK237" s="20">
        <f>IF(AJ237&lt;&gt;"",VLOOKUP(AJ237,'Drop-down lists'!$CA$8:$CB$20,2,FALSE),"-")</f>
        <v>2</v>
      </c>
      <c r="AL237" s="20"/>
      <c r="AM237" s="20"/>
      <c r="AN237" s="159" t="s">
        <v>393</v>
      </c>
      <c r="AO237" s="58">
        <f>IF(AN237&lt;&gt;"",VLOOKUP(AN237,'Drop-down lists'!$AG$8:$AH$9,2,FALSE),"")</f>
        <v>1</v>
      </c>
      <c r="AP237" s="58"/>
      <c r="AQ237" s="58" t="str">
        <f>IF(AP237&lt;&gt;"",VLOOKUP(AP237,'Drop-down lists'!$AJ$8:$AK$10,2,FALSE),"-")</f>
        <v>-</v>
      </c>
      <c r="AR237" s="58">
        <v>1558700</v>
      </c>
      <c r="AS237" s="58"/>
      <c r="AT237" s="58"/>
      <c r="AU237" s="58">
        <v>6.9603897995599998E-4</v>
      </c>
      <c r="AV237" s="12">
        <v>8</v>
      </c>
      <c r="AW237" s="12">
        <v>7</v>
      </c>
      <c r="AX237" s="12">
        <v>2019</v>
      </c>
      <c r="AY237" s="12">
        <v>14</v>
      </c>
      <c r="AZ237" s="12">
        <v>0</v>
      </c>
      <c r="BA237" s="97">
        <v>234</v>
      </c>
      <c r="BB237" s="97">
        <v>234</v>
      </c>
      <c r="BC237" s="13" t="s">
        <v>3394</v>
      </c>
    </row>
    <row r="238" spans="1:55" s="3" customFormat="1" ht="12.45" x14ac:dyDescent="0.3">
      <c r="A238" s="341" t="s">
        <v>886</v>
      </c>
      <c r="B238" s="12" t="str">
        <f>IF(A238&lt;&gt;"",VLOOKUP(A238,'Drop-down lists'!$U$8:$V$251,2,FALSE),"-")</f>
        <v>DE</v>
      </c>
      <c r="C238" s="12"/>
      <c r="D238" s="12" t="str">
        <f>IF(C238&lt;&gt;"",VLOOKUP(C238,'Drop-down lists'!$U$8:$V$251,2,FALSE),"-")</f>
        <v>-</v>
      </c>
      <c r="E238" s="341" t="s">
        <v>3382</v>
      </c>
      <c r="F238" s="12"/>
      <c r="G238" s="12"/>
      <c r="H238" s="12"/>
      <c r="I238" s="12"/>
      <c r="J238" s="105" t="s">
        <v>514</v>
      </c>
      <c r="K238" s="105">
        <f>IF(J238&lt;&gt;"",VLOOKUP(J238,'Drop-down lists'!$X$8:$Y$9,2,FALSE),"-")</f>
        <v>1</v>
      </c>
      <c r="L238" s="12">
        <v>10</v>
      </c>
      <c r="M238" s="12">
        <v>23</v>
      </c>
      <c r="N238" s="12">
        <v>57</v>
      </c>
      <c r="O238" s="160">
        <f>IF(R238&lt;&gt;"",IF(J238="East",(R238+(S238+T238/60)/60),IF(J238="West",-(R238+(S238+T238/60)/60),"East/West?")),"")</f>
        <v>52.359722222222224</v>
      </c>
      <c r="P238" s="105" t="s">
        <v>515</v>
      </c>
      <c r="Q238" s="105">
        <f>IF(P238&lt;&gt;"",VLOOKUP(P238,'Drop-down lists'!$Z$8:$AA$9,2,FALSE),"-")</f>
        <v>1</v>
      </c>
      <c r="R238" s="12">
        <v>52</v>
      </c>
      <c r="S238" s="12">
        <v>21</v>
      </c>
      <c r="T238" s="12">
        <v>35</v>
      </c>
      <c r="U238" s="160"/>
      <c r="V238" s="12" t="s">
        <v>416</v>
      </c>
      <c r="W238" s="12"/>
      <c r="X238" s="17">
        <v>75</v>
      </c>
      <c r="Y238" s="58" t="s">
        <v>382</v>
      </c>
      <c r="Z238" s="12">
        <v>7</v>
      </c>
      <c r="AA238" s="12" t="s">
        <v>3352</v>
      </c>
      <c r="AB238" s="59" t="s">
        <v>3358</v>
      </c>
      <c r="AC238" s="20" t="e">
        <v>#N/A</v>
      </c>
      <c r="AD238" s="59" t="s">
        <v>3374</v>
      </c>
      <c r="AE238" s="59" t="s">
        <v>3374</v>
      </c>
      <c r="AF238" s="20" t="s">
        <v>3375</v>
      </c>
      <c r="AG238" s="59" t="s">
        <v>776</v>
      </c>
      <c r="AH238" s="20">
        <v>1</v>
      </c>
      <c r="AI238" s="20" t="s">
        <v>776</v>
      </c>
      <c r="AJ238" s="59" t="s">
        <v>784</v>
      </c>
      <c r="AK238" s="20">
        <f>IF(AJ238&lt;&gt;"",VLOOKUP(AJ238,'Drop-down lists'!$CA$8:$CB$20,2,FALSE),"-")</f>
        <v>2</v>
      </c>
      <c r="AL238" s="20"/>
      <c r="AM238" s="20"/>
      <c r="AN238" s="159" t="s">
        <v>393</v>
      </c>
      <c r="AO238" s="58">
        <f>IF(AN238&lt;&gt;"",VLOOKUP(AN238,'Drop-down lists'!$AG$8:$AH$9,2,FALSE),"")</f>
        <v>1</v>
      </c>
      <c r="AP238" s="58"/>
      <c r="AQ238" s="58" t="str">
        <f>IF(AP238&lt;&gt;"",VLOOKUP(AP238,'Drop-down lists'!$AJ$8:$AK$10,2,FALSE),"-")</f>
        <v>-</v>
      </c>
      <c r="AR238" s="58">
        <v>4783176</v>
      </c>
      <c r="AS238" s="58"/>
      <c r="AT238" s="58"/>
      <c r="AU238" s="58">
        <v>4.5919371392200001E-4</v>
      </c>
      <c r="AV238" s="12">
        <v>8</v>
      </c>
      <c r="AW238" s="12">
        <v>7</v>
      </c>
      <c r="AX238" s="12">
        <v>2019</v>
      </c>
      <c r="AY238" s="12">
        <v>14</v>
      </c>
      <c r="AZ238" s="12">
        <v>0</v>
      </c>
      <c r="BA238" s="97">
        <v>235</v>
      </c>
      <c r="BB238" s="97">
        <v>235</v>
      </c>
      <c r="BC238" s="13" t="s">
        <v>3394</v>
      </c>
    </row>
    <row r="239" spans="1:55" s="3" customFormat="1" ht="12.45" x14ac:dyDescent="0.3">
      <c r="A239" s="341" t="s">
        <v>886</v>
      </c>
      <c r="B239" s="12" t="str">
        <f>IF(A239&lt;&gt;"",VLOOKUP(A239,'Drop-down lists'!$U$8:$V$251,2,FALSE),"-")</f>
        <v>DE</v>
      </c>
      <c r="C239" s="12"/>
      <c r="D239" s="12" t="str">
        <f>IF(C239&lt;&gt;"",VLOOKUP(C239,'Drop-down lists'!$U$8:$V$251,2,FALSE),"-")</f>
        <v>-</v>
      </c>
      <c r="E239" s="341" t="s">
        <v>3382</v>
      </c>
      <c r="F239" s="12"/>
      <c r="G239" s="12"/>
      <c r="H239" s="12"/>
      <c r="I239" s="12"/>
      <c r="J239" s="105" t="s">
        <v>514</v>
      </c>
      <c r="K239" s="105">
        <f>IF(J239&lt;&gt;"",VLOOKUP(J239,'Drop-down lists'!$X$8:$Y$9,2,FALSE),"-")</f>
        <v>1</v>
      </c>
      <c r="L239" s="12">
        <v>10</v>
      </c>
      <c r="M239" s="12">
        <v>23</v>
      </c>
      <c r="N239" s="12">
        <v>57</v>
      </c>
      <c r="O239" s="160">
        <f>IF(R239&lt;&gt;"",IF(J239="East",(R239+(S239+T239/60)/60),IF(J239="West",-(R239+(S239+T239/60)/60),"East/West?")),"")</f>
        <v>52.359722222222224</v>
      </c>
      <c r="P239" s="105" t="s">
        <v>515</v>
      </c>
      <c r="Q239" s="105">
        <f>IF(P239&lt;&gt;"",VLOOKUP(P239,'Drop-down lists'!$Z$8:$AA$9,2,FALSE),"-")</f>
        <v>1</v>
      </c>
      <c r="R239" s="12">
        <v>52</v>
      </c>
      <c r="S239" s="12">
        <v>21</v>
      </c>
      <c r="T239" s="12">
        <v>35</v>
      </c>
      <c r="U239" s="160"/>
      <c r="V239" s="12" t="s">
        <v>416</v>
      </c>
      <c r="W239" s="12"/>
      <c r="X239" s="17">
        <v>75</v>
      </c>
      <c r="Y239" s="58" t="s">
        <v>382</v>
      </c>
      <c r="Z239" s="12">
        <v>7</v>
      </c>
      <c r="AA239" s="12" t="s">
        <v>3352</v>
      </c>
      <c r="AB239" s="59" t="s">
        <v>3358</v>
      </c>
      <c r="AC239" s="20" t="e">
        <v>#N/A</v>
      </c>
      <c r="AD239" s="59" t="s">
        <v>3374</v>
      </c>
      <c r="AE239" s="59" t="s">
        <v>3374</v>
      </c>
      <c r="AF239" s="20" t="s">
        <v>3375</v>
      </c>
      <c r="AG239" s="59" t="s">
        <v>776</v>
      </c>
      <c r="AH239" s="20">
        <v>1</v>
      </c>
      <c r="AI239" s="20" t="s">
        <v>776</v>
      </c>
      <c r="AJ239" s="59" t="s">
        <v>784</v>
      </c>
      <c r="AK239" s="20">
        <f>IF(AJ239&lt;&gt;"",VLOOKUP(AJ239,'Drop-down lists'!$CA$8:$CB$20,2,FALSE),"-")</f>
        <v>2</v>
      </c>
      <c r="AL239" s="20"/>
      <c r="AM239" s="20"/>
      <c r="AN239" s="159" t="s">
        <v>393</v>
      </c>
      <c r="AO239" s="58">
        <f>IF(AN239&lt;&gt;"",VLOOKUP(AN239,'Drop-down lists'!$AG$8:$AH$9,2,FALSE),"")</f>
        <v>1</v>
      </c>
      <c r="AP239" s="58"/>
      <c r="AQ239" s="58" t="str">
        <f>IF(AP239&lt;&gt;"",VLOOKUP(AP239,'Drop-down lists'!$AJ$8:$AK$10,2,FALSE),"-")</f>
        <v>-</v>
      </c>
      <c r="AR239" s="58">
        <v>2535437</v>
      </c>
      <c r="AS239" s="58"/>
      <c r="AT239" s="58"/>
      <c r="AU239" s="58">
        <v>4.5053596227400002E-4</v>
      </c>
      <c r="AV239" s="12">
        <v>8</v>
      </c>
      <c r="AW239" s="12">
        <v>7</v>
      </c>
      <c r="AX239" s="12">
        <v>2019</v>
      </c>
      <c r="AY239" s="12">
        <v>14</v>
      </c>
      <c r="AZ239" s="12">
        <v>0</v>
      </c>
      <c r="BA239" s="97">
        <v>236</v>
      </c>
      <c r="BB239" s="97">
        <v>236</v>
      </c>
      <c r="BC239" s="13" t="s">
        <v>3394</v>
      </c>
    </row>
    <row r="240" spans="1:55" s="3" customFormat="1" ht="12.45" x14ac:dyDescent="0.3">
      <c r="A240" s="341" t="s">
        <v>886</v>
      </c>
      <c r="B240" s="12" t="str">
        <f>IF(A240&lt;&gt;"",VLOOKUP(A240,'Drop-down lists'!$U$8:$V$251,2,FALSE),"-")</f>
        <v>DE</v>
      </c>
      <c r="C240" s="12"/>
      <c r="D240" s="12" t="str">
        <f>IF(C240&lt;&gt;"",VLOOKUP(C240,'Drop-down lists'!$U$8:$V$251,2,FALSE),"-")</f>
        <v>-</v>
      </c>
      <c r="E240" s="341" t="s">
        <v>3382</v>
      </c>
      <c r="F240" s="12"/>
      <c r="G240" s="12"/>
      <c r="H240" s="12"/>
      <c r="I240" s="12"/>
      <c r="J240" s="105" t="s">
        <v>514</v>
      </c>
      <c r="K240" s="105">
        <f>IF(J240&lt;&gt;"",VLOOKUP(J240,'Drop-down lists'!$X$8:$Y$9,2,FALSE),"-")</f>
        <v>1</v>
      </c>
      <c r="L240" s="12">
        <v>10</v>
      </c>
      <c r="M240" s="12">
        <v>23</v>
      </c>
      <c r="N240" s="12">
        <v>57</v>
      </c>
      <c r="O240" s="160">
        <f>IF(R240&lt;&gt;"",IF(J240="East",(R240+(S240+T240/60)/60),IF(J240="West",-(R240+(S240+T240/60)/60),"East/West?")),"")</f>
        <v>52.359722222222224</v>
      </c>
      <c r="P240" s="105" t="s">
        <v>515</v>
      </c>
      <c r="Q240" s="105">
        <f>IF(P240&lt;&gt;"",VLOOKUP(P240,'Drop-down lists'!$Z$8:$AA$9,2,FALSE),"-")</f>
        <v>1</v>
      </c>
      <c r="R240" s="12">
        <v>52</v>
      </c>
      <c r="S240" s="12">
        <v>21</v>
      </c>
      <c r="T240" s="12">
        <v>35</v>
      </c>
      <c r="U240" s="160"/>
      <c r="V240" s="12" t="s">
        <v>416</v>
      </c>
      <c r="W240" s="12"/>
      <c r="X240" s="17">
        <v>75</v>
      </c>
      <c r="Y240" s="58" t="s">
        <v>382</v>
      </c>
      <c r="Z240" s="12">
        <v>7</v>
      </c>
      <c r="AA240" s="12" t="s">
        <v>3353</v>
      </c>
      <c r="AB240" s="59" t="s">
        <v>3358</v>
      </c>
      <c r="AC240" s="20" t="e">
        <v>#N/A</v>
      </c>
      <c r="AD240" s="59" t="s">
        <v>3374</v>
      </c>
      <c r="AE240" s="59" t="s">
        <v>3374</v>
      </c>
      <c r="AF240" s="20" t="s">
        <v>3375</v>
      </c>
      <c r="AG240" s="59" t="s">
        <v>776</v>
      </c>
      <c r="AH240" s="20">
        <v>1</v>
      </c>
      <c r="AI240" s="20" t="s">
        <v>776</v>
      </c>
      <c r="AJ240" s="59" t="s">
        <v>784</v>
      </c>
      <c r="AK240" s="20">
        <f>IF(AJ240&lt;&gt;"",VLOOKUP(AJ240,'Drop-down lists'!$CA$8:$CB$20,2,FALSE),"-")</f>
        <v>2</v>
      </c>
      <c r="AL240" s="20"/>
      <c r="AM240" s="20"/>
      <c r="AN240" s="159" t="s">
        <v>393</v>
      </c>
      <c r="AO240" s="58">
        <f>IF(AN240&lt;&gt;"",VLOOKUP(AN240,'Drop-down lists'!$AG$8:$AH$9,2,FALSE),"")</f>
        <v>1</v>
      </c>
      <c r="AP240" s="58"/>
      <c r="AQ240" s="58" t="str">
        <f>IF(AP240&lt;&gt;"",VLOOKUP(AP240,'Drop-down lists'!$AJ$8:$AK$10,2,FALSE),"-")</f>
        <v>-</v>
      </c>
      <c r="AR240" s="58">
        <v>2736165</v>
      </c>
      <c r="AS240" s="58"/>
      <c r="AT240" s="58"/>
      <c r="AU240" s="58">
        <v>8.8466196819299997E-4</v>
      </c>
      <c r="AV240" s="12">
        <v>24</v>
      </c>
      <c r="AW240" s="12">
        <v>7</v>
      </c>
      <c r="AX240" s="12">
        <v>2019</v>
      </c>
      <c r="AY240" s="12">
        <v>14</v>
      </c>
      <c r="AZ240" s="12">
        <v>0</v>
      </c>
      <c r="BA240" s="97">
        <v>237</v>
      </c>
      <c r="BB240" s="97">
        <v>237</v>
      </c>
      <c r="BC240" s="13" t="s">
        <v>3394</v>
      </c>
    </row>
    <row r="241" spans="1:55" s="3" customFormat="1" ht="12.45" x14ac:dyDescent="0.3">
      <c r="A241" s="341" t="s">
        <v>886</v>
      </c>
      <c r="B241" s="12" t="str">
        <f>IF(A241&lt;&gt;"",VLOOKUP(A241,'Drop-down lists'!$U$8:$V$251,2,FALSE),"-")</f>
        <v>DE</v>
      </c>
      <c r="C241" s="12"/>
      <c r="D241" s="12" t="str">
        <f>IF(C241&lt;&gt;"",VLOOKUP(C241,'Drop-down lists'!$U$8:$V$251,2,FALSE),"-")</f>
        <v>-</v>
      </c>
      <c r="E241" s="341" t="s">
        <v>3382</v>
      </c>
      <c r="F241" s="12"/>
      <c r="G241" s="12"/>
      <c r="H241" s="12"/>
      <c r="I241" s="12"/>
      <c r="J241" s="105" t="s">
        <v>514</v>
      </c>
      <c r="K241" s="105">
        <f>IF(J241&lt;&gt;"",VLOOKUP(J241,'Drop-down lists'!$X$8:$Y$9,2,FALSE),"-")</f>
        <v>1</v>
      </c>
      <c r="L241" s="12">
        <v>10</v>
      </c>
      <c r="M241" s="12">
        <v>23</v>
      </c>
      <c r="N241" s="12">
        <v>57</v>
      </c>
      <c r="O241" s="160">
        <f>IF(R241&lt;&gt;"",IF(J241="East",(R241+(S241+T241/60)/60),IF(J241="West",-(R241+(S241+T241/60)/60),"East/West?")),"")</f>
        <v>52.359722222222224</v>
      </c>
      <c r="P241" s="105" t="s">
        <v>515</v>
      </c>
      <c r="Q241" s="105">
        <f>IF(P241&lt;&gt;"",VLOOKUP(P241,'Drop-down lists'!$Z$8:$AA$9,2,FALSE),"-")</f>
        <v>1</v>
      </c>
      <c r="R241" s="12">
        <v>52</v>
      </c>
      <c r="S241" s="12">
        <v>21</v>
      </c>
      <c r="T241" s="12">
        <v>35</v>
      </c>
      <c r="U241" s="160"/>
      <c r="V241" s="12" t="s">
        <v>416</v>
      </c>
      <c r="W241" s="12"/>
      <c r="X241" s="17">
        <v>75</v>
      </c>
      <c r="Y241" s="58" t="s">
        <v>382</v>
      </c>
      <c r="Z241" s="12">
        <v>7</v>
      </c>
      <c r="AA241" s="12" t="s">
        <v>3353</v>
      </c>
      <c r="AB241" s="59" t="s">
        <v>3358</v>
      </c>
      <c r="AC241" s="20" t="e">
        <v>#N/A</v>
      </c>
      <c r="AD241" s="59" t="s">
        <v>3374</v>
      </c>
      <c r="AE241" s="59" t="s">
        <v>3374</v>
      </c>
      <c r="AF241" s="20" t="s">
        <v>3375</v>
      </c>
      <c r="AG241" s="59" t="s">
        <v>776</v>
      </c>
      <c r="AH241" s="20">
        <v>1</v>
      </c>
      <c r="AI241" s="20" t="s">
        <v>776</v>
      </c>
      <c r="AJ241" s="59" t="s">
        <v>784</v>
      </c>
      <c r="AK241" s="20">
        <f>IF(AJ241&lt;&gt;"",VLOOKUP(AJ241,'Drop-down lists'!$CA$8:$CB$20,2,FALSE),"-")</f>
        <v>2</v>
      </c>
      <c r="AL241" s="20"/>
      <c r="AM241" s="20"/>
      <c r="AN241" s="159" t="s">
        <v>393</v>
      </c>
      <c r="AO241" s="58">
        <f>IF(AN241&lt;&gt;"",VLOOKUP(AN241,'Drop-down lists'!$AG$8:$AH$9,2,FALSE),"")</f>
        <v>1</v>
      </c>
      <c r="AP241" s="58"/>
      <c r="AQ241" s="58" t="str">
        <f>IF(AP241&lt;&gt;"",VLOOKUP(AP241,'Drop-down lists'!$AJ$8:$AK$10,2,FALSE),"-")</f>
        <v>-</v>
      </c>
      <c r="AR241" s="58">
        <v>2085900</v>
      </c>
      <c r="AS241" s="58"/>
      <c r="AT241" s="58"/>
      <c r="AU241" s="58">
        <v>6.96440925755E-4</v>
      </c>
      <c r="AV241" s="12">
        <v>24</v>
      </c>
      <c r="AW241" s="12">
        <v>7</v>
      </c>
      <c r="AX241" s="12">
        <v>2019</v>
      </c>
      <c r="AY241" s="12">
        <v>14</v>
      </c>
      <c r="AZ241" s="12">
        <v>0</v>
      </c>
      <c r="BA241" s="97">
        <v>238</v>
      </c>
      <c r="BB241" s="97">
        <v>238</v>
      </c>
      <c r="BC241" s="13" t="s">
        <v>3394</v>
      </c>
    </row>
    <row r="242" spans="1:55" s="3" customFormat="1" ht="12.45" x14ac:dyDescent="0.3">
      <c r="A242" s="341" t="s">
        <v>886</v>
      </c>
      <c r="B242" s="12" t="str">
        <f>IF(A242&lt;&gt;"",VLOOKUP(A242,'Drop-down lists'!$U$8:$V$251,2,FALSE),"-")</f>
        <v>DE</v>
      </c>
      <c r="C242" s="12"/>
      <c r="D242" s="12" t="str">
        <f>IF(C242&lt;&gt;"",VLOOKUP(C242,'Drop-down lists'!$U$8:$V$251,2,FALSE),"-")</f>
        <v>-</v>
      </c>
      <c r="E242" s="341" t="s">
        <v>3382</v>
      </c>
      <c r="F242" s="12"/>
      <c r="G242" s="12"/>
      <c r="H242" s="12"/>
      <c r="I242" s="12"/>
      <c r="J242" s="105" t="s">
        <v>514</v>
      </c>
      <c r="K242" s="105">
        <f>IF(J242&lt;&gt;"",VLOOKUP(J242,'Drop-down lists'!$X$8:$Y$9,2,FALSE),"-")</f>
        <v>1</v>
      </c>
      <c r="L242" s="12">
        <v>10</v>
      </c>
      <c r="M242" s="12">
        <v>23</v>
      </c>
      <c r="N242" s="12">
        <v>57</v>
      </c>
      <c r="O242" s="160">
        <f>IF(R242&lt;&gt;"",IF(J242="East",(R242+(S242+T242/60)/60),IF(J242="West",-(R242+(S242+T242/60)/60),"East/West?")),"")</f>
        <v>52.359722222222224</v>
      </c>
      <c r="P242" s="105" t="s">
        <v>515</v>
      </c>
      <c r="Q242" s="105">
        <f>IF(P242&lt;&gt;"",VLOOKUP(P242,'Drop-down lists'!$Z$8:$AA$9,2,FALSE),"-")</f>
        <v>1</v>
      </c>
      <c r="R242" s="12">
        <v>52</v>
      </c>
      <c r="S242" s="12">
        <v>21</v>
      </c>
      <c r="T242" s="12">
        <v>35</v>
      </c>
      <c r="U242" s="160"/>
      <c r="V242" s="12" t="s">
        <v>416</v>
      </c>
      <c r="W242" s="12"/>
      <c r="X242" s="17">
        <v>75</v>
      </c>
      <c r="Y242" s="58" t="s">
        <v>382</v>
      </c>
      <c r="Z242" s="12">
        <v>7</v>
      </c>
      <c r="AA242" s="12" t="s">
        <v>3353</v>
      </c>
      <c r="AB242" s="59" t="s">
        <v>3358</v>
      </c>
      <c r="AC242" s="20" t="e">
        <v>#N/A</v>
      </c>
      <c r="AD242" s="59" t="s">
        <v>3374</v>
      </c>
      <c r="AE242" s="59" t="s">
        <v>3374</v>
      </c>
      <c r="AF242" s="20" t="s">
        <v>3375</v>
      </c>
      <c r="AG242" s="59" t="s">
        <v>776</v>
      </c>
      <c r="AH242" s="20">
        <v>1</v>
      </c>
      <c r="AI242" s="20" t="s">
        <v>776</v>
      </c>
      <c r="AJ242" s="59" t="s">
        <v>784</v>
      </c>
      <c r="AK242" s="20">
        <f>IF(AJ242&lt;&gt;"",VLOOKUP(AJ242,'Drop-down lists'!$CA$8:$CB$20,2,FALSE),"-")</f>
        <v>2</v>
      </c>
      <c r="AL242" s="20"/>
      <c r="AM242" s="20"/>
      <c r="AN242" s="159" t="s">
        <v>393</v>
      </c>
      <c r="AO242" s="58">
        <f>IF(AN242&lt;&gt;"",VLOOKUP(AN242,'Drop-down lists'!$AG$8:$AH$9,2,FALSE),"")</f>
        <v>1</v>
      </c>
      <c r="AP242" s="58"/>
      <c r="AQ242" s="58" t="str">
        <f>IF(AP242&lt;&gt;"",VLOOKUP(AP242,'Drop-down lists'!$AJ$8:$AK$10,2,FALSE),"-")</f>
        <v>-</v>
      </c>
      <c r="AR242" s="58">
        <v>2258631</v>
      </c>
      <c r="AS242" s="58"/>
      <c r="AT242" s="58"/>
      <c r="AU242" s="58">
        <v>7.8540028882300003E-4</v>
      </c>
      <c r="AV242" s="12">
        <v>24</v>
      </c>
      <c r="AW242" s="12">
        <v>7</v>
      </c>
      <c r="AX242" s="12">
        <v>2019</v>
      </c>
      <c r="AY242" s="12">
        <v>14</v>
      </c>
      <c r="AZ242" s="12">
        <v>0</v>
      </c>
      <c r="BA242" s="97">
        <v>239</v>
      </c>
      <c r="BB242" s="97">
        <v>239</v>
      </c>
      <c r="BC242" s="13" t="s">
        <v>3394</v>
      </c>
    </row>
    <row r="243" spans="1:55" s="3" customFormat="1" ht="12.45" x14ac:dyDescent="0.3">
      <c r="A243" s="341" t="s">
        <v>886</v>
      </c>
      <c r="B243" s="12" t="str">
        <f>IF(A243&lt;&gt;"",VLOOKUP(A243,'Drop-down lists'!$U$8:$V$251,2,FALSE),"-")</f>
        <v>DE</v>
      </c>
      <c r="C243" s="12"/>
      <c r="D243" s="12" t="str">
        <f>IF(C243&lt;&gt;"",VLOOKUP(C243,'Drop-down lists'!$U$8:$V$251,2,FALSE),"-")</f>
        <v>-</v>
      </c>
      <c r="E243" s="341" t="s">
        <v>3382</v>
      </c>
      <c r="F243" s="12"/>
      <c r="G243" s="12"/>
      <c r="H243" s="12"/>
      <c r="I243" s="12"/>
      <c r="J243" s="105" t="s">
        <v>514</v>
      </c>
      <c r="K243" s="105">
        <f>IF(J243&lt;&gt;"",VLOOKUP(J243,'Drop-down lists'!$X$8:$Y$9,2,FALSE),"-")</f>
        <v>1</v>
      </c>
      <c r="L243" s="12">
        <v>10</v>
      </c>
      <c r="M243" s="12">
        <v>23</v>
      </c>
      <c r="N243" s="12">
        <v>57</v>
      </c>
      <c r="O243" s="160">
        <f>IF(R243&lt;&gt;"",IF(J243="East",(R243+(S243+T243/60)/60),IF(J243="West",-(R243+(S243+T243/60)/60),"East/West?")),"")</f>
        <v>52.359722222222224</v>
      </c>
      <c r="P243" s="105" t="s">
        <v>515</v>
      </c>
      <c r="Q243" s="105">
        <f>IF(P243&lt;&gt;"",VLOOKUP(P243,'Drop-down lists'!$Z$8:$AA$9,2,FALSE),"-")</f>
        <v>1</v>
      </c>
      <c r="R243" s="12">
        <v>52</v>
      </c>
      <c r="S243" s="12">
        <v>21</v>
      </c>
      <c r="T243" s="12">
        <v>35</v>
      </c>
      <c r="U243" s="160"/>
      <c r="V243" s="12" t="s">
        <v>416</v>
      </c>
      <c r="W243" s="12"/>
      <c r="X243" s="17">
        <v>75</v>
      </c>
      <c r="Y243" s="58" t="s">
        <v>382</v>
      </c>
      <c r="Z243" s="12">
        <v>7</v>
      </c>
      <c r="AA243" s="12" t="s">
        <v>3353</v>
      </c>
      <c r="AB243" s="59" t="s">
        <v>3358</v>
      </c>
      <c r="AC243" s="20" t="e">
        <v>#N/A</v>
      </c>
      <c r="AD243" s="59" t="s">
        <v>3374</v>
      </c>
      <c r="AE243" s="59" t="s">
        <v>3374</v>
      </c>
      <c r="AF243" s="20" t="s">
        <v>3375</v>
      </c>
      <c r="AG243" s="59" t="s">
        <v>776</v>
      </c>
      <c r="AH243" s="20">
        <v>1</v>
      </c>
      <c r="AI243" s="20" t="s">
        <v>776</v>
      </c>
      <c r="AJ243" s="59" t="s">
        <v>784</v>
      </c>
      <c r="AK243" s="20">
        <f>IF(AJ243&lt;&gt;"",VLOOKUP(AJ243,'Drop-down lists'!$CA$8:$CB$20,2,FALSE),"-")</f>
        <v>2</v>
      </c>
      <c r="AL243" s="20"/>
      <c r="AM243" s="20"/>
      <c r="AN243" s="159" t="s">
        <v>393</v>
      </c>
      <c r="AO243" s="58">
        <f>IF(AN243&lt;&gt;"",VLOOKUP(AN243,'Drop-down lists'!$AG$8:$AH$9,2,FALSE),"")</f>
        <v>1</v>
      </c>
      <c r="AP243" s="58"/>
      <c r="AQ243" s="58" t="str">
        <f>IF(AP243&lt;&gt;"",VLOOKUP(AP243,'Drop-down lists'!$AJ$8:$AK$10,2,FALSE),"-")</f>
        <v>-</v>
      </c>
      <c r="AR243" s="58">
        <v>915632</v>
      </c>
      <c r="AS243" s="58"/>
      <c r="AT243" s="58"/>
      <c r="AU243" s="58">
        <v>7.8734649103800005E-4</v>
      </c>
      <c r="AV243" s="12">
        <v>24</v>
      </c>
      <c r="AW243" s="12">
        <v>7</v>
      </c>
      <c r="AX243" s="12">
        <v>2019</v>
      </c>
      <c r="AY243" s="12">
        <v>14</v>
      </c>
      <c r="AZ243" s="12">
        <v>0</v>
      </c>
      <c r="BA243" s="97">
        <v>240</v>
      </c>
      <c r="BB243" s="97">
        <v>240</v>
      </c>
      <c r="BC243" s="13" t="s">
        <v>3394</v>
      </c>
    </row>
    <row r="244" spans="1:55" s="3" customFormat="1" ht="12.45" x14ac:dyDescent="0.3">
      <c r="A244" s="341" t="s">
        <v>886</v>
      </c>
      <c r="B244" s="12" t="str">
        <f>IF(A244&lt;&gt;"",VLOOKUP(A244,'Drop-down lists'!$U$8:$V$251,2,FALSE),"-")</f>
        <v>DE</v>
      </c>
      <c r="C244" s="12"/>
      <c r="D244" s="12" t="str">
        <f>IF(C244&lt;&gt;"",VLOOKUP(C244,'Drop-down lists'!$U$8:$V$251,2,FALSE),"-")</f>
        <v>-</v>
      </c>
      <c r="E244" s="341" t="s">
        <v>3382</v>
      </c>
      <c r="F244" s="12"/>
      <c r="G244" s="12"/>
      <c r="H244" s="12"/>
      <c r="I244" s="12"/>
      <c r="J244" s="105" t="s">
        <v>514</v>
      </c>
      <c r="K244" s="105">
        <f>IF(J244&lt;&gt;"",VLOOKUP(J244,'Drop-down lists'!$X$8:$Y$9,2,FALSE),"-")</f>
        <v>1</v>
      </c>
      <c r="L244" s="12">
        <v>10</v>
      </c>
      <c r="M244" s="12">
        <v>23</v>
      </c>
      <c r="N244" s="12">
        <v>57</v>
      </c>
      <c r="O244" s="160">
        <f>IF(R244&lt;&gt;"",IF(J244="East",(R244+(S244+T244/60)/60),IF(J244="West",-(R244+(S244+T244/60)/60),"East/West?")),"")</f>
        <v>52.359722222222224</v>
      </c>
      <c r="P244" s="105" t="s">
        <v>515</v>
      </c>
      <c r="Q244" s="105">
        <f>IF(P244&lt;&gt;"",VLOOKUP(P244,'Drop-down lists'!$Z$8:$AA$9,2,FALSE),"-")</f>
        <v>1</v>
      </c>
      <c r="R244" s="12">
        <v>52</v>
      </c>
      <c r="S244" s="12">
        <v>21</v>
      </c>
      <c r="T244" s="12">
        <v>35</v>
      </c>
      <c r="U244" s="160"/>
      <c r="V244" s="12" t="s">
        <v>416</v>
      </c>
      <c r="W244" s="12"/>
      <c r="X244" s="17">
        <v>75</v>
      </c>
      <c r="Y244" s="58" t="s">
        <v>3259</v>
      </c>
      <c r="Z244" s="12">
        <v>5</v>
      </c>
      <c r="AA244" s="12"/>
      <c r="AB244" s="59" t="s">
        <v>3359</v>
      </c>
      <c r="AC244" s="20" t="e">
        <v>#N/A</v>
      </c>
      <c r="AD244" s="59" t="s">
        <v>3376</v>
      </c>
      <c r="AE244" s="59" t="s">
        <v>3377</v>
      </c>
      <c r="AF244" s="20" t="s">
        <v>3378</v>
      </c>
      <c r="AG244" s="59" t="s">
        <v>776</v>
      </c>
      <c r="AH244" s="20">
        <v>1</v>
      </c>
      <c r="AI244" s="20" t="s">
        <v>776</v>
      </c>
      <c r="AJ244" s="59" t="s">
        <v>784</v>
      </c>
      <c r="AK244" s="20">
        <f>IF(AJ244&lt;&gt;"",VLOOKUP(AJ244,'Drop-down lists'!$CA$8:$CB$20,2,FALSE),"-")</f>
        <v>2</v>
      </c>
      <c r="AL244" s="20"/>
      <c r="AM244" s="20"/>
      <c r="AN244" s="159" t="s">
        <v>393</v>
      </c>
      <c r="AO244" s="58">
        <f>IF(AN244&lt;&gt;"",VLOOKUP(AN244,'Drop-down lists'!$AG$8:$AH$9,2,FALSE),"")</f>
        <v>1</v>
      </c>
      <c r="AP244" s="58"/>
      <c r="AQ244" s="58" t="str">
        <f>IF(AP244&lt;&gt;"",VLOOKUP(AP244,'Drop-down lists'!$AJ$8:$AK$10,2,FALSE),"-")</f>
        <v>-</v>
      </c>
      <c r="AR244" s="58">
        <v>0</v>
      </c>
      <c r="AS244" s="58"/>
      <c r="AT244" s="58"/>
      <c r="AU244" s="342">
        <v>1E-8</v>
      </c>
      <c r="AV244" s="12">
        <v>15</v>
      </c>
      <c r="AW244" s="12">
        <v>5</v>
      </c>
      <c r="AX244" s="12">
        <v>2019</v>
      </c>
      <c r="AY244" s="12">
        <v>13</v>
      </c>
      <c r="AZ244" s="12">
        <v>10</v>
      </c>
      <c r="BA244" s="97">
        <v>241</v>
      </c>
      <c r="BB244" s="97">
        <v>241</v>
      </c>
      <c r="BC244" s="13" t="s">
        <v>3394</v>
      </c>
    </row>
    <row r="245" spans="1:55" s="3" customFormat="1" ht="12.45" x14ac:dyDescent="0.3">
      <c r="A245" s="341" t="s">
        <v>886</v>
      </c>
      <c r="B245" s="12" t="str">
        <f>IF(A245&lt;&gt;"",VLOOKUP(A245,'Drop-down lists'!$U$8:$V$251,2,FALSE),"-")</f>
        <v>DE</v>
      </c>
      <c r="C245" s="12"/>
      <c r="D245" s="12" t="str">
        <f>IF(C245&lt;&gt;"",VLOOKUP(C245,'Drop-down lists'!$U$8:$V$251,2,FALSE),"-")</f>
        <v>-</v>
      </c>
      <c r="E245" s="341" t="s">
        <v>3382</v>
      </c>
      <c r="F245" s="12"/>
      <c r="G245" s="12"/>
      <c r="H245" s="12"/>
      <c r="I245" s="12"/>
      <c r="J245" s="105" t="s">
        <v>514</v>
      </c>
      <c r="K245" s="105">
        <f>IF(J245&lt;&gt;"",VLOOKUP(J245,'Drop-down lists'!$X$8:$Y$9,2,FALSE),"-")</f>
        <v>1</v>
      </c>
      <c r="L245" s="12">
        <v>10</v>
      </c>
      <c r="M245" s="12">
        <v>23</v>
      </c>
      <c r="N245" s="12">
        <v>57</v>
      </c>
      <c r="O245" s="160">
        <f>IF(R245&lt;&gt;"",IF(J245="East",(R245+(S245+T245/60)/60),IF(J245="West",-(R245+(S245+T245/60)/60),"East/West?")),"")</f>
        <v>52.359722222222224</v>
      </c>
      <c r="P245" s="105" t="s">
        <v>515</v>
      </c>
      <c r="Q245" s="105">
        <f>IF(P245&lt;&gt;"",VLOOKUP(P245,'Drop-down lists'!$Z$8:$AA$9,2,FALSE),"-")</f>
        <v>1</v>
      </c>
      <c r="R245" s="12">
        <v>52</v>
      </c>
      <c r="S245" s="12">
        <v>21</v>
      </c>
      <c r="T245" s="12">
        <v>35</v>
      </c>
      <c r="U245" s="160"/>
      <c r="V245" s="12" t="s">
        <v>416</v>
      </c>
      <c r="W245" s="12"/>
      <c r="X245" s="17">
        <v>75</v>
      </c>
      <c r="Y245" s="58" t="s">
        <v>3259</v>
      </c>
      <c r="Z245" s="12">
        <v>5</v>
      </c>
      <c r="AA245" s="12"/>
      <c r="AB245" s="59" t="s">
        <v>3359</v>
      </c>
      <c r="AC245" s="20" t="e">
        <v>#N/A</v>
      </c>
      <c r="AD245" s="59" t="s">
        <v>3376</v>
      </c>
      <c r="AE245" s="59" t="s">
        <v>3377</v>
      </c>
      <c r="AF245" s="20" t="s">
        <v>3378</v>
      </c>
      <c r="AG245" s="59" t="s">
        <v>776</v>
      </c>
      <c r="AH245" s="20">
        <v>1</v>
      </c>
      <c r="AI245" s="20" t="s">
        <v>776</v>
      </c>
      <c r="AJ245" s="59" t="s">
        <v>784</v>
      </c>
      <c r="AK245" s="20">
        <f>IF(AJ245&lt;&gt;"",VLOOKUP(AJ245,'Drop-down lists'!$CA$8:$CB$20,2,FALSE),"-")</f>
        <v>2</v>
      </c>
      <c r="AL245" s="20"/>
      <c r="AM245" s="20"/>
      <c r="AN245" s="159" t="s">
        <v>393</v>
      </c>
      <c r="AO245" s="58">
        <f>IF(AN245&lt;&gt;"",VLOOKUP(AN245,'Drop-down lists'!$AG$8:$AH$9,2,FALSE),"")</f>
        <v>1</v>
      </c>
      <c r="AP245" s="58"/>
      <c r="AQ245" s="58" t="str">
        <f>IF(AP245&lt;&gt;"",VLOOKUP(AP245,'Drop-down lists'!$AJ$8:$AK$10,2,FALSE),"-")</f>
        <v>-</v>
      </c>
      <c r="AR245" s="58">
        <v>0</v>
      </c>
      <c r="AS245" s="58"/>
      <c r="AT245" s="58"/>
      <c r="AU245" s="342">
        <v>1E-8</v>
      </c>
      <c r="AV245" s="12">
        <v>15</v>
      </c>
      <c r="AW245" s="12">
        <v>5</v>
      </c>
      <c r="AX245" s="12">
        <v>2019</v>
      </c>
      <c r="AY245" s="12">
        <v>13</v>
      </c>
      <c r="AZ245" s="12">
        <v>10</v>
      </c>
      <c r="BA245" s="97">
        <v>242</v>
      </c>
      <c r="BB245" s="97">
        <v>242</v>
      </c>
      <c r="BC245" s="13" t="s">
        <v>3394</v>
      </c>
    </row>
    <row r="246" spans="1:55" s="3" customFormat="1" ht="12.45" x14ac:dyDescent="0.3">
      <c r="A246" s="341" t="s">
        <v>886</v>
      </c>
      <c r="B246" s="12" t="str">
        <f>IF(A246&lt;&gt;"",VLOOKUP(A246,'Drop-down lists'!$U$8:$V$251,2,FALSE),"-")</f>
        <v>DE</v>
      </c>
      <c r="C246" s="12"/>
      <c r="D246" s="12" t="str">
        <f>IF(C246&lt;&gt;"",VLOOKUP(C246,'Drop-down lists'!$U$8:$V$251,2,FALSE),"-")</f>
        <v>-</v>
      </c>
      <c r="E246" s="341" t="s">
        <v>3382</v>
      </c>
      <c r="F246" s="12"/>
      <c r="G246" s="12"/>
      <c r="H246" s="12"/>
      <c r="I246" s="12"/>
      <c r="J246" s="105" t="s">
        <v>514</v>
      </c>
      <c r="K246" s="105">
        <f>IF(J246&lt;&gt;"",VLOOKUP(J246,'Drop-down lists'!$X$8:$Y$9,2,FALSE),"-")</f>
        <v>1</v>
      </c>
      <c r="L246" s="12">
        <v>10</v>
      </c>
      <c r="M246" s="12">
        <v>23</v>
      </c>
      <c r="N246" s="12">
        <v>57</v>
      </c>
      <c r="O246" s="160">
        <f>IF(R246&lt;&gt;"",IF(J246="East",(R246+(S246+T246/60)/60),IF(J246="West",-(R246+(S246+T246/60)/60),"East/West?")),"")</f>
        <v>52.359722222222224</v>
      </c>
      <c r="P246" s="105" t="s">
        <v>515</v>
      </c>
      <c r="Q246" s="105">
        <f>IF(P246&lt;&gt;"",VLOOKUP(P246,'Drop-down lists'!$Z$8:$AA$9,2,FALSE),"-")</f>
        <v>1</v>
      </c>
      <c r="R246" s="12">
        <v>52</v>
      </c>
      <c r="S246" s="12">
        <v>21</v>
      </c>
      <c r="T246" s="12">
        <v>35</v>
      </c>
      <c r="U246" s="160"/>
      <c r="V246" s="12" t="s">
        <v>416</v>
      </c>
      <c r="W246" s="12"/>
      <c r="X246" s="17">
        <v>75</v>
      </c>
      <c r="Y246" s="58" t="s">
        <v>3259</v>
      </c>
      <c r="Z246" s="12">
        <v>5</v>
      </c>
      <c r="AA246" s="12"/>
      <c r="AB246" s="59" t="s">
        <v>3359</v>
      </c>
      <c r="AC246" s="20" t="e">
        <v>#N/A</v>
      </c>
      <c r="AD246" s="59" t="s">
        <v>3376</v>
      </c>
      <c r="AE246" s="59" t="s">
        <v>3377</v>
      </c>
      <c r="AF246" s="20" t="s">
        <v>3378</v>
      </c>
      <c r="AG246" s="59" t="s">
        <v>776</v>
      </c>
      <c r="AH246" s="20">
        <v>1</v>
      </c>
      <c r="AI246" s="20" t="s">
        <v>776</v>
      </c>
      <c r="AJ246" s="59" t="s">
        <v>784</v>
      </c>
      <c r="AK246" s="20">
        <f>IF(AJ246&lt;&gt;"",VLOOKUP(AJ246,'Drop-down lists'!$CA$8:$CB$20,2,FALSE),"-")</f>
        <v>2</v>
      </c>
      <c r="AL246" s="20"/>
      <c r="AM246" s="20"/>
      <c r="AN246" s="159" t="s">
        <v>393</v>
      </c>
      <c r="AO246" s="58">
        <f>IF(AN246&lt;&gt;"",VLOOKUP(AN246,'Drop-down lists'!$AG$8:$AH$9,2,FALSE),"")</f>
        <v>1</v>
      </c>
      <c r="AP246" s="58"/>
      <c r="AQ246" s="58" t="str">
        <f>IF(AP246&lt;&gt;"",VLOOKUP(AP246,'Drop-down lists'!$AJ$8:$AK$10,2,FALSE),"-")</f>
        <v>-</v>
      </c>
      <c r="AR246" s="58">
        <v>0</v>
      </c>
      <c r="AS246" s="58"/>
      <c r="AT246" s="58"/>
      <c r="AU246" s="342">
        <v>1E-8</v>
      </c>
      <c r="AV246" s="12">
        <v>15</v>
      </c>
      <c r="AW246" s="12">
        <v>5</v>
      </c>
      <c r="AX246" s="12">
        <v>2019</v>
      </c>
      <c r="AY246" s="12">
        <v>13</v>
      </c>
      <c r="AZ246" s="12">
        <v>10</v>
      </c>
      <c r="BA246" s="97">
        <v>243</v>
      </c>
      <c r="BB246" s="97">
        <v>243</v>
      </c>
      <c r="BC246" s="13" t="s">
        <v>3394</v>
      </c>
    </row>
    <row r="247" spans="1:55" s="3" customFormat="1" ht="12.45" x14ac:dyDescent="0.3">
      <c r="A247" s="341" t="s">
        <v>886</v>
      </c>
      <c r="B247" s="12" t="str">
        <f>IF(A247&lt;&gt;"",VLOOKUP(A247,'Drop-down lists'!$U$8:$V$251,2,FALSE),"-")</f>
        <v>DE</v>
      </c>
      <c r="C247" s="12"/>
      <c r="D247" s="12" t="str">
        <f>IF(C247&lt;&gt;"",VLOOKUP(C247,'Drop-down lists'!$U$8:$V$251,2,FALSE),"-")</f>
        <v>-</v>
      </c>
      <c r="E247" s="341" t="s">
        <v>3382</v>
      </c>
      <c r="F247" s="12"/>
      <c r="G247" s="12"/>
      <c r="H247" s="12"/>
      <c r="I247" s="12"/>
      <c r="J247" s="105" t="s">
        <v>514</v>
      </c>
      <c r="K247" s="105">
        <f>IF(J247&lt;&gt;"",VLOOKUP(J247,'Drop-down lists'!$X$8:$Y$9,2,FALSE),"-")</f>
        <v>1</v>
      </c>
      <c r="L247" s="12">
        <v>10</v>
      </c>
      <c r="M247" s="12">
        <v>23</v>
      </c>
      <c r="N247" s="12">
        <v>57</v>
      </c>
      <c r="O247" s="160">
        <f>IF(R247&lt;&gt;"",IF(J247="East",(R247+(S247+T247/60)/60),IF(J247="West",-(R247+(S247+T247/60)/60),"East/West?")),"")</f>
        <v>52.359722222222224</v>
      </c>
      <c r="P247" s="105" t="s">
        <v>515</v>
      </c>
      <c r="Q247" s="105">
        <f>IF(P247&lt;&gt;"",VLOOKUP(P247,'Drop-down lists'!$Z$8:$AA$9,2,FALSE),"-")</f>
        <v>1</v>
      </c>
      <c r="R247" s="12">
        <v>52</v>
      </c>
      <c r="S247" s="12">
        <v>21</v>
      </c>
      <c r="T247" s="12">
        <v>35</v>
      </c>
      <c r="U247" s="160"/>
      <c r="V247" s="12" t="s">
        <v>416</v>
      </c>
      <c r="W247" s="12"/>
      <c r="X247" s="17">
        <v>75</v>
      </c>
      <c r="Y247" s="58" t="s">
        <v>3259</v>
      </c>
      <c r="Z247" s="12">
        <v>5</v>
      </c>
      <c r="AA247" s="12"/>
      <c r="AB247" s="59" t="s">
        <v>3359</v>
      </c>
      <c r="AC247" s="20" t="e">
        <v>#N/A</v>
      </c>
      <c r="AD247" s="59" t="s">
        <v>3376</v>
      </c>
      <c r="AE247" s="59" t="s">
        <v>3377</v>
      </c>
      <c r="AF247" s="20" t="s">
        <v>3378</v>
      </c>
      <c r="AG247" s="59" t="s">
        <v>776</v>
      </c>
      <c r="AH247" s="20">
        <v>1</v>
      </c>
      <c r="AI247" s="20" t="s">
        <v>776</v>
      </c>
      <c r="AJ247" s="59" t="s">
        <v>784</v>
      </c>
      <c r="AK247" s="20">
        <f>IF(AJ247&lt;&gt;"",VLOOKUP(AJ247,'Drop-down lists'!$CA$8:$CB$20,2,FALSE),"-")</f>
        <v>2</v>
      </c>
      <c r="AL247" s="20"/>
      <c r="AM247" s="20"/>
      <c r="AN247" s="159" t="s">
        <v>393</v>
      </c>
      <c r="AO247" s="58">
        <f>IF(AN247&lt;&gt;"",VLOOKUP(AN247,'Drop-down lists'!$AG$8:$AH$9,2,FALSE),"")</f>
        <v>1</v>
      </c>
      <c r="AP247" s="58"/>
      <c r="AQ247" s="58" t="str">
        <f>IF(AP247&lt;&gt;"",VLOOKUP(AP247,'Drop-down lists'!$AJ$8:$AK$10,2,FALSE),"-")</f>
        <v>-</v>
      </c>
      <c r="AR247" s="58">
        <v>0</v>
      </c>
      <c r="AS247" s="58"/>
      <c r="AT247" s="58"/>
      <c r="AU247" s="342">
        <v>1E-8</v>
      </c>
      <c r="AV247" s="12">
        <v>15</v>
      </c>
      <c r="AW247" s="12">
        <v>5</v>
      </c>
      <c r="AX247" s="12">
        <v>2019</v>
      </c>
      <c r="AY247" s="12">
        <v>13</v>
      </c>
      <c r="AZ247" s="12">
        <v>10</v>
      </c>
      <c r="BA247" s="97">
        <v>244</v>
      </c>
      <c r="BB247" s="97">
        <v>244</v>
      </c>
      <c r="BC247" s="13" t="s">
        <v>3394</v>
      </c>
    </row>
    <row r="248" spans="1:55" s="3" customFormat="1" ht="12.45" x14ac:dyDescent="0.3">
      <c r="A248" s="341" t="s">
        <v>886</v>
      </c>
      <c r="B248" s="12" t="str">
        <f>IF(A248&lt;&gt;"",VLOOKUP(A248,'Drop-down lists'!$U$8:$V$251,2,FALSE),"-")</f>
        <v>DE</v>
      </c>
      <c r="C248" s="12"/>
      <c r="D248" s="12" t="str">
        <f>IF(C248&lt;&gt;"",VLOOKUP(C248,'Drop-down lists'!$U$8:$V$251,2,FALSE),"-")</f>
        <v>-</v>
      </c>
      <c r="E248" s="341" t="s">
        <v>3382</v>
      </c>
      <c r="F248" s="12"/>
      <c r="G248" s="12"/>
      <c r="H248" s="12"/>
      <c r="I248" s="12"/>
      <c r="J248" s="105" t="s">
        <v>514</v>
      </c>
      <c r="K248" s="105">
        <f>IF(J248&lt;&gt;"",VLOOKUP(J248,'Drop-down lists'!$X$8:$Y$9,2,FALSE),"-")</f>
        <v>1</v>
      </c>
      <c r="L248" s="12">
        <v>10</v>
      </c>
      <c r="M248" s="12">
        <v>23</v>
      </c>
      <c r="N248" s="12">
        <v>57</v>
      </c>
      <c r="O248" s="160">
        <f>IF(R248&lt;&gt;"",IF(J248="East",(R248+(S248+T248/60)/60),IF(J248="West",-(R248+(S248+T248/60)/60),"East/West?")),"")</f>
        <v>52.359722222222224</v>
      </c>
      <c r="P248" s="105" t="s">
        <v>515</v>
      </c>
      <c r="Q248" s="105">
        <f>IF(P248&lt;&gt;"",VLOOKUP(P248,'Drop-down lists'!$Z$8:$AA$9,2,FALSE),"-")</f>
        <v>1</v>
      </c>
      <c r="R248" s="12">
        <v>52</v>
      </c>
      <c r="S248" s="12">
        <v>21</v>
      </c>
      <c r="T248" s="12">
        <v>35</v>
      </c>
      <c r="U248" s="160"/>
      <c r="V248" s="12" t="s">
        <v>416</v>
      </c>
      <c r="W248" s="12"/>
      <c r="X248" s="17">
        <v>75</v>
      </c>
      <c r="Y248" s="58" t="s">
        <v>3259</v>
      </c>
      <c r="Z248" s="12">
        <v>5</v>
      </c>
      <c r="AA248" s="12"/>
      <c r="AB248" s="59" t="s">
        <v>3359</v>
      </c>
      <c r="AC248" s="20" t="e">
        <v>#N/A</v>
      </c>
      <c r="AD248" s="59" t="s">
        <v>3376</v>
      </c>
      <c r="AE248" s="59" t="s">
        <v>3377</v>
      </c>
      <c r="AF248" s="20" t="s">
        <v>3378</v>
      </c>
      <c r="AG248" s="59" t="s">
        <v>776</v>
      </c>
      <c r="AH248" s="20">
        <v>1</v>
      </c>
      <c r="AI248" s="20" t="s">
        <v>776</v>
      </c>
      <c r="AJ248" s="59" t="s">
        <v>784</v>
      </c>
      <c r="AK248" s="20">
        <f>IF(AJ248&lt;&gt;"",VLOOKUP(AJ248,'Drop-down lists'!$CA$8:$CB$20,2,FALSE),"-")</f>
        <v>2</v>
      </c>
      <c r="AL248" s="20"/>
      <c r="AM248" s="20"/>
      <c r="AN248" s="159" t="s">
        <v>393</v>
      </c>
      <c r="AO248" s="58">
        <f>IF(AN248&lt;&gt;"",VLOOKUP(AN248,'Drop-down lists'!$AG$8:$AH$9,2,FALSE),"")</f>
        <v>1</v>
      </c>
      <c r="AP248" s="58"/>
      <c r="AQ248" s="58" t="str">
        <f>IF(AP248&lt;&gt;"",VLOOKUP(AP248,'Drop-down lists'!$AJ$8:$AK$10,2,FALSE),"-")</f>
        <v>-</v>
      </c>
      <c r="AR248" s="58">
        <v>0</v>
      </c>
      <c r="AS248" s="58"/>
      <c r="AT248" s="58"/>
      <c r="AU248" s="342">
        <v>1E-8</v>
      </c>
      <c r="AV248" s="12">
        <v>15</v>
      </c>
      <c r="AW248" s="12">
        <v>5</v>
      </c>
      <c r="AX248" s="12">
        <v>2019</v>
      </c>
      <c r="AY248" s="12">
        <v>13</v>
      </c>
      <c r="AZ248" s="12">
        <v>10</v>
      </c>
      <c r="BA248" s="97">
        <v>245</v>
      </c>
      <c r="BB248" s="97">
        <v>245</v>
      </c>
      <c r="BC248" s="13" t="s">
        <v>3394</v>
      </c>
    </row>
    <row r="249" spans="1:55" s="3" customFormat="1" ht="12.45" x14ac:dyDescent="0.3">
      <c r="A249" s="341" t="s">
        <v>886</v>
      </c>
      <c r="B249" s="12" t="str">
        <f>IF(A249&lt;&gt;"",VLOOKUP(A249,'Drop-down lists'!$U$8:$V$251,2,FALSE),"-")</f>
        <v>DE</v>
      </c>
      <c r="C249" s="12"/>
      <c r="D249" s="12" t="str">
        <f>IF(C249&lt;&gt;"",VLOOKUP(C249,'Drop-down lists'!$U$8:$V$251,2,FALSE),"-")</f>
        <v>-</v>
      </c>
      <c r="E249" s="341" t="s">
        <v>3382</v>
      </c>
      <c r="F249" s="12"/>
      <c r="G249" s="12"/>
      <c r="H249" s="12"/>
      <c r="I249" s="12"/>
      <c r="J249" s="105" t="s">
        <v>514</v>
      </c>
      <c r="K249" s="105">
        <f>IF(J249&lt;&gt;"",VLOOKUP(J249,'Drop-down lists'!$X$8:$Y$9,2,FALSE),"-")</f>
        <v>1</v>
      </c>
      <c r="L249" s="12">
        <v>10</v>
      </c>
      <c r="M249" s="12">
        <v>23</v>
      </c>
      <c r="N249" s="12">
        <v>57</v>
      </c>
      <c r="O249" s="160">
        <f>IF(R249&lt;&gt;"",IF(J249="East",(R249+(S249+T249/60)/60),IF(J249="West",-(R249+(S249+T249/60)/60),"East/West?")),"")</f>
        <v>52.359722222222224</v>
      </c>
      <c r="P249" s="105" t="s">
        <v>515</v>
      </c>
      <c r="Q249" s="105">
        <f>IF(P249&lt;&gt;"",VLOOKUP(P249,'Drop-down lists'!$Z$8:$AA$9,2,FALSE),"-")</f>
        <v>1</v>
      </c>
      <c r="R249" s="12">
        <v>52</v>
      </c>
      <c r="S249" s="12">
        <v>21</v>
      </c>
      <c r="T249" s="12">
        <v>35</v>
      </c>
      <c r="U249" s="160"/>
      <c r="V249" s="12" t="s">
        <v>416</v>
      </c>
      <c r="W249" s="12"/>
      <c r="X249" s="17">
        <v>75</v>
      </c>
      <c r="Y249" s="58" t="s">
        <v>3259</v>
      </c>
      <c r="Z249" s="12">
        <v>5</v>
      </c>
      <c r="AA249" s="12"/>
      <c r="AB249" s="59" t="s">
        <v>3359</v>
      </c>
      <c r="AC249" s="20" t="e">
        <v>#N/A</v>
      </c>
      <c r="AD249" s="59" t="s">
        <v>3376</v>
      </c>
      <c r="AE249" s="59" t="s">
        <v>3377</v>
      </c>
      <c r="AF249" s="20" t="s">
        <v>3378</v>
      </c>
      <c r="AG249" s="59" t="s">
        <v>776</v>
      </c>
      <c r="AH249" s="20">
        <v>1</v>
      </c>
      <c r="AI249" s="20" t="s">
        <v>776</v>
      </c>
      <c r="AJ249" s="59" t="s">
        <v>784</v>
      </c>
      <c r="AK249" s="20">
        <f>IF(AJ249&lt;&gt;"",VLOOKUP(AJ249,'Drop-down lists'!$CA$8:$CB$20,2,FALSE),"-")</f>
        <v>2</v>
      </c>
      <c r="AL249" s="20"/>
      <c r="AM249" s="20"/>
      <c r="AN249" s="159" t="s">
        <v>393</v>
      </c>
      <c r="AO249" s="58">
        <f>IF(AN249&lt;&gt;"",VLOOKUP(AN249,'Drop-down lists'!$AG$8:$AH$9,2,FALSE),"")</f>
        <v>1</v>
      </c>
      <c r="AP249" s="58"/>
      <c r="AQ249" s="58" t="str">
        <f>IF(AP249&lt;&gt;"",VLOOKUP(AP249,'Drop-down lists'!$AJ$8:$AK$10,2,FALSE),"-")</f>
        <v>-</v>
      </c>
      <c r="AR249" s="58">
        <v>0</v>
      </c>
      <c r="AS249" s="58"/>
      <c r="AT249" s="58"/>
      <c r="AU249" s="342">
        <v>1E-8</v>
      </c>
      <c r="AV249" s="12">
        <v>15</v>
      </c>
      <c r="AW249" s="12">
        <v>5</v>
      </c>
      <c r="AX249" s="12">
        <v>2019</v>
      </c>
      <c r="AY249" s="12">
        <v>13</v>
      </c>
      <c r="AZ249" s="12">
        <v>10</v>
      </c>
      <c r="BA249" s="97">
        <v>246</v>
      </c>
      <c r="BB249" s="97">
        <v>246</v>
      </c>
      <c r="BC249" s="13" t="s">
        <v>3394</v>
      </c>
    </row>
    <row r="250" spans="1:55" s="3" customFormat="1" ht="12.45" x14ac:dyDescent="0.3">
      <c r="A250" s="341" t="s">
        <v>886</v>
      </c>
      <c r="B250" s="12" t="str">
        <f>IF(A250&lt;&gt;"",VLOOKUP(A250,'Drop-down lists'!$U$8:$V$251,2,FALSE),"-")</f>
        <v>DE</v>
      </c>
      <c r="C250" s="12"/>
      <c r="D250" s="12" t="str">
        <f>IF(C250&lt;&gt;"",VLOOKUP(C250,'Drop-down lists'!$U$8:$V$251,2,FALSE),"-")</f>
        <v>-</v>
      </c>
      <c r="E250" s="341" t="s">
        <v>3382</v>
      </c>
      <c r="F250" s="12"/>
      <c r="G250" s="12"/>
      <c r="H250" s="12"/>
      <c r="I250" s="12"/>
      <c r="J250" s="105" t="s">
        <v>514</v>
      </c>
      <c r="K250" s="105">
        <f>IF(J250&lt;&gt;"",VLOOKUP(J250,'Drop-down lists'!$X$8:$Y$9,2,FALSE),"-")</f>
        <v>1</v>
      </c>
      <c r="L250" s="12">
        <v>10</v>
      </c>
      <c r="M250" s="12">
        <v>23</v>
      </c>
      <c r="N250" s="12">
        <v>57</v>
      </c>
      <c r="O250" s="160">
        <f>IF(R250&lt;&gt;"",IF(J250="East",(R250+(S250+T250/60)/60),IF(J250="West",-(R250+(S250+T250/60)/60),"East/West?")),"")</f>
        <v>52.359722222222224</v>
      </c>
      <c r="P250" s="105" t="s">
        <v>515</v>
      </c>
      <c r="Q250" s="105">
        <f>IF(P250&lt;&gt;"",VLOOKUP(P250,'Drop-down lists'!$Z$8:$AA$9,2,FALSE),"-")</f>
        <v>1</v>
      </c>
      <c r="R250" s="12">
        <v>52</v>
      </c>
      <c r="S250" s="12">
        <v>21</v>
      </c>
      <c r="T250" s="12">
        <v>35</v>
      </c>
      <c r="U250" s="160"/>
      <c r="V250" s="12" t="s">
        <v>416</v>
      </c>
      <c r="W250" s="12"/>
      <c r="X250" s="17">
        <v>75</v>
      </c>
      <c r="Y250" s="58" t="s">
        <v>3259</v>
      </c>
      <c r="Z250" s="12">
        <v>5</v>
      </c>
      <c r="AA250" s="12"/>
      <c r="AB250" s="59" t="s">
        <v>3359</v>
      </c>
      <c r="AC250" s="20" t="e">
        <v>#N/A</v>
      </c>
      <c r="AD250" s="59" t="s">
        <v>3376</v>
      </c>
      <c r="AE250" s="59" t="s">
        <v>3377</v>
      </c>
      <c r="AF250" s="20" t="s">
        <v>3378</v>
      </c>
      <c r="AG250" s="59" t="s">
        <v>776</v>
      </c>
      <c r="AH250" s="20">
        <v>1</v>
      </c>
      <c r="AI250" s="20" t="s">
        <v>776</v>
      </c>
      <c r="AJ250" s="59" t="s">
        <v>784</v>
      </c>
      <c r="AK250" s="20">
        <f>IF(AJ250&lt;&gt;"",VLOOKUP(AJ250,'Drop-down lists'!$CA$8:$CB$20,2,FALSE),"-")</f>
        <v>2</v>
      </c>
      <c r="AL250" s="20"/>
      <c r="AM250" s="20"/>
      <c r="AN250" s="159" t="s">
        <v>393</v>
      </c>
      <c r="AO250" s="58">
        <f>IF(AN250&lt;&gt;"",VLOOKUP(AN250,'Drop-down lists'!$AG$8:$AH$9,2,FALSE),"")</f>
        <v>1</v>
      </c>
      <c r="AP250" s="58"/>
      <c r="AQ250" s="58" t="str">
        <f>IF(AP250&lt;&gt;"",VLOOKUP(AP250,'Drop-down lists'!$AJ$8:$AK$10,2,FALSE),"-")</f>
        <v>-</v>
      </c>
      <c r="AR250" s="58">
        <v>0</v>
      </c>
      <c r="AS250" s="58"/>
      <c r="AT250" s="58"/>
      <c r="AU250" s="342">
        <v>1E-8</v>
      </c>
      <c r="AV250" s="12">
        <v>15</v>
      </c>
      <c r="AW250" s="12">
        <v>5</v>
      </c>
      <c r="AX250" s="12">
        <v>2019</v>
      </c>
      <c r="AY250" s="12">
        <v>13</v>
      </c>
      <c r="AZ250" s="12">
        <v>10</v>
      </c>
      <c r="BA250" s="97">
        <v>247</v>
      </c>
      <c r="BB250" s="97">
        <v>247</v>
      </c>
      <c r="BC250" s="13" t="s">
        <v>3394</v>
      </c>
    </row>
    <row r="251" spans="1:55" s="3" customFormat="1" ht="12.45" x14ac:dyDescent="0.3">
      <c r="A251" s="341" t="s">
        <v>886</v>
      </c>
      <c r="B251" s="12" t="str">
        <f>IF(A251&lt;&gt;"",VLOOKUP(A251,'Drop-down lists'!$U$8:$V$251,2,FALSE),"-")</f>
        <v>DE</v>
      </c>
      <c r="C251" s="12"/>
      <c r="D251" s="12" t="str">
        <f>IF(C251&lt;&gt;"",VLOOKUP(C251,'Drop-down lists'!$U$8:$V$251,2,FALSE),"-")</f>
        <v>-</v>
      </c>
      <c r="E251" s="341" t="s">
        <v>3382</v>
      </c>
      <c r="F251" s="12"/>
      <c r="G251" s="12"/>
      <c r="H251" s="12"/>
      <c r="I251" s="12"/>
      <c r="J251" s="105" t="s">
        <v>514</v>
      </c>
      <c r="K251" s="105">
        <f>IF(J251&lt;&gt;"",VLOOKUP(J251,'Drop-down lists'!$X$8:$Y$9,2,FALSE),"-")</f>
        <v>1</v>
      </c>
      <c r="L251" s="12">
        <v>10</v>
      </c>
      <c r="M251" s="12">
        <v>23</v>
      </c>
      <c r="N251" s="12">
        <v>57</v>
      </c>
      <c r="O251" s="160">
        <f>IF(R251&lt;&gt;"",IF(J251="East",(R251+(S251+T251/60)/60),IF(J251="West",-(R251+(S251+T251/60)/60),"East/West?")),"")</f>
        <v>52.359722222222224</v>
      </c>
      <c r="P251" s="105" t="s">
        <v>515</v>
      </c>
      <c r="Q251" s="105">
        <f>IF(P251&lt;&gt;"",VLOOKUP(P251,'Drop-down lists'!$Z$8:$AA$9,2,FALSE),"-")</f>
        <v>1</v>
      </c>
      <c r="R251" s="12">
        <v>52</v>
      </c>
      <c r="S251" s="12">
        <v>21</v>
      </c>
      <c r="T251" s="12">
        <v>35</v>
      </c>
      <c r="U251" s="160"/>
      <c r="V251" s="12" t="s">
        <v>416</v>
      </c>
      <c r="W251" s="12"/>
      <c r="X251" s="17">
        <v>75</v>
      </c>
      <c r="Y251" s="58" t="s">
        <v>3259</v>
      </c>
      <c r="Z251" s="12">
        <v>5</v>
      </c>
      <c r="AA251" s="12"/>
      <c r="AB251" s="59" t="s">
        <v>3359</v>
      </c>
      <c r="AC251" s="20" t="e">
        <v>#N/A</v>
      </c>
      <c r="AD251" s="59" t="s">
        <v>3376</v>
      </c>
      <c r="AE251" s="59" t="s">
        <v>3377</v>
      </c>
      <c r="AF251" s="20" t="s">
        <v>3378</v>
      </c>
      <c r="AG251" s="59" t="s">
        <v>776</v>
      </c>
      <c r="AH251" s="20">
        <v>1</v>
      </c>
      <c r="AI251" s="20" t="s">
        <v>776</v>
      </c>
      <c r="AJ251" s="59" t="s">
        <v>784</v>
      </c>
      <c r="AK251" s="20">
        <f>IF(AJ251&lt;&gt;"",VLOOKUP(AJ251,'Drop-down lists'!$CA$8:$CB$20,2,FALSE),"-")</f>
        <v>2</v>
      </c>
      <c r="AL251" s="20"/>
      <c r="AM251" s="20"/>
      <c r="AN251" s="159" t="s">
        <v>393</v>
      </c>
      <c r="AO251" s="58">
        <f>IF(AN251&lt;&gt;"",VLOOKUP(AN251,'Drop-down lists'!$AG$8:$AH$9,2,FALSE),"")</f>
        <v>1</v>
      </c>
      <c r="AP251" s="58"/>
      <c r="AQ251" s="58" t="str">
        <f>IF(AP251&lt;&gt;"",VLOOKUP(AP251,'Drop-down lists'!$AJ$8:$AK$10,2,FALSE),"-")</f>
        <v>-</v>
      </c>
      <c r="AR251" s="58">
        <v>0</v>
      </c>
      <c r="AS251" s="58"/>
      <c r="AT251" s="58"/>
      <c r="AU251" s="342">
        <v>1E-8</v>
      </c>
      <c r="AV251" s="12">
        <v>15</v>
      </c>
      <c r="AW251" s="12">
        <v>5</v>
      </c>
      <c r="AX251" s="12">
        <v>2019</v>
      </c>
      <c r="AY251" s="12">
        <v>13</v>
      </c>
      <c r="AZ251" s="12">
        <v>10</v>
      </c>
      <c r="BA251" s="97">
        <v>248</v>
      </c>
      <c r="BB251" s="97">
        <v>248</v>
      </c>
      <c r="BC251" s="13" t="s">
        <v>3394</v>
      </c>
    </row>
    <row r="252" spans="1:55" s="3" customFormat="1" ht="12.45" x14ac:dyDescent="0.3">
      <c r="A252" s="341" t="s">
        <v>886</v>
      </c>
      <c r="B252" s="12" t="str">
        <f>IF(A252&lt;&gt;"",VLOOKUP(A252,'Drop-down lists'!$U$8:$V$251,2,FALSE),"-")</f>
        <v>DE</v>
      </c>
      <c r="C252" s="12"/>
      <c r="D252" s="12" t="str">
        <f>IF(C252&lt;&gt;"",VLOOKUP(C252,'Drop-down lists'!$U$8:$V$251,2,FALSE),"-")</f>
        <v>-</v>
      </c>
      <c r="E252" s="341" t="s">
        <v>3382</v>
      </c>
      <c r="F252" s="12"/>
      <c r="G252" s="12"/>
      <c r="H252" s="12"/>
      <c r="I252" s="12"/>
      <c r="J252" s="105" t="s">
        <v>514</v>
      </c>
      <c r="K252" s="105">
        <f>IF(J252&lt;&gt;"",VLOOKUP(J252,'Drop-down lists'!$X$8:$Y$9,2,FALSE),"-")</f>
        <v>1</v>
      </c>
      <c r="L252" s="12">
        <v>10</v>
      </c>
      <c r="M252" s="12">
        <v>23</v>
      </c>
      <c r="N252" s="12">
        <v>57</v>
      </c>
      <c r="O252" s="160">
        <f>IF(R252&lt;&gt;"",IF(J252="East",(R252+(S252+T252/60)/60),IF(J252="West",-(R252+(S252+T252/60)/60),"East/West?")),"")</f>
        <v>52.359722222222224</v>
      </c>
      <c r="P252" s="105" t="s">
        <v>515</v>
      </c>
      <c r="Q252" s="105">
        <f>IF(P252&lt;&gt;"",VLOOKUP(P252,'Drop-down lists'!$Z$8:$AA$9,2,FALSE),"-")</f>
        <v>1</v>
      </c>
      <c r="R252" s="12">
        <v>52</v>
      </c>
      <c r="S252" s="12">
        <v>21</v>
      </c>
      <c r="T252" s="12">
        <v>35</v>
      </c>
      <c r="U252" s="160"/>
      <c r="V252" s="12" t="s">
        <v>416</v>
      </c>
      <c r="W252" s="12"/>
      <c r="X252" s="17">
        <v>75</v>
      </c>
      <c r="Y252" s="58" t="s">
        <v>3259</v>
      </c>
      <c r="Z252" s="12">
        <v>5</v>
      </c>
      <c r="AA252" s="12"/>
      <c r="AB252" s="59" t="s">
        <v>3359</v>
      </c>
      <c r="AC252" s="20" t="e">
        <v>#N/A</v>
      </c>
      <c r="AD252" s="59" t="s">
        <v>3376</v>
      </c>
      <c r="AE252" s="59" t="s">
        <v>3377</v>
      </c>
      <c r="AF252" s="20" t="s">
        <v>3378</v>
      </c>
      <c r="AG252" s="59" t="s">
        <v>776</v>
      </c>
      <c r="AH252" s="20">
        <v>1</v>
      </c>
      <c r="AI252" s="20" t="s">
        <v>776</v>
      </c>
      <c r="AJ252" s="59" t="s">
        <v>784</v>
      </c>
      <c r="AK252" s="20">
        <f>IF(AJ252&lt;&gt;"",VLOOKUP(AJ252,'Drop-down lists'!$CA$8:$CB$20,2,FALSE),"-")</f>
        <v>2</v>
      </c>
      <c r="AL252" s="20"/>
      <c r="AM252" s="20"/>
      <c r="AN252" s="159" t="s">
        <v>393</v>
      </c>
      <c r="AO252" s="58">
        <f>IF(AN252&lt;&gt;"",VLOOKUP(AN252,'Drop-down lists'!$AG$8:$AH$9,2,FALSE),"")</f>
        <v>1</v>
      </c>
      <c r="AP252" s="58"/>
      <c r="AQ252" s="58" t="str">
        <f>IF(AP252&lt;&gt;"",VLOOKUP(AP252,'Drop-down lists'!$AJ$8:$AK$10,2,FALSE),"-")</f>
        <v>-</v>
      </c>
      <c r="AR252" s="58">
        <v>0</v>
      </c>
      <c r="AS252" s="58"/>
      <c r="AT252" s="58"/>
      <c r="AU252" s="342">
        <v>1E-8</v>
      </c>
      <c r="AV252" s="12">
        <v>15</v>
      </c>
      <c r="AW252" s="12">
        <v>5</v>
      </c>
      <c r="AX252" s="12">
        <v>2019</v>
      </c>
      <c r="AY252" s="12">
        <v>13</v>
      </c>
      <c r="AZ252" s="12">
        <v>10</v>
      </c>
      <c r="BA252" s="97">
        <v>249</v>
      </c>
      <c r="BB252" s="97">
        <v>249</v>
      </c>
      <c r="BC252" s="13" t="s">
        <v>3394</v>
      </c>
    </row>
    <row r="253" spans="1:55" s="3" customFormat="1" ht="12.45" x14ac:dyDescent="0.3">
      <c r="A253" s="341" t="s">
        <v>886</v>
      </c>
      <c r="B253" s="12" t="str">
        <f>IF(A253&lt;&gt;"",VLOOKUP(A253,'Drop-down lists'!$U$8:$V$251,2,FALSE),"-")</f>
        <v>DE</v>
      </c>
      <c r="C253" s="12"/>
      <c r="D253" s="12" t="str">
        <f>IF(C253&lt;&gt;"",VLOOKUP(C253,'Drop-down lists'!$U$8:$V$251,2,FALSE),"-")</f>
        <v>-</v>
      </c>
      <c r="E253" s="341" t="s">
        <v>3382</v>
      </c>
      <c r="F253" s="12"/>
      <c r="G253" s="12"/>
      <c r="H253" s="12"/>
      <c r="I253" s="12"/>
      <c r="J253" s="105" t="s">
        <v>514</v>
      </c>
      <c r="K253" s="105">
        <f>IF(J253&lt;&gt;"",VLOOKUP(J253,'Drop-down lists'!$X$8:$Y$9,2,FALSE),"-")</f>
        <v>1</v>
      </c>
      <c r="L253" s="12">
        <v>10</v>
      </c>
      <c r="M253" s="12">
        <v>23</v>
      </c>
      <c r="N253" s="12">
        <v>57</v>
      </c>
      <c r="O253" s="160">
        <f>IF(R253&lt;&gt;"",IF(J253="East",(R253+(S253+T253/60)/60),IF(J253="West",-(R253+(S253+T253/60)/60),"East/West?")),"")</f>
        <v>52.359722222222224</v>
      </c>
      <c r="P253" s="105" t="s">
        <v>515</v>
      </c>
      <c r="Q253" s="105">
        <f>IF(P253&lt;&gt;"",VLOOKUP(P253,'Drop-down lists'!$Z$8:$AA$9,2,FALSE),"-")</f>
        <v>1</v>
      </c>
      <c r="R253" s="12">
        <v>52</v>
      </c>
      <c r="S253" s="12">
        <v>21</v>
      </c>
      <c r="T253" s="12">
        <v>35</v>
      </c>
      <c r="U253" s="160"/>
      <c r="V253" s="12" t="s">
        <v>416</v>
      </c>
      <c r="W253" s="12"/>
      <c r="X253" s="17">
        <v>75</v>
      </c>
      <c r="Y253" s="58" t="s">
        <v>3259</v>
      </c>
      <c r="Z253" s="12">
        <v>5</v>
      </c>
      <c r="AA253" s="12"/>
      <c r="AB253" s="59" t="s">
        <v>3359</v>
      </c>
      <c r="AC253" s="20" t="e">
        <v>#N/A</v>
      </c>
      <c r="AD253" s="59" t="s">
        <v>3376</v>
      </c>
      <c r="AE253" s="59" t="s">
        <v>3377</v>
      </c>
      <c r="AF253" s="20" t="s">
        <v>3378</v>
      </c>
      <c r="AG253" s="59" t="s">
        <v>776</v>
      </c>
      <c r="AH253" s="20">
        <v>1</v>
      </c>
      <c r="AI253" s="20" t="s">
        <v>776</v>
      </c>
      <c r="AJ253" s="59" t="s">
        <v>784</v>
      </c>
      <c r="AK253" s="20">
        <f>IF(AJ253&lt;&gt;"",VLOOKUP(AJ253,'Drop-down lists'!$CA$8:$CB$20,2,FALSE),"-")</f>
        <v>2</v>
      </c>
      <c r="AL253" s="20"/>
      <c r="AM253" s="20"/>
      <c r="AN253" s="159" t="s">
        <v>393</v>
      </c>
      <c r="AO253" s="58">
        <f>IF(AN253&lt;&gt;"",VLOOKUP(AN253,'Drop-down lists'!$AG$8:$AH$9,2,FALSE),"")</f>
        <v>1</v>
      </c>
      <c r="AP253" s="58"/>
      <c r="AQ253" s="58" t="str">
        <f>IF(AP253&lt;&gt;"",VLOOKUP(AP253,'Drop-down lists'!$AJ$8:$AK$10,2,FALSE),"-")</f>
        <v>-</v>
      </c>
      <c r="AR253" s="58">
        <v>0</v>
      </c>
      <c r="AS253" s="58"/>
      <c r="AT253" s="58"/>
      <c r="AU253" s="342">
        <v>1E-8</v>
      </c>
      <c r="AV253" s="12">
        <v>15</v>
      </c>
      <c r="AW253" s="12">
        <v>5</v>
      </c>
      <c r="AX253" s="12">
        <v>2019</v>
      </c>
      <c r="AY253" s="12">
        <v>13</v>
      </c>
      <c r="AZ253" s="12">
        <v>10</v>
      </c>
      <c r="BA253" s="97">
        <v>250</v>
      </c>
      <c r="BB253" s="97">
        <v>250</v>
      </c>
      <c r="BC253" s="13" t="s">
        <v>3394</v>
      </c>
    </row>
    <row r="254" spans="1:55" s="3" customFormat="1" ht="12.45" x14ac:dyDescent="0.3">
      <c r="A254" s="341" t="s">
        <v>886</v>
      </c>
      <c r="B254" s="12" t="str">
        <f>IF(A254&lt;&gt;"",VLOOKUP(A254,'Drop-down lists'!$U$8:$V$251,2,FALSE),"-")</f>
        <v>DE</v>
      </c>
      <c r="C254" s="12"/>
      <c r="D254" s="12" t="str">
        <f>IF(C254&lt;&gt;"",VLOOKUP(C254,'Drop-down lists'!$U$8:$V$251,2,FALSE),"-")</f>
        <v>-</v>
      </c>
      <c r="E254" s="341" t="s">
        <v>3382</v>
      </c>
      <c r="F254" s="12"/>
      <c r="G254" s="12"/>
      <c r="H254" s="12"/>
      <c r="I254" s="12"/>
      <c r="J254" s="105" t="s">
        <v>514</v>
      </c>
      <c r="K254" s="105">
        <f>IF(J254&lt;&gt;"",VLOOKUP(J254,'Drop-down lists'!$X$8:$Y$9,2,FALSE),"-")</f>
        <v>1</v>
      </c>
      <c r="L254" s="12">
        <v>10</v>
      </c>
      <c r="M254" s="12">
        <v>23</v>
      </c>
      <c r="N254" s="12">
        <v>57</v>
      </c>
      <c r="O254" s="160">
        <f>IF(R254&lt;&gt;"",IF(J254="East",(R254+(S254+T254/60)/60),IF(J254="West",-(R254+(S254+T254/60)/60),"East/West?")),"")</f>
        <v>52.359722222222224</v>
      </c>
      <c r="P254" s="105" t="s">
        <v>515</v>
      </c>
      <c r="Q254" s="105">
        <f>IF(P254&lt;&gt;"",VLOOKUP(P254,'Drop-down lists'!$Z$8:$AA$9,2,FALSE),"-")</f>
        <v>1</v>
      </c>
      <c r="R254" s="12">
        <v>52</v>
      </c>
      <c r="S254" s="12">
        <v>21</v>
      </c>
      <c r="T254" s="12">
        <v>35</v>
      </c>
      <c r="U254" s="160"/>
      <c r="V254" s="12" t="s">
        <v>416</v>
      </c>
      <c r="W254" s="12"/>
      <c r="X254" s="17">
        <v>75</v>
      </c>
      <c r="Y254" s="58" t="s">
        <v>3259</v>
      </c>
      <c r="Z254" s="12">
        <v>5</v>
      </c>
      <c r="AA254" s="12"/>
      <c r="AB254" s="59" t="s">
        <v>3359</v>
      </c>
      <c r="AC254" s="20" t="e">
        <v>#N/A</v>
      </c>
      <c r="AD254" s="59" t="s">
        <v>3376</v>
      </c>
      <c r="AE254" s="59" t="s">
        <v>3377</v>
      </c>
      <c r="AF254" s="20" t="s">
        <v>3378</v>
      </c>
      <c r="AG254" s="59" t="s">
        <v>776</v>
      </c>
      <c r="AH254" s="20">
        <v>1</v>
      </c>
      <c r="AI254" s="20" t="s">
        <v>776</v>
      </c>
      <c r="AJ254" s="59" t="s">
        <v>784</v>
      </c>
      <c r="AK254" s="20">
        <f>IF(AJ254&lt;&gt;"",VLOOKUP(AJ254,'Drop-down lists'!$CA$8:$CB$20,2,FALSE),"-")</f>
        <v>2</v>
      </c>
      <c r="AL254" s="20"/>
      <c r="AM254" s="20"/>
      <c r="AN254" s="159" t="s">
        <v>393</v>
      </c>
      <c r="AO254" s="58">
        <f>IF(AN254&lt;&gt;"",VLOOKUP(AN254,'Drop-down lists'!$AG$8:$AH$9,2,FALSE),"")</f>
        <v>1</v>
      </c>
      <c r="AP254" s="58"/>
      <c r="AQ254" s="58" t="str">
        <f>IF(AP254&lt;&gt;"",VLOOKUP(AP254,'Drop-down lists'!$AJ$8:$AK$10,2,FALSE),"-")</f>
        <v>-</v>
      </c>
      <c r="AR254" s="58">
        <v>0</v>
      </c>
      <c r="AS254" s="58"/>
      <c r="AT254" s="58"/>
      <c r="AU254" s="342">
        <v>1E-8</v>
      </c>
      <c r="AV254" s="12">
        <v>15</v>
      </c>
      <c r="AW254" s="12">
        <v>5</v>
      </c>
      <c r="AX254" s="12">
        <v>2019</v>
      </c>
      <c r="AY254" s="12">
        <v>13</v>
      </c>
      <c r="AZ254" s="12">
        <v>10</v>
      </c>
      <c r="BA254" s="97">
        <v>251</v>
      </c>
      <c r="BB254" s="97">
        <v>251</v>
      </c>
      <c r="BC254" s="13" t="s">
        <v>3394</v>
      </c>
    </row>
    <row r="255" spans="1:55" s="3" customFormat="1" ht="12.45" x14ac:dyDescent="0.3">
      <c r="A255" s="341" t="s">
        <v>886</v>
      </c>
      <c r="B255" s="12" t="str">
        <f>IF(A255&lt;&gt;"",VLOOKUP(A255,'Drop-down lists'!$U$8:$V$251,2,FALSE),"-")</f>
        <v>DE</v>
      </c>
      <c r="C255" s="12"/>
      <c r="D255" s="12" t="str">
        <f>IF(C255&lt;&gt;"",VLOOKUP(C255,'Drop-down lists'!$U$8:$V$251,2,FALSE),"-")</f>
        <v>-</v>
      </c>
      <c r="E255" s="341" t="s">
        <v>3382</v>
      </c>
      <c r="F255" s="12"/>
      <c r="G255" s="12"/>
      <c r="H255" s="12"/>
      <c r="I255" s="12"/>
      <c r="J255" s="105" t="s">
        <v>514</v>
      </c>
      <c r="K255" s="105">
        <f>IF(J255&lt;&gt;"",VLOOKUP(J255,'Drop-down lists'!$X$8:$Y$9,2,FALSE),"-")</f>
        <v>1</v>
      </c>
      <c r="L255" s="12">
        <v>10</v>
      </c>
      <c r="M255" s="12">
        <v>23</v>
      </c>
      <c r="N255" s="12">
        <v>57</v>
      </c>
      <c r="O255" s="160">
        <f>IF(R255&lt;&gt;"",IF(J255="East",(R255+(S255+T255/60)/60),IF(J255="West",-(R255+(S255+T255/60)/60),"East/West?")),"")</f>
        <v>52.359722222222224</v>
      </c>
      <c r="P255" s="105" t="s">
        <v>515</v>
      </c>
      <c r="Q255" s="105">
        <f>IF(P255&lt;&gt;"",VLOOKUP(P255,'Drop-down lists'!$Z$8:$AA$9,2,FALSE),"-")</f>
        <v>1</v>
      </c>
      <c r="R255" s="12">
        <v>52</v>
      </c>
      <c r="S255" s="12">
        <v>21</v>
      </c>
      <c r="T255" s="12">
        <v>35</v>
      </c>
      <c r="U255" s="160"/>
      <c r="V255" s="12" t="s">
        <v>416</v>
      </c>
      <c r="W255" s="12"/>
      <c r="X255" s="17">
        <v>75</v>
      </c>
      <c r="Y255" s="58" t="s">
        <v>3259</v>
      </c>
      <c r="Z255" s="12">
        <v>5</v>
      </c>
      <c r="AA255" s="12"/>
      <c r="AB255" s="59" t="s">
        <v>3359</v>
      </c>
      <c r="AC255" s="20" t="e">
        <v>#N/A</v>
      </c>
      <c r="AD255" s="59" t="s">
        <v>3376</v>
      </c>
      <c r="AE255" s="59" t="s">
        <v>3377</v>
      </c>
      <c r="AF255" s="20" t="s">
        <v>3378</v>
      </c>
      <c r="AG255" s="59" t="s">
        <v>776</v>
      </c>
      <c r="AH255" s="20">
        <v>1</v>
      </c>
      <c r="AI255" s="20" t="s">
        <v>776</v>
      </c>
      <c r="AJ255" s="59" t="s">
        <v>784</v>
      </c>
      <c r="AK255" s="20">
        <f>IF(AJ255&lt;&gt;"",VLOOKUP(AJ255,'Drop-down lists'!$CA$8:$CB$20,2,FALSE),"-")</f>
        <v>2</v>
      </c>
      <c r="AL255" s="20"/>
      <c r="AM255" s="20"/>
      <c r="AN255" s="159" t="s">
        <v>393</v>
      </c>
      <c r="AO255" s="58">
        <f>IF(AN255&lt;&gt;"",VLOOKUP(AN255,'Drop-down lists'!$AG$8:$AH$9,2,FALSE),"")</f>
        <v>1</v>
      </c>
      <c r="AP255" s="58"/>
      <c r="AQ255" s="58" t="str">
        <f>IF(AP255&lt;&gt;"",VLOOKUP(AP255,'Drop-down lists'!$AJ$8:$AK$10,2,FALSE),"-")</f>
        <v>-</v>
      </c>
      <c r="AR255" s="58">
        <v>0</v>
      </c>
      <c r="AS255" s="58"/>
      <c r="AT255" s="58"/>
      <c r="AU255" s="342">
        <v>1E-8</v>
      </c>
      <c r="AV255" s="12">
        <v>15</v>
      </c>
      <c r="AW255" s="12">
        <v>5</v>
      </c>
      <c r="AX255" s="12">
        <v>2019</v>
      </c>
      <c r="AY255" s="12">
        <v>13</v>
      </c>
      <c r="AZ255" s="12">
        <v>10</v>
      </c>
      <c r="BA255" s="97">
        <v>252</v>
      </c>
      <c r="BB255" s="97">
        <v>252</v>
      </c>
      <c r="BC255" s="13" t="s">
        <v>3394</v>
      </c>
    </row>
    <row r="256" spans="1:55" s="3" customFormat="1" ht="12.45" x14ac:dyDescent="0.3">
      <c r="A256" s="341" t="s">
        <v>886</v>
      </c>
      <c r="B256" s="12" t="str">
        <f>IF(A256&lt;&gt;"",VLOOKUP(A256,'Drop-down lists'!$U$8:$V$251,2,FALSE),"-")</f>
        <v>DE</v>
      </c>
      <c r="C256" s="12"/>
      <c r="D256" s="12" t="str">
        <f>IF(C256&lt;&gt;"",VLOOKUP(C256,'Drop-down lists'!$U$8:$V$251,2,FALSE),"-")</f>
        <v>-</v>
      </c>
      <c r="E256" s="341" t="s">
        <v>3382</v>
      </c>
      <c r="F256" s="12"/>
      <c r="G256" s="12"/>
      <c r="H256" s="12"/>
      <c r="I256" s="12"/>
      <c r="J256" s="105" t="s">
        <v>514</v>
      </c>
      <c r="K256" s="105">
        <f>IF(J256&lt;&gt;"",VLOOKUP(J256,'Drop-down lists'!$X$8:$Y$9,2,FALSE),"-")</f>
        <v>1</v>
      </c>
      <c r="L256" s="12">
        <v>10</v>
      </c>
      <c r="M256" s="12">
        <v>23</v>
      </c>
      <c r="N256" s="12">
        <v>57</v>
      </c>
      <c r="O256" s="160">
        <f>IF(R256&lt;&gt;"",IF(J256="East",(R256+(S256+T256/60)/60),IF(J256="West",-(R256+(S256+T256/60)/60),"East/West?")),"")</f>
        <v>52.359722222222224</v>
      </c>
      <c r="P256" s="105" t="s">
        <v>515</v>
      </c>
      <c r="Q256" s="105">
        <f>IF(P256&lt;&gt;"",VLOOKUP(P256,'Drop-down lists'!$Z$8:$AA$9,2,FALSE),"-")</f>
        <v>1</v>
      </c>
      <c r="R256" s="12">
        <v>52</v>
      </c>
      <c r="S256" s="12">
        <v>21</v>
      </c>
      <c r="T256" s="12">
        <v>35</v>
      </c>
      <c r="U256" s="160"/>
      <c r="V256" s="12" t="s">
        <v>416</v>
      </c>
      <c r="W256" s="12"/>
      <c r="X256" s="17">
        <v>75</v>
      </c>
      <c r="Y256" s="58" t="s">
        <v>3258</v>
      </c>
      <c r="Z256" s="12">
        <v>4</v>
      </c>
      <c r="AA256" s="12"/>
      <c r="AB256" s="59" t="s">
        <v>3359</v>
      </c>
      <c r="AC256" s="20" t="e">
        <v>#N/A</v>
      </c>
      <c r="AD256" s="59" t="s">
        <v>3376</v>
      </c>
      <c r="AE256" s="59" t="s">
        <v>3377</v>
      </c>
      <c r="AF256" s="20" t="s">
        <v>3378</v>
      </c>
      <c r="AG256" s="59" t="s">
        <v>776</v>
      </c>
      <c r="AH256" s="20">
        <v>1</v>
      </c>
      <c r="AI256" s="20" t="s">
        <v>776</v>
      </c>
      <c r="AJ256" s="59" t="s">
        <v>784</v>
      </c>
      <c r="AK256" s="20">
        <f>IF(AJ256&lt;&gt;"",VLOOKUP(AJ256,'Drop-down lists'!$CA$8:$CB$20,2,FALSE),"-")</f>
        <v>2</v>
      </c>
      <c r="AL256" s="20"/>
      <c r="AM256" s="20"/>
      <c r="AN256" s="159" t="s">
        <v>393</v>
      </c>
      <c r="AO256" s="58">
        <f>IF(AN256&lt;&gt;"",VLOOKUP(AN256,'Drop-down lists'!$AG$8:$AH$9,2,FALSE),"")</f>
        <v>1</v>
      </c>
      <c r="AP256" s="58"/>
      <c r="AQ256" s="58" t="str">
        <f>IF(AP256&lt;&gt;"",VLOOKUP(AP256,'Drop-down lists'!$AJ$8:$AK$10,2,FALSE),"-")</f>
        <v>-</v>
      </c>
      <c r="AR256" s="58">
        <v>271746542.36558503</v>
      </c>
      <c r="AS256" s="58"/>
      <c r="AT256" s="58"/>
      <c r="AU256" s="342">
        <v>8.7020854700854705E-5</v>
      </c>
      <c r="AV256" s="12">
        <v>15</v>
      </c>
      <c r="AW256" s="12">
        <v>5</v>
      </c>
      <c r="AX256" s="12">
        <v>2019</v>
      </c>
      <c r="AY256" s="12">
        <v>13</v>
      </c>
      <c r="AZ256" s="12">
        <v>10</v>
      </c>
      <c r="BA256" s="97">
        <v>253</v>
      </c>
      <c r="BB256" s="97">
        <v>253</v>
      </c>
      <c r="BC256" s="13" t="s">
        <v>3394</v>
      </c>
    </row>
    <row r="257" spans="1:55" s="3" customFormat="1" ht="12.45" x14ac:dyDescent="0.3">
      <c r="A257" s="341" t="s">
        <v>886</v>
      </c>
      <c r="B257" s="12" t="str">
        <f>IF(A257&lt;&gt;"",VLOOKUP(A257,'Drop-down lists'!$U$8:$V$251,2,FALSE),"-")</f>
        <v>DE</v>
      </c>
      <c r="C257" s="12"/>
      <c r="D257" s="12" t="str">
        <f>IF(C257&lt;&gt;"",VLOOKUP(C257,'Drop-down lists'!$U$8:$V$251,2,FALSE),"-")</f>
        <v>-</v>
      </c>
      <c r="E257" s="341" t="s">
        <v>3382</v>
      </c>
      <c r="F257" s="12"/>
      <c r="G257" s="12"/>
      <c r="H257" s="12"/>
      <c r="I257" s="12"/>
      <c r="J257" s="105" t="s">
        <v>514</v>
      </c>
      <c r="K257" s="105">
        <f>IF(J257&lt;&gt;"",VLOOKUP(J257,'Drop-down lists'!$X$8:$Y$9,2,FALSE),"-")</f>
        <v>1</v>
      </c>
      <c r="L257" s="12">
        <v>10</v>
      </c>
      <c r="M257" s="12">
        <v>23</v>
      </c>
      <c r="N257" s="12">
        <v>57</v>
      </c>
      <c r="O257" s="160">
        <f>IF(R257&lt;&gt;"",IF(J257="East",(R257+(S257+T257/60)/60),IF(J257="West",-(R257+(S257+T257/60)/60),"East/West?")),"")</f>
        <v>52.359722222222224</v>
      </c>
      <c r="P257" s="105" t="s">
        <v>515</v>
      </c>
      <c r="Q257" s="105">
        <f>IF(P257&lt;&gt;"",VLOOKUP(P257,'Drop-down lists'!$Z$8:$AA$9,2,FALSE),"-")</f>
        <v>1</v>
      </c>
      <c r="R257" s="12">
        <v>52</v>
      </c>
      <c r="S257" s="12">
        <v>21</v>
      </c>
      <c r="T257" s="12">
        <v>35</v>
      </c>
      <c r="U257" s="160"/>
      <c r="V257" s="12" t="s">
        <v>416</v>
      </c>
      <c r="W257" s="12"/>
      <c r="X257" s="17">
        <v>75</v>
      </c>
      <c r="Y257" s="58" t="s">
        <v>3258</v>
      </c>
      <c r="Z257" s="12">
        <v>4</v>
      </c>
      <c r="AA257" s="12"/>
      <c r="AB257" s="59" t="s">
        <v>3359</v>
      </c>
      <c r="AC257" s="20" t="e">
        <v>#N/A</v>
      </c>
      <c r="AD257" s="59" t="s">
        <v>3376</v>
      </c>
      <c r="AE257" s="59" t="s">
        <v>3377</v>
      </c>
      <c r="AF257" s="20" t="s">
        <v>3378</v>
      </c>
      <c r="AG257" s="59" t="s">
        <v>776</v>
      </c>
      <c r="AH257" s="20">
        <v>1</v>
      </c>
      <c r="AI257" s="20" t="s">
        <v>776</v>
      </c>
      <c r="AJ257" s="59" t="s">
        <v>784</v>
      </c>
      <c r="AK257" s="20">
        <f>IF(AJ257&lt;&gt;"",VLOOKUP(AJ257,'Drop-down lists'!$CA$8:$CB$20,2,FALSE),"-")</f>
        <v>2</v>
      </c>
      <c r="AL257" s="20"/>
      <c r="AM257" s="20"/>
      <c r="AN257" s="159" t="s">
        <v>393</v>
      </c>
      <c r="AO257" s="58">
        <f>IF(AN257&lt;&gt;"",VLOOKUP(AN257,'Drop-down lists'!$AG$8:$AH$9,2,FALSE),"")</f>
        <v>1</v>
      </c>
      <c r="AP257" s="58"/>
      <c r="AQ257" s="58" t="str">
        <f>IF(AP257&lt;&gt;"",VLOOKUP(AP257,'Drop-down lists'!$AJ$8:$AK$10,2,FALSE),"-")</f>
        <v>-</v>
      </c>
      <c r="AR257" s="58">
        <v>80761020.528716698</v>
      </c>
      <c r="AS257" s="58"/>
      <c r="AT257" s="58"/>
      <c r="AU257" s="342">
        <v>3.5613598673300102E-5</v>
      </c>
      <c r="AV257" s="12">
        <v>15</v>
      </c>
      <c r="AW257" s="12">
        <v>5</v>
      </c>
      <c r="AX257" s="12">
        <v>2019</v>
      </c>
      <c r="AY257" s="12">
        <v>13</v>
      </c>
      <c r="AZ257" s="12">
        <v>10</v>
      </c>
      <c r="BA257" s="97">
        <v>254</v>
      </c>
      <c r="BB257" s="97">
        <v>254</v>
      </c>
      <c r="BC257" s="13" t="s">
        <v>3394</v>
      </c>
    </row>
    <row r="258" spans="1:55" s="3" customFormat="1" ht="12.45" x14ac:dyDescent="0.3">
      <c r="A258" s="341" t="s">
        <v>886</v>
      </c>
      <c r="B258" s="12" t="str">
        <f>IF(A258&lt;&gt;"",VLOOKUP(A258,'Drop-down lists'!$U$8:$V$251,2,FALSE),"-")</f>
        <v>DE</v>
      </c>
      <c r="C258" s="12"/>
      <c r="D258" s="12" t="str">
        <f>IF(C258&lt;&gt;"",VLOOKUP(C258,'Drop-down lists'!$U$8:$V$251,2,FALSE),"-")</f>
        <v>-</v>
      </c>
      <c r="E258" s="341" t="s">
        <v>3382</v>
      </c>
      <c r="F258" s="12"/>
      <c r="G258" s="12"/>
      <c r="H258" s="12"/>
      <c r="I258" s="12"/>
      <c r="J258" s="105" t="s">
        <v>514</v>
      </c>
      <c r="K258" s="105">
        <f>IF(J258&lt;&gt;"",VLOOKUP(J258,'Drop-down lists'!$X$8:$Y$9,2,FALSE),"-")</f>
        <v>1</v>
      </c>
      <c r="L258" s="12">
        <v>10</v>
      </c>
      <c r="M258" s="12">
        <v>23</v>
      </c>
      <c r="N258" s="12">
        <v>57</v>
      </c>
      <c r="O258" s="160">
        <f>IF(R258&lt;&gt;"",IF(J258="East",(R258+(S258+T258/60)/60),IF(J258="West",-(R258+(S258+T258/60)/60),"East/West?")),"")</f>
        <v>52.359722222222224</v>
      </c>
      <c r="P258" s="105" t="s">
        <v>515</v>
      </c>
      <c r="Q258" s="105">
        <f>IF(P258&lt;&gt;"",VLOOKUP(P258,'Drop-down lists'!$Z$8:$AA$9,2,FALSE),"-")</f>
        <v>1</v>
      </c>
      <c r="R258" s="12">
        <v>52</v>
      </c>
      <c r="S258" s="12">
        <v>21</v>
      </c>
      <c r="T258" s="12">
        <v>35</v>
      </c>
      <c r="U258" s="160"/>
      <c r="V258" s="12" t="s">
        <v>416</v>
      </c>
      <c r="W258" s="12"/>
      <c r="X258" s="17">
        <v>75</v>
      </c>
      <c r="Y258" s="58" t="s">
        <v>3258</v>
      </c>
      <c r="Z258" s="12">
        <v>4</v>
      </c>
      <c r="AA258" s="12"/>
      <c r="AB258" s="59" t="s">
        <v>3359</v>
      </c>
      <c r="AC258" s="20" t="e">
        <v>#N/A</v>
      </c>
      <c r="AD258" s="59" t="s">
        <v>3376</v>
      </c>
      <c r="AE258" s="59" t="s">
        <v>3377</v>
      </c>
      <c r="AF258" s="20" t="s">
        <v>3378</v>
      </c>
      <c r="AG258" s="59" t="s">
        <v>776</v>
      </c>
      <c r="AH258" s="20">
        <v>1</v>
      </c>
      <c r="AI258" s="20" t="s">
        <v>776</v>
      </c>
      <c r="AJ258" s="59" t="s">
        <v>784</v>
      </c>
      <c r="AK258" s="20">
        <f>IF(AJ258&lt;&gt;"",VLOOKUP(AJ258,'Drop-down lists'!$CA$8:$CB$20,2,FALSE),"-")</f>
        <v>2</v>
      </c>
      <c r="AL258" s="20"/>
      <c r="AM258" s="20"/>
      <c r="AN258" s="159" t="s">
        <v>393</v>
      </c>
      <c r="AO258" s="58">
        <f>IF(AN258&lt;&gt;"",VLOOKUP(AN258,'Drop-down lists'!$AG$8:$AH$9,2,FALSE),"")</f>
        <v>1</v>
      </c>
      <c r="AP258" s="58"/>
      <c r="AQ258" s="58" t="str">
        <f>IF(AP258&lt;&gt;"",VLOOKUP(AP258,'Drop-down lists'!$AJ$8:$AK$10,2,FALSE),"-")</f>
        <v>-</v>
      </c>
      <c r="AR258" s="58">
        <v>85134362.120746404</v>
      </c>
      <c r="AS258" s="58"/>
      <c r="AT258" s="58"/>
      <c r="AU258" s="342">
        <v>7.3220731707316997E-6</v>
      </c>
      <c r="AV258" s="12">
        <v>15</v>
      </c>
      <c r="AW258" s="12">
        <v>5</v>
      </c>
      <c r="AX258" s="12">
        <v>2019</v>
      </c>
      <c r="AY258" s="12">
        <v>13</v>
      </c>
      <c r="AZ258" s="12">
        <v>10</v>
      </c>
      <c r="BA258" s="97">
        <v>255</v>
      </c>
      <c r="BB258" s="97">
        <v>255</v>
      </c>
      <c r="BC258" s="13" t="s">
        <v>3394</v>
      </c>
    </row>
    <row r="259" spans="1:55" s="3" customFormat="1" ht="12.45" x14ac:dyDescent="0.3">
      <c r="A259" s="341" t="s">
        <v>886</v>
      </c>
      <c r="B259" s="12" t="str">
        <f>IF(A259&lt;&gt;"",VLOOKUP(A259,'Drop-down lists'!$U$8:$V$251,2,FALSE),"-")</f>
        <v>DE</v>
      </c>
      <c r="C259" s="12"/>
      <c r="D259" s="12" t="str">
        <f>IF(C259&lt;&gt;"",VLOOKUP(C259,'Drop-down lists'!$U$8:$V$251,2,FALSE),"-")</f>
        <v>-</v>
      </c>
      <c r="E259" s="341" t="s">
        <v>3382</v>
      </c>
      <c r="F259" s="12"/>
      <c r="G259" s="12"/>
      <c r="H259" s="12"/>
      <c r="I259" s="12"/>
      <c r="J259" s="105" t="s">
        <v>514</v>
      </c>
      <c r="K259" s="105">
        <f>IF(J259&lt;&gt;"",VLOOKUP(J259,'Drop-down lists'!$X$8:$Y$9,2,FALSE),"-")</f>
        <v>1</v>
      </c>
      <c r="L259" s="12">
        <v>10</v>
      </c>
      <c r="M259" s="12">
        <v>23</v>
      </c>
      <c r="N259" s="12">
        <v>57</v>
      </c>
      <c r="O259" s="160">
        <f>IF(R259&lt;&gt;"",IF(J259="East",(R259+(S259+T259/60)/60),IF(J259="West",-(R259+(S259+T259/60)/60),"East/West?")),"")</f>
        <v>52.359722222222224</v>
      </c>
      <c r="P259" s="105" t="s">
        <v>515</v>
      </c>
      <c r="Q259" s="105">
        <f>IF(P259&lt;&gt;"",VLOOKUP(P259,'Drop-down lists'!$Z$8:$AA$9,2,FALSE),"-")</f>
        <v>1</v>
      </c>
      <c r="R259" s="12">
        <v>52</v>
      </c>
      <c r="S259" s="12">
        <v>21</v>
      </c>
      <c r="T259" s="12">
        <v>35</v>
      </c>
      <c r="U259" s="160"/>
      <c r="V259" s="12" t="s">
        <v>416</v>
      </c>
      <c r="W259" s="12"/>
      <c r="X259" s="17">
        <v>75</v>
      </c>
      <c r="Y259" s="58" t="s">
        <v>3258</v>
      </c>
      <c r="Z259" s="12">
        <v>4</v>
      </c>
      <c r="AA259" s="12"/>
      <c r="AB259" s="59" t="s">
        <v>3359</v>
      </c>
      <c r="AC259" s="20" t="e">
        <v>#N/A</v>
      </c>
      <c r="AD259" s="59" t="s">
        <v>3376</v>
      </c>
      <c r="AE259" s="59" t="s">
        <v>3377</v>
      </c>
      <c r="AF259" s="20" t="s">
        <v>3378</v>
      </c>
      <c r="AG259" s="59" t="s">
        <v>776</v>
      </c>
      <c r="AH259" s="20">
        <v>1</v>
      </c>
      <c r="AI259" s="20" t="s">
        <v>776</v>
      </c>
      <c r="AJ259" s="59" t="s">
        <v>784</v>
      </c>
      <c r="AK259" s="20">
        <f>IF(AJ259&lt;&gt;"",VLOOKUP(AJ259,'Drop-down lists'!$CA$8:$CB$20,2,FALSE),"-")</f>
        <v>2</v>
      </c>
      <c r="AL259" s="20"/>
      <c r="AM259" s="20"/>
      <c r="AN259" s="159" t="s">
        <v>393</v>
      </c>
      <c r="AO259" s="58">
        <f>IF(AN259&lt;&gt;"",VLOOKUP(AN259,'Drop-down lists'!$AG$8:$AH$9,2,FALSE),"")</f>
        <v>1</v>
      </c>
      <c r="AP259" s="58"/>
      <c r="AQ259" s="58" t="str">
        <f>IF(AP259&lt;&gt;"",VLOOKUP(AP259,'Drop-down lists'!$AJ$8:$AK$10,2,FALSE),"-")</f>
        <v>-</v>
      </c>
      <c r="AR259" s="58">
        <v>91146405.795708701</v>
      </c>
      <c r="AS259" s="58"/>
      <c r="AT259" s="58"/>
      <c r="AU259" s="342">
        <v>5.3627600643004999E-5</v>
      </c>
      <c r="AV259" s="12">
        <v>15</v>
      </c>
      <c r="AW259" s="12">
        <v>5</v>
      </c>
      <c r="AX259" s="12">
        <v>2019</v>
      </c>
      <c r="AY259" s="12">
        <v>13</v>
      </c>
      <c r="AZ259" s="12">
        <v>10</v>
      </c>
      <c r="BA259" s="97">
        <v>256</v>
      </c>
      <c r="BB259" s="97">
        <v>256</v>
      </c>
      <c r="BC259" s="13" t="s">
        <v>3394</v>
      </c>
    </row>
    <row r="260" spans="1:55" s="3" customFormat="1" ht="12.45" x14ac:dyDescent="0.3">
      <c r="A260" s="341" t="s">
        <v>886</v>
      </c>
      <c r="B260" s="12" t="str">
        <f>IF(A260&lt;&gt;"",VLOOKUP(A260,'Drop-down lists'!$U$8:$V$251,2,FALSE),"-")</f>
        <v>DE</v>
      </c>
      <c r="C260" s="12"/>
      <c r="D260" s="12" t="str">
        <f>IF(C260&lt;&gt;"",VLOOKUP(C260,'Drop-down lists'!$U$8:$V$251,2,FALSE),"-")</f>
        <v>-</v>
      </c>
      <c r="E260" s="341" t="s">
        <v>3382</v>
      </c>
      <c r="F260" s="12"/>
      <c r="G260" s="12"/>
      <c r="H260" s="12"/>
      <c r="I260" s="12"/>
      <c r="J260" s="105" t="s">
        <v>514</v>
      </c>
      <c r="K260" s="105">
        <f>IF(J260&lt;&gt;"",VLOOKUP(J260,'Drop-down lists'!$X$8:$Y$9,2,FALSE),"-")</f>
        <v>1</v>
      </c>
      <c r="L260" s="12">
        <v>10</v>
      </c>
      <c r="M260" s="12">
        <v>23</v>
      </c>
      <c r="N260" s="12">
        <v>57</v>
      </c>
      <c r="O260" s="160">
        <f>IF(R260&lt;&gt;"",IF(J260="East",(R260+(S260+T260/60)/60),IF(J260="West",-(R260+(S260+T260/60)/60),"East/West?")),"")</f>
        <v>52.359722222222224</v>
      </c>
      <c r="P260" s="105" t="s">
        <v>515</v>
      </c>
      <c r="Q260" s="105">
        <f>IF(P260&lt;&gt;"",VLOOKUP(P260,'Drop-down lists'!$Z$8:$AA$9,2,FALSE),"-")</f>
        <v>1</v>
      </c>
      <c r="R260" s="12">
        <v>52</v>
      </c>
      <c r="S260" s="12">
        <v>21</v>
      </c>
      <c r="T260" s="12">
        <v>35</v>
      </c>
      <c r="U260" s="160"/>
      <c r="V260" s="12" t="s">
        <v>416</v>
      </c>
      <c r="W260" s="12"/>
      <c r="X260" s="17">
        <v>75</v>
      </c>
      <c r="Y260" s="58" t="s">
        <v>3258</v>
      </c>
      <c r="Z260" s="12">
        <v>4</v>
      </c>
      <c r="AA260" s="12"/>
      <c r="AB260" s="59" t="s">
        <v>3359</v>
      </c>
      <c r="AC260" s="20" t="e">
        <v>#N/A</v>
      </c>
      <c r="AD260" s="59" t="s">
        <v>3376</v>
      </c>
      <c r="AE260" s="59" t="s">
        <v>3377</v>
      </c>
      <c r="AF260" s="20" t="s">
        <v>3378</v>
      </c>
      <c r="AG260" s="59" t="s">
        <v>776</v>
      </c>
      <c r="AH260" s="20">
        <v>1</v>
      </c>
      <c r="AI260" s="20" t="s">
        <v>776</v>
      </c>
      <c r="AJ260" s="59" t="s">
        <v>784</v>
      </c>
      <c r="AK260" s="20">
        <f>IF(AJ260&lt;&gt;"",VLOOKUP(AJ260,'Drop-down lists'!$CA$8:$CB$20,2,FALSE),"-")</f>
        <v>2</v>
      </c>
      <c r="AL260" s="20"/>
      <c r="AM260" s="20"/>
      <c r="AN260" s="159" t="s">
        <v>393</v>
      </c>
      <c r="AO260" s="58">
        <f>IF(AN260&lt;&gt;"",VLOOKUP(AN260,'Drop-down lists'!$AG$8:$AH$9,2,FALSE),"")</f>
        <v>1</v>
      </c>
      <c r="AP260" s="58"/>
      <c r="AQ260" s="58" t="str">
        <f>IF(AP260&lt;&gt;"",VLOOKUP(AP260,'Drop-down lists'!$AJ$8:$AK$10,2,FALSE),"-")</f>
        <v>-</v>
      </c>
      <c r="AR260" s="58">
        <v>83759322.878296494</v>
      </c>
      <c r="AS260" s="58"/>
      <c r="AT260" s="58"/>
      <c r="AU260" s="342">
        <v>4.0017106537530303E-5</v>
      </c>
      <c r="AV260" s="12">
        <v>15</v>
      </c>
      <c r="AW260" s="12">
        <v>5</v>
      </c>
      <c r="AX260" s="12">
        <v>2019</v>
      </c>
      <c r="AY260" s="12">
        <v>13</v>
      </c>
      <c r="AZ260" s="12">
        <v>10</v>
      </c>
      <c r="BA260" s="97">
        <v>257</v>
      </c>
      <c r="BB260" s="97">
        <v>257</v>
      </c>
      <c r="BC260" s="13" t="s">
        <v>3394</v>
      </c>
    </row>
    <row r="261" spans="1:55" s="3" customFormat="1" ht="12.45" x14ac:dyDescent="0.3">
      <c r="A261" s="341" t="s">
        <v>886</v>
      </c>
      <c r="B261" s="12" t="str">
        <f>IF(A261&lt;&gt;"",VLOOKUP(A261,'Drop-down lists'!$U$8:$V$251,2,FALSE),"-")</f>
        <v>DE</v>
      </c>
      <c r="C261" s="12"/>
      <c r="D261" s="12" t="str">
        <f>IF(C261&lt;&gt;"",VLOOKUP(C261,'Drop-down lists'!$U$8:$V$251,2,FALSE),"-")</f>
        <v>-</v>
      </c>
      <c r="E261" s="341" t="s">
        <v>3382</v>
      </c>
      <c r="F261" s="12"/>
      <c r="G261" s="12"/>
      <c r="H261" s="12"/>
      <c r="I261" s="12"/>
      <c r="J261" s="105" t="s">
        <v>514</v>
      </c>
      <c r="K261" s="105">
        <f>IF(J261&lt;&gt;"",VLOOKUP(J261,'Drop-down lists'!$X$8:$Y$9,2,FALSE),"-")</f>
        <v>1</v>
      </c>
      <c r="L261" s="12">
        <v>10</v>
      </c>
      <c r="M261" s="12">
        <v>23</v>
      </c>
      <c r="N261" s="12">
        <v>57</v>
      </c>
      <c r="O261" s="160">
        <f>IF(R261&lt;&gt;"",IF(J261="East",(R261+(S261+T261/60)/60),IF(J261="West",-(R261+(S261+T261/60)/60),"East/West?")),"")</f>
        <v>52.359722222222224</v>
      </c>
      <c r="P261" s="105" t="s">
        <v>515</v>
      </c>
      <c r="Q261" s="105">
        <f>IF(P261&lt;&gt;"",VLOOKUP(P261,'Drop-down lists'!$Z$8:$AA$9,2,FALSE),"-")</f>
        <v>1</v>
      </c>
      <c r="R261" s="12">
        <v>52</v>
      </c>
      <c r="S261" s="12">
        <v>21</v>
      </c>
      <c r="T261" s="12">
        <v>35</v>
      </c>
      <c r="U261" s="160"/>
      <c r="V261" s="12" t="s">
        <v>416</v>
      </c>
      <c r="W261" s="12"/>
      <c r="X261" s="17">
        <v>75</v>
      </c>
      <c r="Y261" s="58" t="s">
        <v>3258</v>
      </c>
      <c r="Z261" s="12"/>
      <c r="AA261" s="12"/>
      <c r="AB261" s="59" t="s">
        <v>3359</v>
      </c>
      <c r="AC261" s="20" t="e">
        <v>#N/A</v>
      </c>
      <c r="AD261" s="59" t="s">
        <v>3376</v>
      </c>
      <c r="AE261" s="59" t="s">
        <v>3377</v>
      </c>
      <c r="AF261" s="20" t="s">
        <v>3378</v>
      </c>
      <c r="AG261" s="59" t="s">
        <v>776</v>
      </c>
      <c r="AH261" s="20">
        <v>1</v>
      </c>
      <c r="AI261" s="20" t="s">
        <v>776</v>
      </c>
      <c r="AJ261" s="59" t="s">
        <v>784</v>
      </c>
      <c r="AK261" s="20">
        <f>IF(AJ261&lt;&gt;"",VLOOKUP(AJ261,'Drop-down lists'!$CA$8:$CB$20,2,FALSE),"-")</f>
        <v>2</v>
      </c>
      <c r="AL261" s="20"/>
      <c r="AM261" s="20"/>
      <c r="AN261" s="159" t="s">
        <v>393</v>
      </c>
      <c r="AO261" s="58">
        <f>IF(AN261&lt;&gt;"",VLOOKUP(AN261,'Drop-down lists'!$AG$8:$AH$9,2,FALSE),"")</f>
        <v>1</v>
      </c>
      <c r="AP261" s="58"/>
      <c r="AQ261" s="58" t="str">
        <f>IF(AP261&lt;&gt;"",VLOOKUP(AP261,'Drop-down lists'!$AJ$8:$AK$10,2,FALSE),"-")</f>
        <v>-</v>
      </c>
      <c r="AR261" s="58">
        <v>458528324.036677</v>
      </c>
      <c r="AS261" s="58"/>
      <c r="AT261" s="58"/>
      <c r="AU261" s="58">
        <v>1.51429627867E-4</v>
      </c>
      <c r="AV261" s="12">
        <v>15</v>
      </c>
      <c r="AW261" s="12">
        <v>5</v>
      </c>
      <c r="AX261" s="12">
        <v>2019</v>
      </c>
      <c r="AY261" s="12">
        <v>13</v>
      </c>
      <c r="AZ261" s="12">
        <v>10</v>
      </c>
      <c r="BA261" s="97">
        <v>258</v>
      </c>
      <c r="BB261" s="97">
        <v>258</v>
      </c>
      <c r="BC261" s="13" t="s">
        <v>3394</v>
      </c>
    </row>
    <row r="262" spans="1:55" s="3" customFormat="1" ht="12.45" x14ac:dyDescent="0.3">
      <c r="A262" s="341" t="s">
        <v>886</v>
      </c>
      <c r="B262" s="12" t="str">
        <f>IF(A262&lt;&gt;"",VLOOKUP(A262,'Drop-down lists'!$U$8:$V$251,2,FALSE),"-")</f>
        <v>DE</v>
      </c>
      <c r="C262" s="12"/>
      <c r="D262" s="12" t="str">
        <f>IF(C262&lt;&gt;"",VLOOKUP(C262,'Drop-down lists'!$U$8:$V$251,2,FALSE),"-")</f>
        <v>-</v>
      </c>
      <c r="E262" s="341" t="s">
        <v>3382</v>
      </c>
      <c r="F262" s="12"/>
      <c r="G262" s="12"/>
      <c r="H262" s="12"/>
      <c r="I262" s="12"/>
      <c r="J262" s="105" t="s">
        <v>514</v>
      </c>
      <c r="K262" s="105">
        <f>IF(J262&lt;&gt;"",VLOOKUP(J262,'Drop-down lists'!$X$8:$Y$9,2,FALSE),"-")</f>
        <v>1</v>
      </c>
      <c r="L262" s="12">
        <v>10</v>
      </c>
      <c r="M262" s="12">
        <v>23</v>
      </c>
      <c r="N262" s="12">
        <v>57</v>
      </c>
      <c r="O262" s="160">
        <f>IF(R262&lt;&gt;"",IF(J262="East",(R262+(S262+T262/60)/60),IF(J262="West",-(R262+(S262+T262/60)/60),"East/West?")),"")</f>
        <v>52.359722222222224</v>
      </c>
      <c r="P262" s="105" t="s">
        <v>515</v>
      </c>
      <c r="Q262" s="105">
        <f>IF(P262&lt;&gt;"",VLOOKUP(P262,'Drop-down lists'!$Z$8:$AA$9,2,FALSE),"-")</f>
        <v>1</v>
      </c>
      <c r="R262" s="12">
        <v>52</v>
      </c>
      <c r="S262" s="12">
        <v>21</v>
      </c>
      <c r="T262" s="12">
        <v>35</v>
      </c>
      <c r="U262" s="160"/>
      <c r="V262" s="12" t="s">
        <v>416</v>
      </c>
      <c r="W262" s="12"/>
      <c r="X262" s="17">
        <v>75</v>
      </c>
      <c r="Y262" s="58" t="s">
        <v>3258</v>
      </c>
      <c r="Z262" s="12">
        <v>4</v>
      </c>
      <c r="AA262" s="12"/>
      <c r="AB262" s="59" t="s">
        <v>3359</v>
      </c>
      <c r="AC262" s="20" t="e">
        <v>#N/A</v>
      </c>
      <c r="AD262" s="59" t="s">
        <v>3376</v>
      </c>
      <c r="AE262" s="59" t="s">
        <v>3377</v>
      </c>
      <c r="AF262" s="20" t="s">
        <v>3378</v>
      </c>
      <c r="AG262" s="59" t="s">
        <v>776</v>
      </c>
      <c r="AH262" s="20">
        <v>1</v>
      </c>
      <c r="AI262" s="20" t="s">
        <v>776</v>
      </c>
      <c r="AJ262" s="59" t="s">
        <v>784</v>
      </c>
      <c r="AK262" s="20">
        <f>IF(AJ262&lt;&gt;"",VLOOKUP(AJ262,'Drop-down lists'!$CA$8:$CB$20,2,FALSE),"-")</f>
        <v>2</v>
      </c>
      <c r="AL262" s="20"/>
      <c r="AM262" s="20"/>
      <c r="AN262" s="159" t="s">
        <v>393</v>
      </c>
      <c r="AO262" s="58">
        <f>IF(AN262&lt;&gt;"",VLOOKUP(AN262,'Drop-down lists'!$AG$8:$AH$9,2,FALSE),"")</f>
        <v>1</v>
      </c>
      <c r="AP262" s="58"/>
      <c r="AQ262" s="58" t="str">
        <f>IF(AP262&lt;&gt;"",VLOOKUP(AP262,'Drop-down lists'!$AJ$8:$AK$10,2,FALSE),"-")</f>
        <v>-</v>
      </c>
      <c r="AR262" s="58">
        <v>138256317.095662</v>
      </c>
      <c r="AS262" s="58"/>
      <c r="AT262" s="58"/>
      <c r="AU262" s="342">
        <v>9.9747899159663805E-5</v>
      </c>
      <c r="AV262" s="12">
        <v>15</v>
      </c>
      <c r="AW262" s="12">
        <v>5</v>
      </c>
      <c r="AX262" s="12">
        <v>2019</v>
      </c>
      <c r="AY262" s="12">
        <v>13</v>
      </c>
      <c r="AZ262" s="12">
        <v>10</v>
      </c>
      <c r="BA262" s="97">
        <v>259</v>
      </c>
      <c r="BB262" s="97">
        <v>259</v>
      </c>
      <c r="BC262" s="13" t="s">
        <v>3394</v>
      </c>
    </row>
    <row r="263" spans="1:55" s="3" customFormat="1" ht="12.45" x14ac:dyDescent="0.3">
      <c r="A263" s="341" t="s">
        <v>886</v>
      </c>
      <c r="B263" s="12" t="str">
        <f>IF(A263&lt;&gt;"",VLOOKUP(A263,'Drop-down lists'!$U$8:$V$251,2,FALSE),"-")</f>
        <v>DE</v>
      </c>
      <c r="C263" s="12"/>
      <c r="D263" s="12" t="str">
        <f>IF(C263&lt;&gt;"",VLOOKUP(C263,'Drop-down lists'!$U$8:$V$251,2,FALSE),"-")</f>
        <v>-</v>
      </c>
      <c r="E263" s="341" t="s">
        <v>3382</v>
      </c>
      <c r="F263" s="12"/>
      <c r="G263" s="12"/>
      <c r="H263" s="12"/>
      <c r="I263" s="12"/>
      <c r="J263" s="105" t="s">
        <v>514</v>
      </c>
      <c r="K263" s="105">
        <f>IF(J263&lt;&gt;"",VLOOKUP(J263,'Drop-down lists'!$X$8:$Y$9,2,FALSE),"-")</f>
        <v>1</v>
      </c>
      <c r="L263" s="12">
        <v>10</v>
      </c>
      <c r="M263" s="12">
        <v>23</v>
      </c>
      <c r="N263" s="12">
        <v>57</v>
      </c>
      <c r="O263" s="160">
        <f>IF(R263&lt;&gt;"",IF(J263="East",(R263+(S263+T263/60)/60),IF(J263="West",-(R263+(S263+T263/60)/60),"East/West?")),"")</f>
        <v>52.359722222222224</v>
      </c>
      <c r="P263" s="105" t="s">
        <v>515</v>
      </c>
      <c r="Q263" s="105">
        <f>IF(P263&lt;&gt;"",VLOOKUP(P263,'Drop-down lists'!$Z$8:$AA$9,2,FALSE),"-")</f>
        <v>1</v>
      </c>
      <c r="R263" s="12">
        <v>52</v>
      </c>
      <c r="S263" s="12">
        <v>21</v>
      </c>
      <c r="T263" s="12">
        <v>35</v>
      </c>
      <c r="U263" s="160"/>
      <c r="V263" s="12" t="s">
        <v>416</v>
      </c>
      <c r="W263" s="12"/>
      <c r="X263" s="17">
        <v>75</v>
      </c>
      <c r="Y263" s="58" t="s">
        <v>3258</v>
      </c>
      <c r="Z263" s="12">
        <v>4</v>
      </c>
      <c r="AA263" s="12"/>
      <c r="AB263" s="59" t="s">
        <v>3359</v>
      </c>
      <c r="AC263" s="20" t="e">
        <v>#N/A</v>
      </c>
      <c r="AD263" s="59" t="s">
        <v>3376</v>
      </c>
      <c r="AE263" s="59" t="s">
        <v>3377</v>
      </c>
      <c r="AF263" s="20" t="s">
        <v>3378</v>
      </c>
      <c r="AG263" s="59" t="s">
        <v>776</v>
      </c>
      <c r="AH263" s="20">
        <v>1</v>
      </c>
      <c r="AI263" s="20" t="s">
        <v>776</v>
      </c>
      <c r="AJ263" s="59" t="s">
        <v>784</v>
      </c>
      <c r="AK263" s="20">
        <f>IF(AJ263&lt;&gt;"",VLOOKUP(AJ263,'Drop-down lists'!$CA$8:$CB$20,2,FALSE),"-")</f>
        <v>2</v>
      </c>
      <c r="AL263" s="20"/>
      <c r="AM263" s="20"/>
      <c r="AN263" s="159" t="s">
        <v>393</v>
      </c>
      <c r="AO263" s="58">
        <f>IF(AN263&lt;&gt;"",VLOOKUP(AN263,'Drop-down lists'!$AG$8:$AH$9,2,FALSE),"")</f>
        <v>1</v>
      </c>
      <c r="AP263" s="58"/>
      <c r="AQ263" s="58" t="str">
        <f>IF(AP263&lt;&gt;"",VLOOKUP(AP263,'Drop-down lists'!$AJ$8:$AK$10,2,FALSE),"-")</f>
        <v>-</v>
      </c>
      <c r="AR263" s="58">
        <v>85185561.585803494</v>
      </c>
      <c r="AS263" s="58"/>
      <c r="AT263" s="58"/>
      <c r="AU263" s="342">
        <v>3.7181947405827999E-5</v>
      </c>
      <c r="AV263" s="12">
        <v>15</v>
      </c>
      <c r="AW263" s="12">
        <v>5</v>
      </c>
      <c r="AX263" s="12">
        <v>2019</v>
      </c>
      <c r="AY263" s="12">
        <v>13</v>
      </c>
      <c r="AZ263" s="12">
        <v>10</v>
      </c>
      <c r="BA263" s="97">
        <v>260</v>
      </c>
      <c r="BB263" s="97">
        <v>260</v>
      </c>
      <c r="BC263" s="13" t="s">
        <v>3394</v>
      </c>
    </row>
    <row r="264" spans="1:55" s="3" customFormat="1" ht="12.45" x14ac:dyDescent="0.3">
      <c r="A264" s="341" t="s">
        <v>886</v>
      </c>
      <c r="B264" s="12" t="str">
        <f>IF(A264&lt;&gt;"",VLOOKUP(A264,'Drop-down lists'!$U$8:$V$251,2,FALSE),"-")</f>
        <v>DE</v>
      </c>
      <c r="C264" s="12"/>
      <c r="D264" s="12" t="str">
        <f>IF(C264&lt;&gt;"",VLOOKUP(C264,'Drop-down lists'!$U$8:$V$251,2,FALSE),"-")</f>
        <v>-</v>
      </c>
      <c r="E264" s="341" t="s">
        <v>3382</v>
      </c>
      <c r="F264" s="12"/>
      <c r="G264" s="12"/>
      <c r="H264" s="12"/>
      <c r="I264" s="12"/>
      <c r="J264" s="105" t="s">
        <v>514</v>
      </c>
      <c r="K264" s="105">
        <f>IF(J264&lt;&gt;"",VLOOKUP(J264,'Drop-down lists'!$X$8:$Y$9,2,FALSE),"-")</f>
        <v>1</v>
      </c>
      <c r="L264" s="12">
        <v>10</v>
      </c>
      <c r="M264" s="12">
        <v>23</v>
      </c>
      <c r="N264" s="12">
        <v>57</v>
      </c>
      <c r="O264" s="160">
        <f>IF(R264&lt;&gt;"",IF(J264="East",(R264+(S264+T264/60)/60),IF(J264="West",-(R264+(S264+T264/60)/60),"East/West?")),"")</f>
        <v>52.359722222222224</v>
      </c>
      <c r="P264" s="105" t="s">
        <v>515</v>
      </c>
      <c r="Q264" s="105">
        <f>IF(P264&lt;&gt;"",VLOOKUP(P264,'Drop-down lists'!$Z$8:$AA$9,2,FALSE),"-")</f>
        <v>1</v>
      </c>
      <c r="R264" s="12">
        <v>52</v>
      </c>
      <c r="S264" s="12">
        <v>21</v>
      </c>
      <c r="T264" s="12">
        <v>35</v>
      </c>
      <c r="U264" s="160"/>
      <c r="V264" s="12" t="s">
        <v>416</v>
      </c>
      <c r="W264" s="12"/>
      <c r="X264" s="17">
        <v>75</v>
      </c>
      <c r="Y264" s="58" t="s">
        <v>3258</v>
      </c>
      <c r="Z264" s="12">
        <v>4</v>
      </c>
      <c r="AA264" s="12"/>
      <c r="AB264" s="59" t="s">
        <v>3359</v>
      </c>
      <c r="AC264" s="20" t="e">
        <v>#N/A</v>
      </c>
      <c r="AD264" s="59" t="s">
        <v>3376</v>
      </c>
      <c r="AE264" s="59" t="s">
        <v>3377</v>
      </c>
      <c r="AF264" s="20" t="s">
        <v>3378</v>
      </c>
      <c r="AG264" s="59" t="s">
        <v>776</v>
      </c>
      <c r="AH264" s="20">
        <v>1</v>
      </c>
      <c r="AI264" s="20" t="s">
        <v>776</v>
      </c>
      <c r="AJ264" s="59" t="s">
        <v>784</v>
      </c>
      <c r="AK264" s="20">
        <f>IF(AJ264&lt;&gt;"",VLOOKUP(AJ264,'Drop-down lists'!$CA$8:$CB$20,2,FALSE),"-")</f>
        <v>2</v>
      </c>
      <c r="AL264" s="20"/>
      <c r="AM264" s="20"/>
      <c r="AN264" s="159" t="s">
        <v>393</v>
      </c>
      <c r="AO264" s="58">
        <f>IF(AN264&lt;&gt;"",VLOOKUP(AN264,'Drop-down lists'!$AG$8:$AH$9,2,FALSE),"")</f>
        <v>1</v>
      </c>
      <c r="AP264" s="58"/>
      <c r="AQ264" s="58" t="str">
        <f>IF(AP264&lt;&gt;"",VLOOKUP(AP264,'Drop-down lists'!$AJ$8:$AK$10,2,FALSE),"-")</f>
        <v>-</v>
      </c>
      <c r="AR264" s="58">
        <v>107430074.524367</v>
      </c>
      <c r="AS264" s="58"/>
      <c r="AT264" s="58"/>
      <c r="AU264" s="342">
        <v>1.8301296296296299E-5</v>
      </c>
      <c r="AV264" s="12">
        <v>15</v>
      </c>
      <c r="AW264" s="12">
        <v>5</v>
      </c>
      <c r="AX264" s="12">
        <v>2019</v>
      </c>
      <c r="AY264" s="12">
        <v>13</v>
      </c>
      <c r="AZ264" s="12">
        <v>10</v>
      </c>
      <c r="BA264" s="97">
        <v>261</v>
      </c>
      <c r="BB264" s="97">
        <v>261</v>
      </c>
      <c r="BC264" s="13" t="s">
        <v>3394</v>
      </c>
    </row>
    <row r="265" spans="1:55" s="3" customFormat="1" ht="12.45" x14ac:dyDescent="0.3">
      <c r="A265" s="341" t="s">
        <v>886</v>
      </c>
      <c r="B265" s="12" t="str">
        <f>IF(A265&lt;&gt;"",VLOOKUP(A265,'Drop-down lists'!$U$8:$V$251,2,FALSE),"-")</f>
        <v>DE</v>
      </c>
      <c r="C265" s="12"/>
      <c r="D265" s="12" t="str">
        <f>IF(C265&lt;&gt;"",VLOOKUP(C265,'Drop-down lists'!$U$8:$V$251,2,FALSE),"-")</f>
        <v>-</v>
      </c>
      <c r="E265" s="341" t="s">
        <v>3382</v>
      </c>
      <c r="F265" s="12"/>
      <c r="G265" s="12"/>
      <c r="H265" s="12"/>
      <c r="I265" s="12"/>
      <c r="J265" s="105" t="s">
        <v>514</v>
      </c>
      <c r="K265" s="105">
        <f>IF(J265&lt;&gt;"",VLOOKUP(J265,'Drop-down lists'!$X$8:$Y$9,2,FALSE),"-")</f>
        <v>1</v>
      </c>
      <c r="L265" s="12">
        <v>10</v>
      </c>
      <c r="M265" s="12">
        <v>23</v>
      </c>
      <c r="N265" s="12">
        <v>57</v>
      </c>
      <c r="O265" s="160">
        <f>IF(R265&lt;&gt;"",IF(J265="East",(R265+(S265+T265/60)/60),IF(J265="West",-(R265+(S265+T265/60)/60),"East/West?")),"")</f>
        <v>52.359722222222224</v>
      </c>
      <c r="P265" s="105" t="s">
        <v>515</v>
      </c>
      <c r="Q265" s="105">
        <f>IF(P265&lt;&gt;"",VLOOKUP(P265,'Drop-down lists'!$Z$8:$AA$9,2,FALSE),"-")</f>
        <v>1</v>
      </c>
      <c r="R265" s="12">
        <v>52</v>
      </c>
      <c r="S265" s="12">
        <v>21</v>
      </c>
      <c r="T265" s="12">
        <v>35</v>
      </c>
      <c r="U265" s="160"/>
      <c r="V265" s="12" t="s">
        <v>416</v>
      </c>
      <c r="W265" s="12"/>
      <c r="X265" s="17">
        <v>75</v>
      </c>
      <c r="Y265" s="58" t="s">
        <v>3258</v>
      </c>
      <c r="Z265" s="12">
        <v>4</v>
      </c>
      <c r="AA265" s="12"/>
      <c r="AB265" s="59" t="s">
        <v>3359</v>
      </c>
      <c r="AC265" s="20" t="e">
        <v>#N/A</v>
      </c>
      <c r="AD265" s="59" t="s">
        <v>3376</v>
      </c>
      <c r="AE265" s="59" t="s">
        <v>3377</v>
      </c>
      <c r="AF265" s="20" t="s">
        <v>3378</v>
      </c>
      <c r="AG265" s="59" t="s">
        <v>776</v>
      </c>
      <c r="AH265" s="20">
        <v>1</v>
      </c>
      <c r="AI265" s="20" t="s">
        <v>776</v>
      </c>
      <c r="AJ265" s="59" t="s">
        <v>784</v>
      </c>
      <c r="AK265" s="20">
        <f>IF(AJ265&lt;&gt;"",VLOOKUP(AJ265,'Drop-down lists'!$CA$8:$CB$20,2,FALSE),"-")</f>
        <v>2</v>
      </c>
      <c r="AL265" s="20"/>
      <c r="AM265" s="20"/>
      <c r="AN265" s="159" t="s">
        <v>393</v>
      </c>
      <c r="AO265" s="58">
        <f>IF(AN265&lt;&gt;"",VLOOKUP(AN265,'Drop-down lists'!$AG$8:$AH$9,2,FALSE),"")</f>
        <v>1</v>
      </c>
      <c r="AP265" s="58"/>
      <c r="AQ265" s="58" t="str">
        <f>IF(AP265&lt;&gt;"",VLOOKUP(AP265,'Drop-down lists'!$AJ$8:$AK$10,2,FALSE),"-")</f>
        <v>-</v>
      </c>
      <c r="AR265" s="58">
        <v>54458673.386959501</v>
      </c>
      <c r="AS265" s="58"/>
      <c r="AT265" s="58"/>
      <c r="AU265" s="342">
        <v>4.8534306195596499E-5</v>
      </c>
      <c r="AV265" s="12">
        <v>15</v>
      </c>
      <c r="AW265" s="12">
        <v>5</v>
      </c>
      <c r="AX265" s="12">
        <v>2019</v>
      </c>
      <c r="AY265" s="12">
        <v>13</v>
      </c>
      <c r="AZ265" s="12">
        <v>10</v>
      </c>
      <c r="BA265" s="97">
        <v>262</v>
      </c>
      <c r="BB265" s="97">
        <v>262</v>
      </c>
      <c r="BC265" s="13" t="s">
        <v>3394</v>
      </c>
    </row>
    <row r="266" spans="1:55" s="3" customFormat="1" ht="12.45" x14ac:dyDescent="0.3">
      <c r="A266" s="341" t="s">
        <v>886</v>
      </c>
      <c r="B266" s="12" t="str">
        <f>IF(A266&lt;&gt;"",VLOOKUP(A266,'Drop-down lists'!$U$8:$V$251,2,FALSE),"-")</f>
        <v>DE</v>
      </c>
      <c r="C266" s="12"/>
      <c r="D266" s="12" t="str">
        <f>IF(C266&lt;&gt;"",VLOOKUP(C266,'Drop-down lists'!$U$8:$V$251,2,FALSE),"-")</f>
        <v>-</v>
      </c>
      <c r="E266" s="341" t="s">
        <v>3382</v>
      </c>
      <c r="F266" s="12"/>
      <c r="G266" s="12"/>
      <c r="H266" s="12"/>
      <c r="I266" s="12"/>
      <c r="J266" s="105" t="s">
        <v>514</v>
      </c>
      <c r="K266" s="105">
        <f>IF(J266&lt;&gt;"",VLOOKUP(J266,'Drop-down lists'!$X$8:$Y$9,2,FALSE),"-")</f>
        <v>1</v>
      </c>
      <c r="L266" s="12">
        <v>10</v>
      </c>
      <c r="M266" s="12">
        <v>23</v>
      </c>
      <c r="N266" s="12">
        <v>57</v>
      </c>
      <c r="O266" s="160">
        <f>IF(R266&lt;&gt;"",IF(J266="East",(R266+(S266+T266/60)/60),IF(J266="West",-(R266+(S266+T266/60)/60),"East/West?")),"")</f>
        <v>52.359722222222224</v>
      </c>
      <c r="P266" s="105" t="s">
        <v>515</v>
      </c>
      <c r="Q266" s="105">
        <f>IF(P266&lt;&gt;"",VLOOKUP(P266,'Drop-down lists'!$Z$8:$AA$9,2,FALSE),"-")</f>
        <v>1</v>
      </c>
      <c r="R266" s="12">
        <v>52</v>
      </c>
      <c r="S266" s="12">
        <v>21</v>
      </c>
      <c r="T266" s="12">
        <v>35</v>
      </c>
      <c r="U266" s="160"/>
      <c r="V266" s="12" t="s">
        <v>416</v>
      </c>
      <c r="W266" s="12"/>
      <c r="X266" s="17">
        <v>75</v>
      </c>
      <c r="Y266" s="58" t="s">
        <v>3258</v>
      </c>
      <c r="Z266" s="12">
        <v>4</v>
      </c>
      <c r="AA266" s="12"/>
      <c r="AB266" s="59" t="s">
        <v>3359</v>
      </c>
      <c r="AC266" s="20" t="e">
        <v>#N/A</v>
      </c>
      <c r="AD266" s="59" t="s">
        <v>3376</v>
      </c>
      <c r="AE266" s="59" t="s">
        <v>3377</v>
      </c>
      <c r="AF266" s="20" t="s">
        <v>3378</v>
      </c>
      <c r="AG266" s="59" t="s">
        <v>776</v>
      </c>
      <c r="AH266" s="20">
        <v>1</v>
      </c>
      <c r="AI266" s="20" t="s">
        <v>776</v>
      </c>
      <c r="AJ266" s="59" t="s">
        <v>784</v>
      </c>
      <c r="AK266" s="20">
        <f>IF(AJ266&lt;&gt;"",VLOOKUP(AJ266,'Drop-down lists'!$CA$8:$CB$20,2,FALSE),"-")</f>
        <v>2</v>
      </c>
      <c r="AL266" s="20"/>
      <c r="AM266" s="20"/>
      <c r="AN266" s="159" t="s">
        <v>393</v>
      </c>
      <c r="AO266" s="58">
        <f>IF(AN266&lt;&gt;"",VLOOKUP(AN266,'Drop-down lists'!$AG$8:$AH$9,2,FALSE),"")</f>
        <v>1</v>
      </c>
      <c r="AP266" s="58"/>
      <c r="AQ266" s="58" t="str">
        <f>IF(AP266&lt;&gt;"",VLOOKUP(AP266,'Drop-down lists'!$AJ$8:$AK$10,2,FALSE),"-")</f>
        <v>-</v>
      </c>
      <c r="AR266" s="58">
        <v>330299711.27770001</v>
      </c>
      <c r="AS266" s="58"/>
      <c r="AT266" s="58"/>
      <c r="AU266" s="342">
        <v>2.8637075471698099E-5</v>
      </c>
      <c r="AV266" s="12">
        <v>15</v>
      </c>
      <c r="AW266" s="12">
        <v>5</v>
      </c>
      <c r="AX266" s="12">
        <v>2019</v>
      </c>
      <c r="AY266" s="12">
        <v>13</v>
      </c>
      <c r="AZ266" s="12">
        <v>10</v>
      </c>
      <c r="BA266" s="97">
        <v>263</v>
      </c>
      <c r="BB266" s="97">
        <v>263</v>
      </c>
      <c r="BC266" s="13" t="s">
        <v>3394</v>
      </c>
    </row>
    <row r="267" spans="1:55" s="3" customFormat="1" ht="12.45" x14ac:dyDescent="0.3">
      <c r="A267" s="341" t="s">
        <v>886</v>
      </c>
      <c r="B267" s="12" t="str">
        <f>IF(A267&lt;&gt;"",VLOOKUP(A267,'Drop-down lists'!$U$8:$V$251,2,FALSE),"-")</f>
        <v>DE</v>
      </c>
      <c r="C267" s="12"/>
      <c r="D267" s="12" t="str">
        <f>IF(C267&lt;&gt;"",VLOOKUP(C267,'Drop-down lists'!$U$8:$V$251,2,FALSE),"-")</f>
        <v>-</v>
      </c>
      <c r="E267" s="341" t="s">
        <v>3382</v>
      </c>
      <c r="F267" s="12"/>
      <c r="G267" s="12"/>
      <c r="H267" s="12"/>
      <c r="I267" s="12"/>
      <c r="J267" s="105" t="s">
        <v>514</v>
      </c>
      <c r="K267" s="105">
        <f>IF(J267&lt;&gt;"",VLOOKUP(J267,'Drop-down lists'!$X$8:$Y$9,2,FALSE),"-")</f>
        <v>1</v>
      </c>
      <c r="L267" s="12">
        <v>10</v>
      </c>
      <c r="M267" s="12">
        <v>23</v>
      </c>
      <c r="N267" s="12">
        <v>57</v>
      </c>
      <c r="O267" s="160">
        <f>IF(R267&lt;&gt;"",IF(J267="East",(R267+(S267+T267/60)/60),IF(J267="West",-(R267+(S267+T267/60)/60),"East/West?")),"")</f>
        <v>52.359722222222224</v>
      </c>
      <c r="P267" s="105" t="s">
        <v>515</v>
      </c>
      <c r="Q267" s="105">
        <f>IF(P267&lt;&gt;"",VLOOKUP(P267,'Drop-down lists'!$Z$8:$AA$9,2,FALSE),"-")</f>
        <v>1</v>
      </c>
      <c r="R267" s="12">
        <v>52</v>
      </c>
      <c r="S267" s="12">
        <v>21</v>
      </c>
      <c r="T267" s="12">
        <v>35</v>
      </c>
      <c r="U267" s="160"/>
      <c r="V267" s="12" t="s">
        <v>416</v>
      </c>
      <c r="W267" s="12"/>
      <c r="X267" s="17">
        <v>75</v>
      </c>
      <c r="Y267" s="58" t="s">
        <v>3258</v>
      </c>
      <c r="Z267" s="12">
        <v>4</v>
      </c>
      <c r="AA267" s="12"/>
      <c r="AB267" s="59" t="s">
        <v>3359</v>
      </c>
      <c r="AC267" s="20" t="e">
        <v>#N/A</v>
      </c>
      <c r="AD267" s="59" t="s">
        <v>3376</v>
      </c>
      <c r="AE267" s="59" t="s">
        <v>3377</v>
      </c>
      <c r="AF267" s="20" t="s">
        <v>3378</v>
      </c>
      <c r="AG267" s="59" t="s">
        <v>776</v>
      </c>
      <c r="AH267" s="20">
        <v>1</v>
      </c>
      <c r="AI267" s="20" t="s">
        <v>776</v>
      </c>
      <c r="AJ267" s="59" t="s">
        <v>784</v>
      </c>
      <c r="AK267" s="20">
        <f>IF(AJ267&lt;&gt;"",VLOOKUP(AJ267,'Drop-down lists'!$CA$8:$CB$20,2,FALSE),"-")</f>
        <v>2</v>
      </c>
      <c r="AL267" s="20"/>
      <c r="AM267" s="20"/>
      <c r="AN267" s="159" t="s">
        <v>393</v>
      </c>
      <c r="AO267" s="58">
        <f>IF(AN267&lt;&gt;"",VLOOKUP(AN267,'Drop-down lists'!$AG$8:$AH$9,2,FALSE),"")</f>
        <v>1</v>
      </c>
      <c r="AP267" s="58"/>
      <c r="AQ267" s="58" t="str">
        <f>IF(AP267&lt;&gt;"",VLOOKUP(AP267,'Drop-down lists'!$AJ$8:$AK$10,2,FALSE),"-")</f>
        <v>-</v>
      </c>
      <c r="AR267" s="58">
        <v>304278625.11317098</v>
      </c>
      <c r="AS267" s="58"/>
      <c r="AT267" s="58"/>
      <c r="AU267" s="58">
        <v>1.15365900878E-4</v>
      </c>
      <c r="AV267" s="12">
        <v>15</v>
      </c>
      <c r="AW267" s="12">
        <v>5</v>
      </c>
      <c r="AX267" s="12">
        <v>2019</v>
      </c>
      <c r="AY267" s="12">
        <v>13</v>
      </c>
      <c r="AZ267" s="12">
        <v>10</v>
      </c>
      <c r="BA267" s="97">
        <v>264</v>
      </c>
      <c r="BB267" s="97">
        <v>264</v>
      </c>
      <c r="BC267" s="13" t="s">
        <v>3394</v>
      </c>
    </row>
    <row r="268" spans="1:55" s="3" customFormat="1" ht="12.45" x14ac:dyDescent="0.3">
      <c r="A268" s="341" t="s">
        <v>886</v>
      </c>
      <c r="B268" s="12" t="str">
        <f>IF(A268&lt;&gt;"",VLOOKUP(A268,'Drop-down lists'!$U$8:$V$251,2,FALSE),"-")</f>
        <v>DE</v>
      </c>
      <c r="C268" s="12"/>
      <c r="D268" s="12" t="str">
        <f>IF(C268&lt;&gt;"",VLOOKUP(C268,'Drop-down lists'!$U$8:$V$251,2,FALSE),"-")</f>
        <v>-</v>
      </c>
      <c r="E268" s="341" t="s">
        <v>3382</v>
      </c>
      <c r="F268" s="12"/>
      <c r="G268" s="12"/>
      <c r="H268" s="12"/>
      <c r="I268" s="12"/>
      <c r="J268" s="105" t="s">
        <v>514</v>
      </c>
      <c r="K268" s="105">
        <f>IF(J268&lt;&gt;"",VLOOKUP(J268,'Drop-down lists'!$X$8:$Y$9,2,FALSE),"-")</f>
        <v>1</v>
      </c>
      <c r="L268" s="12">
        <v>10</v>
      </c>
      <c r="M268" s="12">
        <v>23</v>
      </c>
      <c r="N268" s="12">
        <v>57</v>
      </c>
      <c r="O268" s="160">
        <f>IF(R268&lt;&gt;"",IF(J268="East",(R268+(S268+T268/60)/60),IF(J268="West",-(R268+(S268+T268/60)/60),"East/West?")),"")</f>
        <v>52.359722222222224</v>
      </c>
      <c r="P268" s="105" t="s">
        <v>515</v>
      </c>
      <c r="Q268" s="105">
        <f>IF(P268&lt;&gt;"",VLOOKUP(P268,'Drop-down lists'!$Z$8:$AA$9,2,FALSE),"-")</f>
        <v>1</v>
      </c>
      <c r="R268" s="12">
        <v>52</v>
      </c>
      <c r="S268" s="12">
        <v>21</v>
      </c>
      <c r="T268" s="12">
        <v>35</v>
      </c>
      <c r="U268" s="160"/>
      <c r="V268" s="12" t="s">
        <v>416</v>
      </c>
      <c r="W268" s="12"/>
      <c r="X268" s="17">
        <v>75</v>
      </c>
      <c r="Y268" s="58" t="s">
        <v>382</v>
      </c>
      <c r="Z268" s="12">
        <v>7</v>
      </c>
      <c r="AA268" s="12" t="s">
        <v>3351</v>
      </c>
      <c r="AB268" s="59" t="s">
        <v>3359</v>
      </c>
      <c r="AC268" s="20" t="e">
        <v>#N/A</v>
      </c>
      <c r="AD268" s="59" t="s">
        <v>3376</v>
      </c>
      <c r="AE268" s="59" t="s">
        <v>3377</v>
      </c>
      <c r="AF268" s="20" t="s">
        <v>3378</v>
      </c>
      <c r="AG268" s="59" t="s">
        <v>776</v>
      </c>
      <c r="AH268" s="20">
        <v>1</v>
      </c>
      <c r="AI268" s="20" t="s">
        <v>776</v>
      </c>
      <c r="AJ268" s="59" t="s">
        <v>784</v>
      </c>
      <c r="AK268" s="20">
        <f>IF(AJ268&lt;&gt;"",VLOOKUP(AJ268,'Drop-down lists'!$CA$8:$CB$20,2,FALSE),"-")</f>
        <v>2</v>
      </c>
      <c r="AL268" s="20"/>
      <c r="AM268" s="20"/>
      <c r="AN268" s="159" t="s">
        <v>393</v>
      </c>
      <c r="AO268" s="58">
        <f>IF(AN268&lt;&gt;"",VLOOKUP(AN268,'Drop-down lists'!$AG$8:$AH$9,2,FALSE),"")</f>
        <v>1</v>
      </c>
      <c r="AP268" s="58"/>
      <c r="AQ268" s="58" t="str">
        <f>IF(AP268&lt;&gt;"",VLOOKUP(AP268,'Drop-down lists'!$AJ$8:$AK$10,2,FALSE),"-")</f>
        <v>-</v>
      </c>
      <c r="AR268" s="58">
        <v>0</v>
      </c>
      <c r="AS268" s="58"/>
      <c r="AT268" s="58"/>
      <c r="AU268" s="342">
        <v>1E-8</v>
      </c>
      <c r="AV268" s="12">
        <v>1</v>
      </c>
      <c r="AW268" s="12">
        <v>7</v>
      </c>
      <c r="AX268" s="12">
        <v>2019</v>
      </c>
      <c r="AY268" s="12">
        <v>14</v>
      </c>
      <c r="AZ268" s="12">
        <v>0</v>
      </c>
      <c r="BA268" s="97">
        <v>265</v>
      </c>
      <c r="BB268" s="97">
        <v>265</v>
      </c>
      <c r="BC268" s="13" t="s">
        <v>3394</v>
      </c>
    </row>
    <row r="269" spans="1:55" s="3" customFormat="1" ht="12.45" x14ac:dyDescent="0.3">
      <c r="A269" s="341" t="s">
        <v>886</v>
      </c>
      <c r="B269" s="12" t="str">
        <f>IF(A269&lt;&gt;"",VLOOKUP(A269,'Drop-down lists'!$U$8:$V$251,2,FALSE),"-")</f>
        <v>DE</v>
      </c>
      <c r="C269" s="12"/>
      <c r="D269" s="12" t="str">
        <f>IF(C269&lt;&gt;"",VLOOKUP(C269,'Drop-down lists'!$U$8:$V$251,2,FALSE),"-")</f>
        <v>-</v>
      </c>
      <c r="E269" s="341" t="s">
        <v>3382</v>
      </c>
      <c r="F269" s="12"/>
      <c r="G269" s="12"/>
      <c r="H269" s="12"/>
      <c r="I269" s="12"/>
      <c r="J269" s="105" t="s">
        <v>514</v>
      </c>
      <c r="K269" s="105">
        <f>IF(J269&lt;&gt;"",VLOOKUP(J269,'Drop-down lists'!$X$8:$Y$9,2,FALSE),"-")</f>
        <v>1</v>
      </c>
      <c r="L269" s="12">
        <v>10</v>
      </c>
      <c r="M269" s="12">
        <v>23</v>
      </c>
      <c r="N269" s="12">
        <v>57</v>
      </c>
      <c r="O269" s="160">
        <f>IF(R269&lt;&gt;"",IF(J269="East",(R269+(S269+T269/60)/60),IF(J269="West",-(R269+(S269+T269/60)/60),"East/West?")),"")</f>
        <v>52.359722222222224</v>
      </c>
      <c r="P269" s="105" t="s">
        <v>515</v>
      </c>
      <c r="Q269" s="105">
        <f>IF(P269&lt;&gt;"",VLOOKUP(P269,'Drop-down lists'!$Z$8:$AA$9,2,FALSE),"-")</f>
        <v>1</v>
      </c>
      <c r="R269" s="12">
        <v>52</v>
      </c>
      <c r="S269" s="12">
        <v>21</v>
      </c>
      <c r="T269" s="12">
        <v>35</v>
      </c>
      <c r="U269" s="160"/>
      <c r="V269" s="12" t="s">
        <v>416</v>
      </c>
      <c r="W269" s="12"/>
      <c r="X269" s="17">
        <v>75</v>
      </c>
      <c r="Y269" s="58" t="s">
        <v>382</v>
      </c>
      <c r="Z269" s="12">
        <v>7</v>
      </c>
      <c r="AA269" s="12" t="s">
        <v>3351</v>
      </c>
      <c r="AB269" s="59" t="s">
        <v>3359</v>
      </c>
      <c r="AC269" s="20" t="e">
        <v>#N/A</v>
      </c>
      <c r="AD269" s="59" t="s">
        <v>3376</v>
      </c>
      <c r="AE269" s="59" t="s">
        <v>3377</v>
      </c>
      <c r="AF269" s="20" t="s">
        <v>3378</v>
      </c>
      <c r="AG269" s="59" t="s">
        <v>776</v>
      </c>
      <c r="AH269" s="20">
        <v>1</v>
      </c>
      <c r="AI269" s="20" t="s">
        <v>776</v>
      </c>
      <c r="AJ269" s="59" t="s">
        <v>784</v>
      </c>
      <c r="AK269" s="20">
        <f>IF(AJ269&lt;&gt;"",VLOOKUP(AJ269,'Drop-down lists'!$CA$8:$CB$20,2,FALSE),"-")</f>
        <v>2</v>
      </c>
      <c r="AL269" s="20"/>
      <c r="AM269" s="20"/>
      <c r="AN269" s="159" t="s">
        <v>393</v>
      </c>
      <c r="AO269" s="58">
        <f>IF(AN269&lt;&gt;"",VLOOKUP(AN269,'Drop-down lists'!$AG$8:$AH$9,2,FALSE),"")</f>
        <v>1</v>
      </c>
      <c r="AP269" s="58"/>
      <c r="AQ269" s="58" t="str">
        <f>IF(AP269&lt;&gt;"",VLOOKUP(AP269,'Drop-down lists'!$AJ$8:$AK$10,2,FALSE),"-")</f>
        <v>-</v>
      </c>
      <c r="AR269" s="58">
        <v>0</v>
      </c>
      <c r="AS269" s="58"/>
      <c r="AT269" s="58"/>
      <c r="AU269" s="342">
        <v>1E-8</v>
      </c>
      <c r="AV269" s="12">
        <v>1</v>
      </c>
      <c r="AW269" s="12">
        <v>7</v>
      </c>
      <c r="AX269" s="12">
        <v>2019</v>
      </c>
      <c r="AY269" s="12">
        <v>14</v>
      </c>
      <c r="AZ269" s="12">
        <v>0</v>
      </c>
      <c r="BA269" s="97">
        <v>266</v>
      </c>
      <c r="BB269" s="97">
        <v>266</v>
      </c>
      <c r="BC269" s="13" t="s">
        <v>3394</v>
      </c>
    </row>
    <row r="270" spans="1:55" s="3" customFormat="1" ht="12.45" x14ac:dyDescent="0.3">
      <c r="A270" s="341" t="s">
        <v>886</v>
      </c>
      <c r="B270" s="12" t="str">
        <f>IF(A270&lt;&gt;"",VLOOKUP(A270,'Drop-down lists'!$U$8:$V$251,2,FALSE),"-")</f>
        <v>DE</v>
      </c>
      <c r="C270" s="12"/>
      <c r="D270" s="12" t="str">
        <f>IF(C270&lt;&gt;"",VLOOKUP(C270,'Drop-down lists'!$U$8:$V$251,2,FALSE),"-")</f>
        <v>-</v>
      </c>
      <c r="E270" s="341" t="s">
        <v>3382</v>
      </c>
      <c r="F270" s="12"/>
      <c r="G270" s="12"/>
      <c r="H270" s="12"/>
      <c r="I270" s="12"/>
      <c r="J270" s="105" t="s">
        <v>514</v>
      </c>
      <c r="K270" s="105">
        <f>IF(J270&lt;&gt;"",VLOOKUP(J270,'Drop-down lists'!$X$8:$Y$9,2,FALSE),"-")</f>
        <v>1</v>
      </c>
      <c r="L270" s="12">
        <v>10</v>
      </c>
      <c r="M270" s="12">
        <v>23</v>
      </c>
      <c r="N270" s="12">
        <v>57</v>
      </c>
      <c r="O270" s="160">
        <f>IF(R270&lt;&gt;"",IF(J270="East",(R270+(S270+T270/60)/60),IF(J270="West",-(R270+(S270+T270/60)/60),"East/West?")),"")</f>
        <v>52.359722222222224</v>
      </c>
      <c r="P270" s="105" t="s">
        <v>515</v>
      </c>
      <c r="Q270" s="105">
        <f>IF(P270&lt;&gt;"",VLOOKUP(P270,'Drop-down lists'!$Z$8:$AA$9,2,FALSE),"-")</f>
        <v>1</v>
      </c>
      <c r="R270" s="12">
        <v>52</v>
      </c>
      <c r="S270" s="12">
        <v>21</v>
      </c>
      <c r="T270" s="12">
        <v>35</v>
      </c>
      <c r="U270" s="160"/>
      <c r="V270" s="12" t="s">
        <v>416</v>
      </c>
      <c r="W270" s="12"/>
      <c r="X270" s="17">
        <v>75</v>
      </c>
      <c r="Y270" s="58" t="s">
        <v>382</v>
      </c>
      <c r="Z270" s="12">
        <v>7</v>
      </c>
      <c r="AA270" s="12" t="s">
        <v>3351</v>
      </c>
      <c r="AB270" s="59" t="s">
        <v>3359</v>
      </c>
      <c r="AC270" s="20" t="e">
        <v>#N/A</v>
      </c>
      <c r="AD270" s="59" t="s">
        <v>3376</v>
      </c>
      <c r="AE270" s="59" t="s">
        <v>3377</v>
      </c>
      <c r="AF270" s="20" t="s">
        <v>3378</v>
      </c>
      <c r="AG270" s="59" t="s">
        <v>776</v>
      </c>
      <c r="AH270" s="20">
        <v>1</v>
      </c>
      <c r="AI270" s="20" t="s">
        <v>776</v>
      </c>
      <c r="AJ270" s="59" t="s">
        <v>784</v>
      </c>
      <c r="AK270" s="20">
        <f>IF(AJ270&lt;&gt;"",VLOOKUP(AJ270,'Drop-down lists'!$CA$8:$CB$20,2,FALSE),"-")</f>
        <v>2</v>
      </c>
      <c r="AL270" s="20"/>
      <c r="AM270" s="20"/>
      <c r="AN270" s="159" t="s">
        <v>393</v>
      </c>
      <c r="AO270" s="58">
        <f>IF(AN270&lt;&gt;"",VLOOKUP(AN270,'Drop-down lists'!$AG$8:$AH$9,2,FALSE),"")</f>
        <v>1</v>
      </c>
      <c r="AP270" s="58"/>
      <c r="AQ270" s="58" t="str">
        <f>IF(AP270&lt;&gt;"",VLOOKUP(AP270,'Drop-down lists'!$AJ$8:$AK$10,2,FALSE),"-")</f>
        <v>-</v>
      </c>
      <c r="AR270" s="58">
        <v>0</v>
      </c>
      <c r="AS270" s="58"/>
      <c r="AT270" s="58"/>
      <c r="AU270" s="342">
        <v>1E-8</v>
      </c>
      <c r="AV270" s="12">
        <v>1</v>
      </c>
      <c r="AW270" s="12">
        <v>7</v>
      </c>
      <c r="AX270" s="12">
        <v>2019</v>
      </c>
      <c r="AY270" s="12">
        <v>14</v>
      </c>
      <c r="AZ270" s="12">
        <v>0</v>
      </c>
      <c r="BA270" s="97">
        <v>267</v>
      </c>
      <c r="BB270" s="97">
        <v>267</v>
      </c>
      <c r="BC270" s="13" t="s">
        <v>3394</v>
      </c>
    </row>
    <row r="271" spans="1:55" s="3" customFormat="1" ht="12.45" x14ac:dyDescent="0.3">
      <c r="A271" s="341" t="s">
        <v>886</v>
      </c>
      <c r="B271" s="12" t="str">
        <f>IF(A271&lt;&gt;"",VLOOKUP(A271,'Drop-down lists'!$U$8:$V$251,2,FALSE),"-")</f>
        <v>DE</v>
      </c>
      <c r="C271" s="12"/>
      <c r="D271" s="12" t="str">
        <f>IF(C271&lt;&gt;"",VLOOKUP(C271,'Drop-down lists'!$U$8:$V$251,2,FALSE),"-")</f>
        <v>-</v>
      </c>
      <c r="E271" s="341" t="s">
        <v>3382</v>
      </c>
      <c r="F271" s="12"/>
      <c r="G271" s="12"/>
      <c r="H271" s="12"/>
      <c r="I271" s="12"/>
      <c r="J271" s="105" t="s">
        <v>514</v>
      </c>
      <c r="K271" s="105">
        <f>IF(J271&lt;&gt;"",VLOOKUP(J271,'Drop-down lists'!$X$8:$Y$9,2,FALSE),"-")</f>
        <v>1</v>
      </c>
      <c r="L271" s="12">
        <v>10</v>
      </c>
      <c r="M271" s="12">
        <v>23</v>
      </c>
      <c r="N271" s="12">
        <v>57</v>
      </c>
      <c r="O271" s="160">
        <f>IF(R271&lt;&gt;"",IF(J271="East",(R271+(S271+T271/60)/60),IF(J271="West",-(R271+(S271+T271/60)/60),"East/West?")),"")</f>
        <v>52.359722222222224</v>
      </c>
      <c r="P271" s="105" t="s">
        <v>515</v>
      </c>
      <c r="Q271" s="105">
        <f>IF(P271&lt;&gt;"",VLOOKUP(P271,'Drop-down lists'!$Z$8:$AA$9,2,FALSE),"-")</f>
        <v>1</v>
      </c>
      <c r="R271" s="12">
        <v>52</v>
      </c>
      <c r="S271" s="12">
        <v>21</v>
      </c>
      <c r="T271" s="12">
        <v>35</v>
      </c>
      <c r="U271" s="160"/>
      <c r="V271" s="12" t="s">
        <v>416</v>
      </c>
      <c r="W271" s="12"/>
      <c r="X271" s="17">
        <v>75</v>
      </c>
      <c r="Y271" s="58" t="s">
        <v>382</v>
      </c>
      <c r="Z271" s="12">
        <v>7</v>
      </c>
      <c r="AA271" s="12" t="s">
        <v>3351</v>
      </c>
      <c r="AB271" s="59" t="s">
        <v>3359</v>
      </c>
      <c r="AC271" s="20" t="e">
        <v>#N/A</v>
      </c>
      <c r="AD271" s="59" t="s">
        <v>3376</v>
      </c>
      <c r="AE271" s="59" t="s">
        <v>3377</v>
      </c>
      <c r="AF271" s="20" t="s">
        <v>3378</v>
      </c>
      <c r="AG271" s="59" t="s">
        <v>776</v>
      </c>
      <c r="AH271" s="20">
        <v>1</v>
      </c>
      <c r="AI271" s="20" t="s">
        <v>776</v>
      </c>
      <c r="AJ271" s="59" t="s">
        <v>784</v>
      </c>
      <c r="AK271" s="20">
        <f>IF(AJ271&lt;&gt;"",VLOOKUP(AJ271,'Drop-down lists'!$CA$8:$CB$20,2,FALSE),"-")</f>
        <v>2</v>
      </c>
      <c r="AL271" s="20"/>
      <c r="AM271" s="20"/>
      <c r="AN271" s="159" t="s">
        <v>393</v>
      </c>
      <c r="AO271" s="58">
        <f>IF(AN271&lt;&gt;"",VLOOKUP(AN271,'Drop-down lists'!$AG$8:$AH$9,2,FALSE),"")</f>
        <v>1</v>
      </c>
      <c r="AP271" s="58"/>
      <c r="AQ271" s="58" t="str">
        <f>IF(AP271&lt;&gt;"",VLOOKUP(AP271,'Drop-down lists'!$AJ$8:$AK$10,2,FALSE),"-")</f>
        <v>-</v>
      </c>
      <c r="AR271" s="58">
        <v>0</v>
      </c>
      <c r="AS271" s="58"/>
      <c r="AT271" s="58"/>
      <c r="AU271" s="342">
        <v>1E-8</v>
      </c>
      <c r="AV271" s="12">
        <v>1</v>
      </c>
      <c r="AW271" s="12">
        <v>7</v>
      </c>
      <c r="AX271" s="12">
        <v>2019</v>
      </c>
      <c r="AY271" s="12">
        <v>14</v>
      </c>
      <c r="AZ271" s="12">
        <v>0</v>
      </c>
      <c r="BA271" s="97">
        <v>268</v>
      </c>
      <c r="BB271" s="97">
        <v>268</v>
      </c>
      <c r="BC271" s="13" t="s">
        <v>3394</v>
      </c>
    </row>
    <row r="272" spans="1:55" s="3" customFormat="1" ht="12.45" x14ac:dyDescent="0.3">
      <c r="A272" s="341" t="s">
        <v>886</v>
      </c>
      <c r="B272" s="12" t="str">
        <f>IF(A272&lt;&gt;"",VLOOKUP(A272,'Drop-down lists'!$U$8:$V$251,2,FALSE),"-")</f>
        <v>DE</v>
      </c>
      <c r="C272" s="12"/>
      <c r="D272" s="12" t="str">
        <f>IF(C272&lt;&gt;"",VLOOKUP(C272,'Drop-down lists'!$U$8:$V$251,2,FALSE),"-")</f>
        <v>-</v>
      </c>
      <c r="E272" s="341" t="s">
        <v>3382</v>
      </c>
      <c r="F272" s="12"/>
      <c r="G272" s="12"/>
      <c r="H272" s="12"/>
      <c r="I272" s="12"/>
      <c r="J272" s="105" t="s">
        <v>514</v>
      </c>
      <c r="K272" s="105">
        <f>IF(J272&lt;&gt;"",VLOOKUP(J272,'Drop-down lists'!$X$8:$Y$9,2,FALSE),"-")</f>
        <v>1</v>
      </c>
      <c r="L272" s="12">
        <v>10</v>
      </c>
      <c r="M272" s="12">
        <v>23</v>
      </c>
      <c r="N272" s="12">
        <v>57</v>
      </c>
      <c r="O272" s="160">
        <f>IF(R272&lt;&gt;"",IF(J272="East",(R272+(S272+T272/60)/60),IF(J272="West",-(R272+(S272+T272/60)/60),"East/West?")),"")</f>
        <v>52.359722222222224</v>
      </c>
      <c r="P272" s="105" t="s">
        <v>515</v>
      </c>
      <c r="Q272" s="105">
        <f>IF(P272&lt;&gt;"",VLOOKUP(P272,'Drop-down lists'!$Z$8:$AA$9,2,FALSE),"-")</f>
        <v>1</v>
      </c>
      <c r="R272" s="12">
        <v>52</v>
      </c>
      <c r="S272" s="12">
        <v>21</v>
      </c>
      <c r="T272" s="12">
        <v>35</v>
      </c>
      <c r="U272" s="160"/>
      <c r="V272" s="12" t="s">
        <v>416</v>
      </c>
      <c r="W272" s="12"/>
      <c r="X272" s="17">
        <v>75</v>
      </c>
      <c r="Y272" s="58" t="s">
        <v>382</v>
      </c>
      <c r="Z272" s="12">
        <v>7</v>
      </c>
      <c r="AA272" s="12" t="s">
        <v>3351</v>
      </c>
      <c r="AB272" s="59" t="s">
        <v>3359</v>
      </c>
      <c r="AC272" s="20" t="e">
        <v>#N/A</v>
      </c>
      <c r="AD272" s="59" t="s">
        <v>3376</v>
      </c>
      <c r="AE272" s="59" t="s">
        <v>3377</v>
      </c>
      <c r="AF272" s="20" t="s">
        <v>3378</v>
      </c>
      <c r="AG272" s="59" t="s">
        <v>776</v>
      </c>
      <c r="AH272" s="20">
        <v>1</v>
      </c>
      <c r="AI272" s="20" t="s">
        <v>776</v>
      </c>
      <c r="AJ272" s="59" t="s">
        <v>784</v>
      </c>
      <c r="AK272" s="20">
        <f>IF(AJ272&lt;&gt;"",VLOOKUP(AJ272,'Drop-down lists'!$CA$8:$CB$20,2,FALSE),"-")</f>
        <v>2</v>
      </c>
      <c r="AL272" s="20"/>
      <c r="AM272" s="20"/>
      <c r="AN272" s="159" t="s">
        <v>393</v>
      </c>
      <c r="AO272" s="58">
        <f>IF(AN272&lt;&gt;"",VLOOKUP(AN272,'Drop-down lists'!$AG$8:$AH$9,2,FALSE),"")</f>
        <v>1</v>
      </c>
      <c r="AP272" s="58"/>
      <c r="AQ272" s="58" t="str">
        <f>IF(AP272&lt;&gt;"",VLOOKUP(AP272,'Drop-down lists'!$AJ$8:$AK$10,2,FALSE),"-")</f>
        <v>-</v>
      </c>
      <c r="AR272" s="58">
        <v>0</v>
      </c>
      <c r="AS272" s="58"/>
      <c r="AT272" s="58"/>
      <c r="AU272" s="342">
        <v>1E-8</v>
      </c>
      <c r="AV272" s="12">
        <v>1</v>
      </c>
      <c r="AW272" s="12">
        <v>7</v>
      </c>
      <c r="AX272" s="12">
        <v>2019</v>
      </c>
      <c r="AY272" s="12">
        <v>14</v>
      </c>
      <c r="AZ272" s="12">
        <v>0</v>
      </c>
      <c r="BA272" s="97">
        <v>269</v>
      </c>
      <c r="BB272" s="97">
        <v>269</v>
      </c>
      <c r="BC272" s="13" t="s">
        <v>3394</v>
      </c>
    </row>
    <row r="273" spans="1:55" s="3" customFormat="1" ht="12.45" x14ac:dyDescent="0.3">
      <c r="A273" s="341" t="s">
        <v>886</v>
      </c>
      <c r="B273" s="12" t="str">
        <f>IF(A273&lt;&gt;"",VLOOKUP(A273,'Drop-down lists'!$U$8:$V$251,2,FALSE),"-")</f>
        <v>DE</v>
      </c>
      <c r="C273" s="12"/>
      <c r="D273" s="12" t="str">
        <f>IF(C273&lt;&gt;"",VLOOKUP(C273,'Drop-down lists'!$U$8:$V$251,2,FALSE),"-")</f>
        <v>-</v>
      </c>
      <c r="E273" s="341" t="s">
        <v>3382</v>
      </c>
      <c r="F273" s="12"/>
      <c r="G273" s="12"/>
      <c r="H273" s="12"/>
      <c r="I273" s="12"/>
      <c r="J273" s="105" t="s">
        <v>514</v>
      </c>
      <c r="K273" s="105">
        <f>IF(J273&lt;&gt;"",VLOOKUP(J273,'Drop-down lists'!$X$8:$Y$9,2,FALSE),"-")</f>
        <v>1</v>
      </c>
      <c r="L273" s="12">
        <v>10</v>
      </c>
      <c r="M273" s="12">
        <v>23</v>
      </c>
      <c r="N273" s="12">
        <v>57</v>
      </c>
      <c r="O273" s="160">
        <f>IF(R273&lt;&gt;"",IF(J273="East",(R273+(S273+T273/60)/60),IF(J273="West",-(R273+(S273+T273/60)/60),"East/West?")),"")</f>
        <v>52.359722222222224</v>
      </c>
      <c r="P273" s="105" t="s">
        <v>515</v>
      </c>
      <c r="Q273" s="105">
        <f>IF(P273&lt;&gt;"",VLOOKUP(P273,'Drop-down lists'!$Z$8:$AA$9,2,FALSE),"-")</f>
        <v>1</v>
      </c>
      <c r="R273" s="12">
        <v>52</v>
      </c>
      <c r="S273" s="12">
        <v>21</v>
      </c>
      <c r="T273" s="12">
        <v>35</v>
      </c>
      <c r="U273" s="160"/>
      <c r="V273" s="12" t="s">
        <v>416</v>
      </c>
      <c r="W273" s="12"/>
      <c r="X273" s="17">
        <v>75</v>
      </c>
      <c r="Y273" s="58" t="s">
        <v>382</v>
      </c>
      <c r="Z273" s="12">
        <v>7</v>
      </c>
      <c r="AA273" s="12" t="s">
        <v>3351</v>
      </c>
      <c r="AB273" s="59" t="s">
        <v>3359</v>
      </c>
      <c r="AC273" s="20" t="e">
        <v>#N/A</v>
      </c>
      <c r="AD273" s="59" t="s">
        <v>3376</v>
      </c>
      <c r="AE273" s="59" t="s">
        <v>3377</v>
      </c>
      <c r="AF273" s="20" t="s">
        <v>3378</v>
      </c>
      <c r="AG273" s="59" t="s">
        <v>776</v>
      </c>
      <c r="AH273" s="20">
        <v>1</v>
      </c>
      <c r="AI273" s="20" t="s">
        <v>776</v>
      </c>
      <c r="AJ273" s="59" t="s">
        <v>784</v>
      </c>
      <c r="AK273" s="20">
        <f>IF(AJ273&lt;&gt;"",VLOOKUP(AJ273,'Drop-down lists'!$CA$8:$CB$20,2,FALSE),"-")</f>
        <v>2</v>
      </c>
      <c r="AL273" s="20"/>
      <c r="AM273" s="20"/>
      <c r="AN273" s="159" t="s">
        <v>393</v>
      </c>
      <c r="AO273" s="58">
        <f>IF(AN273&lt;&gt;"",VLOOKUP(AN273,'Drop-down lists'!$AG$8:$AH$9,2,FALSE),"")</f>
        <v>1</v>
      </c>
      <c r="AP273" s="58"/>
      <c r="AQ273" s="58" t="str">
        <f>IF(AP273&lt;&gt;"",VLOOKUP(AP273,'Drop-down lists'!$AJ$8:$AK$10,2,FALSE),"-")</f>
        <v>-</v>
      </c>
      <c r="AR273" s="58">
        <v>0</v>
      </c>
      <c r="AS273" s="58"/>
      <c r="AT273" s="58"/>
      <c r="AU273" s="342">
        <v>1E-8</v>
      </c>
      <c r="AV273" s="12">
        <v>1</v>
      </c>
      <c r="AW273" s="12">
        <v>7</v>
      </c>
      <c r="AX273" s="12">
        <v>2019</v>
      </c>
      <c r="AY273" s="12">
        <v>14</v>
      </c>
      <c r="AZ273" s="12">
        <v>0</v>
      </c>
      <c r="BA273" s="97">
        <v>270</v>
      </c>
      <c r="BB273" s="97">
        <v>270</v>
      </c>
      <c r="BC273" s="13" t="s">
        <v>3394</v>
      </c>
    </row>
    <row r="274" spans="1:55" s="3" customFormat="1" ht="12.45" x14ac:dyDescent="0.3">
      <c r="A274" s="341" t="s">
        <v>886</v>
      </c>
      <c r="B274" s="12" t="str">
        <f>IF(A274&lt;&gt;"",VLOOKUP(A274,'Drop-down lists'!$U$8:$V$251,2,FALSE),"-")</f>
        <v>DE</v>
      </c>
      <c r="C274" s="12"/>
      <c r="D274" s="12" t="str">
        <f>IF(C274&lt;&gt;"",VLOOKUP(C274,'Drop-down lists'!$U$8:$V$251,2,FALSE),"-")</f>
        <v>-</v>
      </c>
      <c r="E274" s="341" t="s">
        <v>3382</v>
      </c>
      <c r="F274" s="12"/>
      <c r="G274" s="12"/>
      <c r="H274" s="12"/>
      <c r="I274" s="12"/>
      <c r="J274" s="105" t="s">
        <v>514</v>
      </c>
      <c r="K274" s="105">
        <f>IF(J274&lt;&gt;"",VLOOKUP(J274,'Drop-down lists'!$X$8:$Y$9,2,FALSE),"-")</f>
        <v>1</v>
      </c>
      <c r="L274" s="12">
        <v>10</v>
      </c>
      <c r="M274" s="12">
        <v>23</v>
      </c>
      <c r="N274" s="12">
        <v>57</v>
      </c>
      <c r="O274" s="160">
        <f>IF(R274&lt;&gt;"",IF(J274="East",(R274+(S274+T274/60)/60),IF(J274="West",-(R274+(S274+T274/60)/60),"East/West?")),"")</f>
        <v>52.359722222222224</v>
      </c>
      <c r="P274" s="105" t="s">
        <v>515</v>
      </c>
      <c r="Q274" s="105">
        <f>IF(P274&lt;&gt;"",VLOOKUP(P274,'Drop-down lists'!$Z$8:$AA$9,2,FALSE),"-")</f>
        <v>1</v>
      </c>
      <c r="R274" s="12">
        <v>52</v>
      </c>
      <c r="S274" s="12">
        <v>21</v>
      </c>
      <c r="T274" s="12">
        <v>35</v>
      </c>
      <c r="U274" s="160"/>
      <c r="V274" s="12" t="s">
        <v>416</v>
      </c>
      <c r="W274" s="12"/>
      <c r="X274" s="17">
        <v>75</v>
      </c>
      <c r="Y274" s="58" t="s">
        <v>382</v>
      </c>
      <c r="Z274" s="12">
        <v>7</v>
      </c>
      <c r="AA274" s="12" t="s">
        <v>3351</v>
      </c>
      <c r="AB274" s="59" t="s">
        <v>3359</v>
      </c>
      <c r="AC274" s="20" t="e">
        <v>#N/A</v>
      </c>
      <c r="AD274" s="59" t="s">
        <v>3376</v>
      </c>
      <c r="AE274" s="59" t="s">
        <v>3377</v>
      </c>
      <c r="AF274" s="20" t="s">
        <v>3378</v>
      </c>
      <c r="AG274" s="59" t="s">
        <v>776</v>
      </c>
      <c r="AH274" s="20">
        <v>1</v>
      </c>
      <c r="AI274" s="20" t="s">
        <v>776</v>
      </c>
      <c r="AJ274" s="59" t="s">
        <v>784</v>
      </c>
      <c r="AK274" s="20">
        <f>IF(AJ274&lt;&gt;"",VLOOKUP(AJ274,'Drop-down lists'!$CA$8:$CB$20,2,FALSE),"-")</f>
        <v>2</v>
      </c>
      <c r="AL274" s="20"/>
      <c r="AM274" s="20"/>
      <c r="AN274" s="159" t="s">
        <v>393</v>
      </c>
      <c r="AO274" s="58">
        <f>IF(AN274&lt;&gt;"",VLOOKUP(AN274,'Drop-down lists'!$AG$8:$AH$9,2,FALSE),"")</f>
        <v>1</v>
      </c>
      <c r="AP274" s="58"/>
      <c r="AQ274" s="58" t="str">
        <f>IF(AP274&lt;&gt;"",VLOOKUP(AP274,'Drop-down lists'!$AJ$8:$AK$10,2,FALSE),"-")</f>
        <v>-</v>
      </c>
      <c r="AR274" s="58">
        <v>0</v>
      </c>
      <c r="AS274" s="58"/>
      <c r="AT274" s="58"/>
      <c r="AU274" s="342">
        <v>1E-8</v>
      </c>
      <c r="AV274" s="12">
        <v>1</v>
      </c>
      <c r="AW274" s="12">
        <v>7</v>
      </c>
      <c r="AX274" s="12">
        <v>2019</v>
      </c>
      <c r="AY274" s="12">
        <v>14</v>
      </c>
      <c r="AZ274" s="12">
        <v>0</v>
      </c>
      <c r="BA274" s="97">
        <v>271</v>
      </c>
      <c r="BB274" s="97">
        <v>271</v>
      </c>
      <c r="BC274" s="13" t="s">
        <v>3394</v>
      </c>
    </row>
    <row r="275" spans="1:55" s="3" customFormat="1" ht="12.45" x14ac:dyDescent="0.3">
      <c r="A275" s="341" t="s">
        <v>886</v>
      </c>
      <c r="B275" s="12" t="str">
        <f>IF(A275&lt;&gt;"",VLOOKUP(A275,'Drop-down lists'!$U$8:$V$251,2,FALSE),"-")</f>
        <v>DE</v>
      </c>
      <c r="C275" s="12"/>
      <c r="D275" s="12" t="str">
        <f>IF(C275&lt;&gt;"",VLOOKUP(C275,'Drop-down lists'!$U$8:$V$251,2,FALSE),"-")</f>
        <v>-</v>
      </c>
      <c r="E275" s="341" t="s">
        <v>3382</v>
      </c>
      <c r="F275" s="12"/>
      <c r="G275" s="12"/>
      <c r="H275" s="12"/>
      <c r="I275" s="12"/>
      <c r="J275" s="105" t="s">
        <v>514</v>
      </c>
      <c r="K275" s="105">
        <f>IF(J275&lt;&gt;"",VLOOKUP(J275,'Drop-down lists'!$X$8:$Y$9,2,FALSE),"-")</f>
        <v>1</v>
      </c>
      <c r="L275" s="12">
        <v>10</v>
      </c>
      <c r="M275" s="12">
        <v>23</v>
      </c>
      <c r="N275" s="12">
        <v>57</v>
      </c>
      <c r="O275" s="160">
        <f>IF(R275&lt;&gt;"",IF(J275="East",(R275+(S275+T275/60)/60),IF(J275="West",-(R275+(S275+T275/60)/60),"East/West?")),"")</f>
        <v>52.359722222222224</v>
      </c>
      <c r="P275" s="105" t="s">
        <v>515</v>
      </c>
      <c r="Q275" s="105">
        <f>IF(P275&lt;&gt;"",VLOOKUP(P275,'Drop-down lists'!$Z$8:$AA$9,2,FALSE),"-")</f>
        <v>1</v>
      </c>
      <c r="R275" s="12">
        <v>52</v>
      </c>
      <c r="S275" s="12">
        <v>21</v>
      </c>
      <c r="T275" s="12">
        <v>35</v>
      </c>
      <c r="U275" s="160"/>
      <c r="V275" s="12" t="s">
        <v>416</v>
      </c>
      <c r="W275" s="12"/>
      <c r="X275" s="17">
        <v>75</v>
      </c>
      <c r="Y275" s="58" t="s">
        <v>382</v>
      </c>
      <c r="Z275" s="12">
        <v>7</v>
      </c>
      <c r="AA275" s="12" t="s">
        <v>3351</v>
      </c>
      <c r="AB275" s="59" t="s">
        <v>3359</v>
      </c>
      <c r="AC275" s="20" t="e">
        <v>#N/A</v>
      </c>
      <c r="AD275" s="59" t="s">
        <v>3376</v>
      </c>
      <c r="AE275" s="59" t="s">
        <v>3377</v>
      </c>
      <c r="AF275" s="20" t="s">
        <v>3378</v>
      </c>
      <c r="AG275" s="59" t="s">
        <v>776</v>
      </c>
      <c r="AH275" s="20">
        <v>1</v>
      </c>
      <c r="AI275" s="20" t="s">
        <v>776</v>
      </c>
      <c r="AJ275" s="59" t="s">
        <v>784</v>
      </c>
      <c r="AK275" s="20">
        <f>IF(AJ275&lt;&gt;"",VLOOKUP(AJ275,'Drop-down lists'!$CA$8:$CB$20,2,FALSE),"-")</f>
        <v>2</v>
      </c>
      <c r="AL275" s="20"/>
      <c r="AM275" s="20"/>
      <c r="AN275" s="159" t="s">
        <v>393</v>
      </c>
      <c r="AO275" s="58">
        <f>IF(AN275&lt;&gt;"",VLOOKUP(AN275,'Drop-down lists'!$AG$8:$AH$9,2,FALSE),"")</f>
        <v>1</v>
      </c>
      <c r="AP275" s="58"/>
      <c r="AQ275" s="58" t="str">
        <f>IF(AP275&lt;&gt;"",VLOOKUP(AP275,'Drop-down lists'!$AJ$8:$AK$10,2,FALSE),"-")</f>
        <v>-</v>
      </c>
      <c r="AR275" s="58">
        <v>0</v>
      </c>
      <c r="AS275" s="58"/>
      <c r="AT275" s="58"/>
      <c r="AU275" s="342">
        <v>1E-8</v>
      </c>
      <c r="AV275" s="12">
        <v>1</v>
      </c>
      <c r="AW275" s="12">
        <v>7</v>
      </c>
      <c r="AX275" s="12">
        <v>2019</v>
      </c>
      <c r="AY275" s="12">
        <v>14</v>
      </c>
      <c r="AZ275" s="12">
        <v>0</v>
      </c>
      <c r="BA275" s="97">
        <v>272</v>
      </c>
      <c r="BB275" s="97">
        <v>272</v>
      </c>
      <c r="BC275" s="13" t="s">
        <v>3394</v>
      </c>
    </row>
    <row r="276" spans="1:55" s="3" customFormat="1" ht="12.45" x14ac:dyDescent="0.3">
      <c r="A276" s="341" t="s">
        <v>886</v>
      </c>
      <c r="B276" s="12" t="str">
        <f>IF(A276&lt;&gt;"",VLOOKUP(A276,'Drop-down lists'!$U$8:$V$251,2,FALSE),"-")</f>
        <v>DE</v>
      </c>
      <c r="C276" s="12"/>
      <c r="D276" s="12" t="str">
        <f>IF(C276&lt;&gt;"",VLOOKUP(C276,'Drop-down lists'!$U$8:$V$251,2,FALSE),"-")</f>
        <v>-</v>
      </c>
      <c r="E276" s="341" t="s">
        <v>3382</v>
      </c>
      <c r="F276" s="12"/>
      <c r="G276" s="12"/>
      <c r="H276" s="12"/>
      <c r="I276" s="12"/>
      <c r="J276" s="105" t="s">
        <v>514</v>
      </c>
      <c r="K276" s="105">
        <f>IF(J276&lt;&gt;"",VLOOKUP(J276,'Drop-down lists'!$X$8:$Y$9,2,FALSE),"-")</f>
        <v>1</v>
      </c>
      <c r="L276" s="12">
        <v>10</v>
      </c>
      <c r="M276" s="12">
        <v>23</v>
      </c>
      <c r="N276" s="12">
        <v>57</v>
      </c>
      <c r="O276" s="160">
        <f>IF(R276&lt;&gt;"",IF(J276="East",(R276+(S276+T276/60)/60),IF(J276="West",-(R276+(S276+T276/60)/60),"East/West?")),"")</f>
        <v>52.359722222222224</v>
      </c>
      <c r="P276" s="105" t="s">
        <v>515</v>
      </c>
      <c r="Q276" s="105">
        <f>IF(P276&lt;&gt;"",VLOOKUP(P276,'Drop-down lists'!$Z$8:$AA$9,2,FALSE),"-")</f>
        <v>1</v>
      </c>
      <c r="R276" s="12">
        <v>52</v>
      </c>
      <c r="S276" s="12">
        <v>21</v>
      </c>
      <c r="T276" s="12">
        <v>35</v>
      </c>
      <c r="U276" s="160"/>
      <c r="V276" s="12" t="s">
        <v>416</v>
      </c>
      <c r="W276" s="12"/>
      <c r="X276" s="17">
        <v>75</v>
      </c>
      <c r="Y276" s="58" t="s">
        <v>382</v>
      </c>
      <c r="Z276" s="12">
        <v>7</v>
      </c>
      <c r="AA276" s="12" t="s">
        <v>3351</v>
      </c>
      <c r="AB276" s="59" t="s">
        <v>3359</v>
      </c>
      <c r="AC276" s="20" t="e">
        <v>#N/A</v>
      </c>
      <c r="AD276" s="59" t="s">
        <v>3376</v>
      </c>
      <c r="AE276" s="59" t="s">
        <v>3377</v>
      </c>
      <c r="AF276" s="20" t="s">
        <v>3378</v>
      </c>
      <c r="AG276" s="59" t="s">
        <v>776</v>
      </c>
      <c r="AH276" s="20">
        <v>1</v>
      </c>
      <c r="AI276" s="20" t="s">
        <v>776</v>
      </c>
      <c r="AJ276" s="59" t="s">
        <v>784</v>
      </c>
      <c r="AK276" s="20">
        <f>IF(AJ276&lt;&gt;"",VLOOKUP(AJ276,'Drop-down lists'!$CA$8:$CB$20,2,FALSE),"-")</f>
        <v>2</v>
      </c>
      <c r="AL276" s="20"/>
      <c r="AM276" s="20"/>
      <c r="AN276" s="159" t="s">
        <v>393</v>
      </c>
      <c r="AO276" s="58">
        <f>IF(AN276&lt;&gt;"",VLOOKUP(AN276,'Drop-down lists'!$AG$8:$AH$9,2,FALSE),"")</f>
        <v>1</v>
      </c>
      <c r="AP276" s="58"/>
      <c r="AQ276" s="58" t="str">
        <f>IF(AP276&lt;&gt;"",VLOOKUP(AP276,'Drop-down lists'!$AJ$8:$AK$10,2,FALSE),"-")</f>
        <v>-</v>
      </c>
      <c r="AR276" s="58">
        <v>0</v>
      </c>
      <c r="AS276" s="58"/>
      <c r="AT276" s="58"/>
      <c r="AU276" s="342">
        <v>1E-8</v>
      </c>
      <c r="AV276" s="12">
        <v>8</v>
      </c>
      <c r="AW276" s="12">
        <v>7</v>
      </c>
      <c r="AX276" s="12">
        <v>2019</v>
      </c>
      <c r="AY276" s="12">
        <v>14</v>
      </c>
      <c r="AZ276" s="12">
        <v>0</v>
      </c>
      <c r="BA276" s="97">
        <v>273</v>
      </c>
      <c r="BB276" s="97">
        <v>273</v>
      </c>
      <c r="BC276" s="13" t="s">
        <v>3394</v>
      </c>
    </row>
    <row r="277" spans="1:55" s="3" customFormat="1" ht="12.45" x14ac:dyDescent="0.3">
      <c r="A277" s="341" t="s">
        <v>886</v>
      </c>
      <c r="B277" s="12" t="str">
        <f>IF(A277&lt;&gt;"",VLOOKUP(A277,'Drop-down lists'!$U$8:$V$251,2,FALSE),"-")</f>
        <v>DE</v>
      </c>
      <c r="C277" s="12"/>
      <c r="D277" s="12" t="str">
        <f>IF(C277&lt;&gt;"",VLOOKUP(C277,'Drop-down lists'!$U$8:$V$251,2,FALSE),"-")</f>
        <v>-</v>
      </c>
      <c r="E277" s="341" t="s">
        <v>3382</v>
      </c>
      <c r="F277" s="12"/>
      <c r="G277" s="12"/>
      <c r="H277" s="12"/>
      <c r="I277" s="12"/>
      <c r="J277" s="105" t="s">
        <v>514</v>
      </c>
      <c r="K277" s="105">
        <f>IF(J277&lt;&gt;"",VLOOKUP(J277,'Drop-down lists'!$X$8:$Y$9,2,FALSE),"-")</f>
        <v>1</v>
      </c>
      <c r="L277" s="12">
        <v>10</v>
      </c>
      <c r="M277" s="12">
        <v>23</v>
      </c>
      <c r="N277" s="12">
        <v>57</v>
      </c>
      <c r="O277" s="160">
        <f>IF(R277&lt;&gt;"",IF(J277="East",(R277+(S277+T277/60)/60),IF(J277="West",-(R277+(S277+T277/60)/60),"East/West?")),"")</f>
        <v>52.359722222222224</v>
      </c>
      <c r="P277" s="105" t="s">
        <v>515</v>
      </c>
      <c r="Q277" s="105">
        <f>IF(P277&lt;&gt;"",VLOOKUP(P277,'Drop-down lists'!$Z$8:$AA$9,2,FALSE),"-")</f>
        <v>1</v>
      </c>
      <c r="R277" s="12">
        <v>52</v>
      </c>
      <c r="S277" s="12">
        <v>21</v>
      </c>
      <c r="T277" s="12">
        <v>35</v>
      </c>
      <c r="U277" s="160"/>
      <c r="V277" s="12" t="s">
        <v>416</v>
      </c>
      <c r="W277" s="12"/>
      <c r="X277" s="17">
        <v>75</v>
      </c>
      <c r="Y277" s="58" t="s">
        <v>382</v>
      </c>
      <c r="Z277" s="12">
        <v>7</v>
      </c>
      <c r="AA277" s="12" t="s">
        <v>3351</v>
      </c>
      <c r="AB277" s="59" t="s">
        <v>3359</v>
      </c>
      <c r="AC277" s="20" t="e">
        <v>#N/A</v>
      </c>
      <c r="AD277" s="59" t="s">
        <v>3376</v>
      </c>
      <c r="AE277" s="59" t="s">
        <v>3377</v>
      </c>
      <c r="AF277" s="20" t="s">
        <v>3378</v>
      </c>
      <c r="AG277" s="59" t="s">
        <v>776</v>
      </c>
      <c r="AH277" s="20">
        <v>1</v>
      </c>
      <c r="AI277" s="20" t="s">
        <v>776</v>
      </c>
      <c r="AJ277" s="59" t="s">
        <v>784</v>
      </c>
      <c r="AK277" s="20">
        <f>IF(AJ277&lt;&gt;"",VLOOKUP(AJ277,'Drop-down lists'!$CA$8:$CB$20,2,FALSE),"-")</f>
        <v>2</v>
      </c>
      <c r="AL277" s="20"/>
      <c r="AM277" s="20"/>
      <c r="AN277" s="159" t="s">
        <v>393</v>
      </c>
      <c r="AO277" s="58">
        <f>IF(AN277&lt;&gt;"",VLOOKUP(AN277,'Drop-down lists'!$AG$8:$AH$9,2,FALSE),"")</f>
        <v>1</v>
      </c>
      <c r="AP277" s="58"/>
      <c r="AQ277" s="58" t="str">
        <f>IF(AP277&lt;&gt;"",VLOOKUP(AP277,'Drop-down lists'!$AJ$8:$AK$10,2,FALSE),"-")</f>
        <v>-</v>
      </c>
      <c r="AR277" s="58">
        <v>0</v>
      </c>
      <c r="AS277" s="58"/>
      <c r="AT277" s="58"/>
      <c r="AU277" s="342">
        <v>1E-8</v>
      </c>
      <c r="AV277" s="12">
        <v>8</v>
      </c>
      <c r="AW277" s="12">
        <v>7</v>
      </c>
      <c r="AX277" s="12">
        <v>2019</v>
      </c>
      <c r="AY277" s="12">
        <v>14</v>
      </c>
      <c r="AZ277" s="12">
        <v>0</v>
      </c>
      <c r="BA277" s="97">
        <v>274</v>
      </c>
      <c r="BB277" s="97">
        <v>274</v>
      </c>
      <c r="BC277" s="13" t="s">
        <v>3394</v>
      </c>
    </row>
    <row r="278" spans="1:55" s="3" customFormat="1" ht="12.45" x14ac:dyDescent="0.3">
      <c r="A278" s="341" t="s">
        <v>886</v>
      </c>
      <c r="B278" s="12" t="str">
        <f>IF(A278&lt;&gt;"",VLOOKUP(A278,'Drop-down lists'!$U$8:$V$251,2,FALSE),"-")</f>
        <v>DE</v>
      </c>
      <c r="C278" s="12"/>
      <c r="D278" s="12" t="str">
        <f>IF(C278&lt;&gt;"",VLOOKUP(C278,'Drop-down lists'!$U$8:$V$251,2,FALSE),"-")</f>
        <v>-</v>
      </c>
      <c r="E278" s="341" t="s">
        <v>3382</v>
      </c>
      <c r="F278" s="12"/>
      <c r="G278" s="12"/>
      <c r="H278" s="12"/>
      <c r="I278" s="12"/>
      <c r="J278" s="105" t="s">
        <v>514</v>
      </c>
      <c r="K278" s="105">
        <f>IF(J278&lt;&gt;"",VLOOKUP(J278,'Drop-down lists'!$X$8:$Y$9,2,FALSE),"-")</f>
        <v>1</v>
      </c>
      <c r="L278" s="12">
        <v>10</v>
      </c>
      <c r="M278" s="12">
        <v>23</v>
      </c>
      <c r="N278" s="12">
        <v>57</v>
      </c>
      <c r="O278" s="160">
        <f>IF(R278&lt;&gt;"",IF(J278="East",(R278+(S278+T278/60)/60),IF(J278="West",-(R278+(S278+T278/60)/60),"East/West?")),"")</f>
        <v>52.359722222222224</v>
      </c>
      <c r="P278" s="105" t="s">
        <v>515</v>
      </c>
      <c r="Q278" s="105">
        <f>IF(P278&lt;&gt;"",VLOOKUP(P278,'Drop-down lists'!$Z$8:$AA$9,2,FALSE),"-")</f>
        <v>1</v>
      </c>
      <c r="R278" s="12">
        <v>52</v>
      </c>
      <c r="S278" s="12">
        <v>21</v>
      </c>
      <c r="T278" s="12">
        <v>35</v>
      </c>
      <c r="U278" s="160"/>
      <c r="V278" s="12" t="s">
        <v>416</v>
      </c>
      <c r="W278" s="12"/>
      <c r="X278" s="17">
        <v>75</v>
      </c>
      <c r="Y278" s="58" t="s">
        <v>382</v>
      </c>
      <c r="Z278" s="12">
        <v>7</v>
      </c>
      <c r="AA278" s="12" t="s">
        <v>3351</v>
      </c>
      <c r="AB278" s="59" t="s">
        <v>3359</v>
      </c>
      <c r="AC278" s="20" t="e">
        <v>#N/A</v>
      </c>
      <c r="AD278" s="59" t="s">
        <v>3376</v>
      </c>
      <c r="AE278" s="59" t="s">
        <v>3377</v>
      </c>
      <c r="AF278" s="20" t="s">
        <v>3378</v>
      </c>
      <c r="AG278" s="59" t="s">
        <v>776</v>
      </c>
      <c r="AH278" s="20">
        <v>1</v>
      </c>
      <c r="AI278" s="20" t="s">
        <v>776</v>
      </c>
      <c r="AJ278" s="59" t="s">
        <v>784</v>
      </c>
      <c r="AK278" s="20">
        <f>IF(AJ278&lt;&gt;"",VLOOKUP(AJ278,'Drop-down lists'!$CA$8:$CB$20,2,FALSE),"-")</f>
        <v>2</v>
      </c>
      <c r="AL278" s="20"/>
      <c r="AM278" s="20"/>
      <c r="AN278" s="159" t="s">
        <v>393</v>
      </c>
      <c r="AO278" s="58">
        <f>IF(AN278&lt;&gt;"",VLOOKUP(AN278,'Drop-down lists'!$AG$8:$AH$9,2,FALSE),"")</f>
        <v>1</v>
      </c>
      <c r="AP278" s="58"/>
      <c r="AQ278" s="58" t="str">
        <f>IF(AP278&lt;&gt;"",VLOOKUP(AP278,'Drop-down lists'!$AJ$8:$AK$10,2,FALSE),"-")</f>
        <v>-</v>
      </c>
      <c r="AR278" s="58">
        <v>0</v>
      </c>
      <c r="AS278" s="58"/>
      <c r="AT278" s="58"/>
      <c r="AU278" s="342">
        <v>1E-8</v>
      </c>
      <c r="AV278" s="12">
        <v>8</v>
      </c>
      <c r="AW278" s="12">
        <v>7</v>
      </c>
      <c r="AX278" s="12">
        <v>2019</v>
      </c>
      <c r="AY278" s="12">
        <v>14</v>
      </c>
      <c r="AZ278" s="12">
        <v>0</v>
      </c>
      <c r="BA278" s="97">
        <v>275</v>
      </c>
      <c r="BB278" s="97">
        <v>275</v>
      </c>
      <c r="BC278" s="13" t="s">
        <v>3394</v>
      </c>
    </row>
    <row r="279" spans="1:55" s="3" customFormat="1" ht="12.45" x14ac:dyDescent="0.3">
      <c r="A279" s="341" t="s">
        <v>886</v>
      </c>
      <c r="B279" s="12" t="str">
        <f>IF(A279&lt;&gt;"",VLOOKUP(A279,'Drop-down lists'!$U$8:$V$251,2,FALSE),"-")</f>
        <v>DE</v>
      </c>
      <c r="C279" s="12"/>
      <c r="D279" s="12" t="str">
        <f>IF(C279&lt;&gt;"",VLOOKUP(C279,'Drop-down lists'!$U$8:$V$251,2,FALSE),"-")</f>
        <v>-</v>
      </c>
      <c r="E279" s="341" t="s">
        <v>3382</v>
      </c>
      <c r="F279" s="12"/>
      <c r="G279" s="12"/>
      <c r="H279" s="12"/>
      <c r="I279" s="12"/>
      <c r="J279" s="105" t="s">
        <v>514</v>
      </c>
      <c r="K279" s="105">
        <f>IF(J279&lt;&gt;"",VLOOKUP(J279,'Drop-down lists'!$X$8:$Y$9,2,FALSE),"-")</f>
        <v>1</v>
      </c>
      <c r="L279" s="12">
        <v>10</v>
      </c>
      <c r="M279" s="12">
        <v>23</v>
      </c>
      <c r="N279" s="12">
        <v>57</v>
      </c>
      <c r="O279" s="160">
        <f>IF(R279&lt;&gt;"",IF(J279="East",(R279+(S279+T279/60)/60),IF(J279="West",-(R279+(S279+T279/60)/60),"East/West?")),"")</f>
        <v>52.359722222222224</v>
      </c>
      <c r="P279" s="105" t="s">
        <v>515</v>
      </c>
      <c r="Q279" s="105">
        <f>IF(P279&lt;&gt;"",VLOOKUP(P279,'Drop-down lists'!$Z$8:$AA$9,2,FALSE),"-")</f>
        <v>1</v>
      </c>
      <c r="R279" s="12">
        <v>52</v>
      </c>
      <c r="S279" s="12">
        <v>21</v>
      </c>
      <c r="T279" s="12">
        <v>35</v>
      </c>
      <c r="U279" s="160"/>
      <c r="V279" s="12" t="s">
        <v>416</v>
      </c>
      <c r="W279" s="12"/>
      <c r="X279" s="17">
        <v>75</v>
      </c>
      <c r="Y279" s="58" t="s">
        <v>382</v>
      </c>
      <c r="Z279" s="12">
        <v>7</v>
      </c>
      <c r="AA279" s="12" t="s">
        <v>3351</v>
      </c>
      <c r="AB279" s="59" t="s">
        <v>3359</v>
      </c>
      <c r="AC279" s="20" t="e">
        <v>#N/A</v>
      </c>
      <c r="AD279" s="59" t="s">
        <v>3376</v>
      </c>
      <c r="AE279" s="59" t="s">
        <v>3377</v>
      </c>
      <c r="AF279" s="20" t="s">
        <v>3378</v>
      </c>
      <c r="AG279" s="59" t="s">
        <v>776</v>
      </c>
      <c r="AH279" s="20">
        <v>1</v>
      </c>
      <c r="AI279" s="20" t="s">
        <v>776</v>
      </c>
      <c r="AJ279" s="59" t="s">
        <v>784</v>
      </c>
      <c r="AK279" s="20">
        <f>IF(AJ279&lt;&gt;"",VLOOKUP(AJ279,'Drop-down lists'!$CA$8:$CB$20,2,FALSE),"-")</f>
        <v>2</v>
      </c>
      <c r="AL279" s="20"/>
      <c r="AM279" s="20"/>
      <c r="AN279" s="159" t="s">
        <v>393</v>
      </c>
      <c r="AO279" s="58">
        <f>IF(AN279&lt;&gt;"",VLOOKUP(AN279,'Drop-down lists'!$AG$8:$AH$9,2,FALSE),"")</f>
        <v>1</v>
      </c>
      <c r="AP279" s="58"/>
      <c r="AQ279" s="58" t="str">
        <f>IF(AP279&lt;&gt;"",VLOOKUP(AP279,'Drop-down lists'!$AJ$8:$AK$10,2,FALSE),"-")</f>
        <v>-</v>
      </c>
      <c r="AR279" s="58">
        <v>0</v>
      </c>
      <c r="AS279" s="58"/>
      <c r="AT279" s="58"/>
      <c r="AU279" s="342">
        <v>1E-8</v>
      </c>
      <c r="AV279" s="12">
        <v>8</v>
      </c>
      <c r="AW279" s="12">
        <v>7</v>
      </c>
      <c r="AX279" s="12">
        <v>2019</v>
      </c>
      <c r="AY279" s="12">
        <v>14</v>
      </c>
      <c r="AZ279" s="12">
        <v>0</v>
      </c>
      <c r="BA279" s="97">
        <v>276</v>
      </c>
      <c r="BB279" s="97">
        <v>276</v>
      </c>
      <c r="BC279" s="13" t="s">
        <v>3394</v>
      </c>
    </row>
    <row r="280" spans="1:55" s="3" customFormat="1" ht="12.45" x14ac:dyDescent="0.3">
      <c r="A280" s="341" t="s">
        <v>886</v>
      </c>
      <c r="B280" s="12" t="str">
        <f>IF(A280&lt;&gt;"",VLOOKUP(A280,'Drop-down lists'!$U$8:$V$251,2,FALSE),"-")</f>
        <v>DE</v>
      </c>
      <c r="C280" s="12"/>
      <c r="D280" s="12" t="str">
        <f>IF(C280&lt;&gt;"",VLOOKUP(C280,'Drop-down lists'!$U$8:$V$251,2,FALSE),"-")</f>
        <v>-</v>
      </c>
      <c r="E280" s="341" t="s">
        <v>3382</v>
      </c>
      <c r="F280" s="12"/>
      <c r="G280" s="12"/>
      <c r="H280" s="12"/>
      <c r="I280" s="12"/>
      <c r="J280" s="105" t="s">
        <v>514</v>
      </c>
      <c r="K280" s="105">
        <f>IF(J280&lt;&gt;"",VLOOKUP(J280,'Drop-down lists'!$X$8:$Y$9,2,FALSE),"-")</f>
        <v>1</v>
      </c>
      <c r="L280" s="12">
        <v>10</v>
      </c>
      <c r="M280" s="12">
        <v>23</v>
      </c>
      <c r="N280" s="12">
        <v>57</v>
      </c>
      <c r="O280" s="160">
        <f>IF(R280&lt;&gt;"",IF(J280="East",(R280+(S280+T280/60)/60),IF(J280="West",-(R280+(S280+T280/60)/60),"East/West?")),"")</f>
        <v>52.359722222222224</v>
      </c>
      <c r="P280" s="105" t="s">
        <v>515</v>
      </c>
      <c r="Q280" s="105">
        <f>IF(P280&lt;&gt;"",VLOOKUP(P280,'Drop-down lists'!$Z$8:$AA$9,2,FALSE),"-")</f>
        <v>1</v>
      </c>
      <c r="R280" s="12">
        <v>52</v>
      </c>
      <c r="S280" s="12">
        <v>21</v>
      </c>
      <c r="T280" s="12">
        <v>35</v>
      </c>
      <c r="U280" s="160"/>
      <c r="V280" s="12" t="s">
        <v>416</v>
      </c>
      <c r="W280" s="12"/>
      <c r="X280" s="17">
        <v>75</v>
      </c>
      <c r="Y280" s="58" t="s">
        <v>382</v>
      </c>
      <c r="Z280" s="12">
        <v>7</v>
      </c>
      <c r="AA280" s="12" t="s">
        <v>3351</v>
      </c>
      <c r="AB280" s="59" t="s">
        <v>3359</v>
      </c>
      <c r="AC280" s="20" t="e">
        <v>#N/A</v>
      </c>
      <c r="AD280" s="59" t="s">
        <v>3376</v>
      </c>
      <c r="AE280" s="59" t="s">
        <v>3377</v>
      </c>
      <c r="AF280" s="20" t="s">
        <v>3378</v>
      </c>
      <c r="AG280" s="59" t="s">
        <v>776</v>
      </c>
      <c r="AH280" s="20">
        <v>1</v>
      </c>
      <c r="AI280" s="20" t="s">
        <v>776</v>
      </c>
      <c r="AJ280" s="59" t="s">
        <v>784</v>
      </c>
      <c r="AK280" s="20">
        <f>IF(AJ280&lt;&gt;"",VLOOKUP(AJ280,'Drop-down lists'!$CA$8:$CB$20,2,FALSE),"-")</f>
        <v>2</v>
      </c>
      <c r="AL280" s="20"/>
      <c r="AM280" s="20"/>
      <c r="AN280" s="159" t="s">
        <v>393</v>
      </c>
      <c r="AO280" s="58">
        <f>IF(AN280&lt;&gt;"",VLOOKUP(AN280,'Drop-down lists'!$AG$8:$AH$9,2,FALSE),"")</f>
        <v>1</v>
      </c>
      <c r="AP280" s="58"/>
      <c r="AQ280" s="58" t="str">
        <f>IF(AP280&lt;&gt;"",VLOOKUP(AP280,'Drop-down lists'!$AJ$8:$AK$10,2,FALSE),"-")</f>
        <v>-</v>
      </c>
      <c r="AR280" s="58">
        <v>27666650</v>
      </c>
      <c r="AS280" s="58"/>
      <c r="AT280" s="58"/>
      <c r="AU280" s="342">
        <v>1E-8</v>
      </c>
      <c r="AV280" s="12">
        <v>24</v>
      </c>
      <c r="AW280" s="12">
        <v>7</v>
      </c>
      <c r="AX280" s="12">
        <v>2019</v>
      </c>
      <c r="AY280" s="12">
        <v>14</v>
      </c>
      <c r="AZ280" s="12">
        <v>0</v>
      </c>
      <c r="BA280" s="97">
        <v>277</v>
      </c>
      <c r="BB280" s="97">
        <v>277</v>
      </c>
      <c r="BC280" s="13" t="s">
        <v>3394</v>
      </c>
    </row>
    <row r="281" spans="1:55" s="3" customFormat="1" ht="12.45" x14ac:dyDescent="0.3">
      <c r="A281" s="341" t="s">
        <v>886</v>
      </c>
      <c r="B281" s="12" t="str">
        <f>IF(A281&lt;&gt;"",VLOOKUP(A281,'Drop-down lists'!$U$8:$V$251,2,FALSE),"-")</f>
        <v>DE</v>
      </c>
      <c r="C281" s="12"/>
      <c r="D281" s="12" t="str">
        <f>IF(C281&lt;&gt;"",VLOOKUP(C281,'Drop-down lists'!$U$8:$V$251,2,FALSE),"-")</f>
        <v>-</v>
      </c>
      <c r="E281" s="341" t="s">
        <v>3382</v>
      </c>
      <c r="F281" s="12"/>
      <c r="G281" s="12"/>
      <c r="H281" s="12"/>
      <c r="I281" s="12"/>
      <c r="J281" s="105" t="s">
        <v>514</v>
      </c>
      <c r="K281" s="105">
        <f>IF(J281&lt;&gt;"",VLOOKUP(J281,'Drop-down lists'!$X$8:$Y$9,2,FALSE),"-")</f>
        <v>1</v>
      </c>
      <c r="L281" s="12">
        <v>10</v>
      </c>
      <c r="M281" s="12">
        <v>23</v>
      </c>
      <c r="N281" s="12">
        <v>57</v>
      </c>
      <c r="O281" s="160">
        <f>IF(R281&lt;&gt;"",IF(J281="East",(R281+(S281+T281/60)/60),IF(J281="West",-(R281+(S281+T281/60)/60),"East/West?")),"")</f>
        <v>52.359722222222224</v>
      </c>
      <c r="P281" s="105" t="s">
        <v>515</v>
      </c>
      <c r="Q281" s="105">
        <f>IF(P281&lt;&gt;"",VLOOKUP(P281,'Drop-down lists'!$Z$8:$AA$9,2,FALSE),"-")</f>
        <v>1</v>
      </c>
      <c r="R281" s="12">
        <v>52</v>
      </c>
      <c r="S281" s="12">
        <v>21</v>
      </c>
      <c r="T281" s="12">
        <v>35</v>
      </c>
      <c r="U281" s="160"/>
      <c r="V281" s="12" t="s">
        <v>416</v>
      </c>
      <c r="W281" s="12"/>
      <c r="X281" s="17">
        <v>75</v>
      </c>
      <c r="Y281" s="58" t="s">
        <v>382</v>
      </c>
      <c r="Z281" s="12">
        <v>7</v>
      </c>
      <c r="AA281" s="12" t="s">
        <v>3351</v>
      </c>
      <c r="AB281" s="59" t="s">
        <v>3359</v>
      </c>
      <c r="AC281" s="20" t="e">
        <v>#N/A</v>
      </c>
      <c r="AD281" s="59" t="s">
        <v>3376</v>
      </c>
      <c r="AE281" s="59" t="s">
        <v>3377</v>
      </c>
      <c r="AF281" s="20" t="s">
        <v>3378</v>
      </c>
      <c r="AG281" s="59" t="s">
        <v>776</v>
      </c>
      <c r="AH281" s="20">
        <v>1</v>
      </c>
      <c r="AI281" s="20" t="s">
        <v>776</v>
      </c>
      <c r="AJ281" s="59" t="s">
        <v>784</v>
      </c>
      <c r="AK281" s="20">
        <f>IF(AJ281&lt;&gt;"",VLOOKUP(AJ281,'Drop-down lists'!$CA$8:$CB$20,2,FALSE),"-")</f>
        <v>2</v>
      </c>
      <c r="AL281" s="20"/>
      <c r="AM281" s="20"/>
      <c r="AN281" s="159" t="s">
        <v>393</v>
      </c>
      <c r="AO281" s="58">
        <f>IF(AN281&lt;&gt;"",VLOOKUP(AN281,'Drop-down lists'!$AG$8:$AH$9,2,FALSE),"")</f>
        <v>1</v>
      </c>
      <c r="AP281" s="58"/>
      <c r="AQ281" s="58" t="str">
        <f>IF(AP281&lt;&gt;"",VLOOKUP(AP281,'Drop-down lists'!$AJ$8:$AK$10,2,FALSE),"-")</f>
        <v>-</v>
      </c>
      <c r="AR281" s="58">
        <v>0</v>
      </c>
      <c r="AS281" s="58"/>
      <c r="AT281" s="58"/>
      <c r="AU281" s="342">
        <v>1.49042958606199E-5</v>
      </c>
      <c r="AV281" s="12">
        <v>24</v>
      </c>
      <c r="AW281" s="12">
        <v>7</v>
      </c>
      <c r="AX281" s="12">
        <v>2019</v>
      </c>
      <c r="AY281" s="12">
        <v>14</v>
      </c>
      <c r="AZ281" s="12">
        <v>0</v>
      </c>
      <c r="BA281" s="97">
        <v>278</v>
      </c>
      <c r="BB281" s="97">
        <v>278</v>
      </c>
      <c r="BC281" s="13" t="s">
        <v>3394</v>
      </c>
    </row>
    <row r="282" spans="1:55" s="3" customFormat="1" ht="12.45" x14ac:dyDescent="0.3">
      <c r="A282" s="341" t="s">
        <v>886</v>
      </c>
      <c r="B282" s="12" t="str">
        <f>IF(A282&lt;&gt;"",VLOOKUP(A282,'Drop-down lists'!$U$8:$V$251,2,FALSE),"-")</f>
        <v>DE</v>
      </c>
      <c r="C282" s="12"/>
      <c r="D282" s="12" t="str">
        <f>IF(C282&lt;&gt;"",VLOOKUP(C282,'Drop-down lists'!$U$8:$V$251,2,FALSE),"-")</f>
        <v>-</v>
      </c>
      <c r="E282" s="341" t="s">
        <v>3382</v>
      </c>
      <c r="F282" s="12"/>
      <c r="G282" s="12"/>
      <c r="H282" s="12"/>
      <c r="I282" s="12"/>
      <c r="J282" s="105" t="s">
        <v>514</v>
      </c>
      <c r="K282" s="105">
        <f>IF(J282&lt;&gt;"",VLOOKUP(J282,'Drop-down lists'!$X$8:$Y$9,2,FALSE),"-")</f>
        <v>1</v>
      </c>
      <c r="L282" s="12">
        <v>10</v>
      </c>
      <c r="M282" s="12">
        <v>23</v>
      </c>
      <c r="N282" s="12">
        <v>57</v>
      </c>
      <c r="O282" s="160">
        <f>IF(R282&lt;&gt;"",IF(J282="East",(R282+(S282+T282/60)/60),IF(J282="West",-(R282+(S282+T282/60)/60),"East/West?")),"")</f>
        <v>52.359722222222224</v>
      </c>
      <c r="P282" s="105" t="s">
        <v>515</v>
      </c>
      <c r="Q282" s="105">
        <f>IF(P282&lt;&gt;"",VLOOKUP(P282,'Drop-down lists'!$Z$8:$AA$9,2,FALSE),"-")</f>
        <v>1</v>
      </c>
      <c r="R282" s="12">
        <v>52</v>
      </c>
      <c r="S282" s="12">
        <v>21</v>
      </c>
      <c r="T282" s="12">
        <v>35</v>
      </c>
      <c r="U282" s="160"/>
      <c r="V282" s="12" t="s">
        <v>416</v>
      </c>
      <c r="W282" s="12"/>
      <c r="X282" s="17">
        <v>75</v>
      </c>
      <c r="Y282" s="58" t="s">
        <v>382</v>
      </c>
      <c r="Z282" s="12">
        <v>7</v>
      </c>
      <c r="AA282" s="12" t="s">
        <v>3351</v>
      </c>
      <c r="AB282" s="59" t="s">
        <v>3359</v>
      </c>
      <c r="AC282" s="20" t="e">
        <v>#N/A</v>
      </c>
      <c r="AD282" s="59" t="s">
        <v>3376</v>
      </c>
      <c r="AE282" s="59" t="s">
        <v>3377</v>
      </c>
      <c r="AF282" s="20" t="s">
        <v>3378</v>
      </c>
      <c r="AG282" s="59" t="s">
        <v>776</v>
      </c>
      <c r="AH282" s="20">
        <v>1</v>
      </c>
      <c r="AI282" s="20" t="s">
        <v>776</v>
      </c>
      <c r="AJ282" s="59" t="s">
        <v>784</v>
      </c>
      <c r="AK282" s="20">
        <f>IF(AJ282&lt;&gt;"",VLOOKUP(AJ282,'Drop-down lists'!$CA$8:$CB$20,2,FALSE),"-")</f>
        <v>2</v>
      </c>
      <c r="AL282" s="20"/>
      <c r="AM282" s="20"/>
      <c r="AN282" s="159" t="s">
        <v>393</v>
      </c>
      <c r="AO282" s="58">
        <f>IF(AN282&lt;&gt;"",VLOOKUP(AN282,'Drop-down lists'!$AG$8:$AH$9,2,FALSE),"")</f>
        <v>1</v>
      </c>
      <c r="AP282" s="58"/>
      <c r="AQ282" s="58" t="str">
        <f>IF(AP282&lt;&gt;"",VLOOKUP(AP282,'Drop-down lists'!$AJ$8:$AK$10,2,FALSE),"-")</f>
        <v>-</v>
      </c>
      <c r="AR282" s="58">
        <v>34147126</v>
      </c>
      <c r="AS282" s="58"/>
      <c r="AT282" s="58"/>
      <c r="AU282" s="342">
        <v>1E-8</v>
      </c>
      <c r="AV282" s="12">
        <v>24</v>
      </c>
      <c r="AW282" s="12">
        <v>7</v>
      </c>
      <c r="AX282" s="12">
        <v>2019</v>
      </c>
      <c r="AY282" s="12">
        <v>14</v>
      </c>
      <c r="AZ282" s="12">
        <v>0</v>
      </c>
      <c r="BA282" s="97">
        <v>279</v>
      </c>
      <c r="BB282" s="97">
        <v>279</v>
      </c>
      <c r="BC282" s="13" t="s">
        <v>3394</v>
      </c>
    </row>
    <row r="283" spans="1:55" s="3" customFormat="1" ht="12.45" x14ac:dyDescent="0.3">
      <c r="A283" s="341" t="s">
        <v>886</v>
      </c>
      <c r="B283" s="12" t="str">
        <f>IF(A283&lt;&gt;"",VLOOKUP(A283,'Drop-down lists'!$U$8:$V$251,2,FALSE),"-")</f>
        <v>DE</v>
      </c>
      <c r="C283" s="12"/>
      <c r="D283" s="12" t="str">
        <f>IF(C283&lt;&gt;"",VLOOKUP(C283,'Drop-down lists'!$U$8:$V$251,2,FALSE),"-")</f>
        <v>-</v>
      </c>
      <c r="E283" s="341" t="s">
        <v>3382</v>
      </c>
      <c r="F283" s="12"/>
      <c r="G283" s="12"/>
      <c r="H283" s="12"/>
      <c r="I283" s="12"/>
      <c r="J283" s="105" t="s">
        <v>514</v>
      </c>
      <c r="K283" s="105">
        <f>IF(J283&lt;&gt;"",VLOOKUP(J283,'Drop-down lists'!$X$8:$Y$9,2,FALSE),"-")</f>
        <v>1</v>
      </c>
      <c r="L283" s="12">
        <v>10</v>
      </c>
      <c r="M283" s="12">
        <v>23</v>
      </c>
      <c r="N283" s="12">
        <v>57</v>
      </c>
      <c r="O283" s="160">
        <f>IF(R283&lt;&gt;"",IF(J283="East",(R283+(S283+T283/60)/60),IF(J283="West",-(R283+(S283+T283/60)/60),"East/West?")),"")</f>
        <v>52.359722222222224</v>
      </c>
      <c r="P283" s="105" t="s">
        <v>515</v>
      </c>
      <c r="Q283" s="105">
        <f>IF(P283&lt;&gt;"",VLOOKUP(P283,'Drop-down lists'!$Z$8:$AA$9,2,FALSE),"-")</f>
        <v>1</v>
      </c>
      <c r="R283" s="12">
        <v>52</v>
      </c>
      <c r="S283" s="12">
        <v>21</v>
      </c>
      <c r="T283" s="12">
        <v>35</v>
      </c>
      <c r="U283" s="160"/>
      <c r="V283" s="12" t="s">
        <v>416</v>
      </c>
      <c r="W283" s="12"/>
      <c r="X283" s="17">
        <v>75</v>
      </c>
      <c r="Y283" s="58" t="s">
        <v>382</v>
      </c>
      <c r="Z283" s="12">
        <v>7</v>
      </c>
      <c r="AA283" s="12" t="s">
        <v>3351</v>
      </c>
      <c r="AB283" s="59" t="s">
        <v>3359</v>
      </c>
      <c r="AC283" s="20" t="e">
        <v>#N/A</v>
      </c>
      <c r="AD283" s="59" t="s">
        <v>3376</v>
      </c>
      <c r="AE283" s="59" t="s">
        <v>3377</v>
      </c>
      <c r="AF283" s="20" t="s">
        <v>3378</v>
      </c>
      <c r="AG283" s="59" t="s">
        <v>776</v>
      </c>
      <c r="AH283" s="20">
        <v>1</v>
      </c>
      <c r="AI283" s="20" t="s">
        <v>776</v>
      </c>
      <c r="AJ283" s="59" t="s">
        <v>784</v>
      </c>
      <c r="AK283" s="20">
        <f>IF(AJ283&lt;&gt;"",VLOOKUP(AJ283,'Drop-down lists'!$CA$8:$CB$20,2,FALSE),"-")</f>
        <v>2</v>
      </c>
      <c r="AL283" s="20"/>
      <c r="AM283" s="20"/>
      <c r="AN283" s="159" t="s">
        <v>393</v>
      </c>
      <c r="AO283" s="58">
        <f>IF(AN283&lt;&gt;"",VLOOKUP(AN283,'Drop-down lists'!$AG$8:$AH$9,2,FALSE),"")</f>
        <v>1</v>
      </c>
      <c r="AP283" s="58"/>
      <c r="AQ283" s="58" t="str">
        <f>IF(AP283&lt;&gt;"",VLOOKUP(AP283,'Drop-down lists'!$AJ$8:$AK$10,2,FALSE),"-")</f>
        <v>-</v>
      </c>
      <c r="AR283" s="58">
        <v>0</v>
      </c>
      <c r="AS283" s="58"/>
      <c r="AT283" s="58"/>
      <c r="AU283" s="342">
        <v>1.8394216080470201E-5</v>
      </c>
      <c r="AV283" s="12">
        <v>24</v>
      </c>
      <c r="AW283" s="12">
        <v>7</v>
      </c>
      <c r="AX283" s="12">
        <v>2019</v>
      </c>
      <c r="AY283" s="12">
        <v>14</v>
      </c>
      <c r="AZ283" s="12">
        <v>0</v>
      </c>
      <c r="BA283" s="97">
        <v>280</v>
      </c>
      <c r="BB283" s="97">
        <v>280</v>
      </c>
      <c r="BC283" s="13" t="s">
        <v>3394</v>
      </c>
    </row>
    <row r="284" spans="1:55" s="3" customFormat="1" ht="12.45" x14ac:dyDescent="0.3">
      <c r="A284" s="341" t="s">
        <v>886</v>
      </c>
      <c r="B284" s="12" t="str">
        <f>IF(A284&lt;&gt;"",VLOOKUP(A284,'Drop-down lists'!$U$8:$V$251,2,FALSE),"-")</f>
        <v>DE</v>
      </c>
      <c r="C284" s="12"/>
      <c r="D284" s="12" t="str">
        <f>IF(C284&lt;&gt;"",VLOOKUP(C284,'Drop-down lists'!$U$8:$V$251,2,FALSE),"-")</f>
        <v>-</v>
      </c>
      <c r="E284" s="341" t="s">
        <v>3382</v>
      </c>
      <c r="F284" s="12"/>
      <c r="G284" s="12"/>
      <c r="H284" s="12"/>
      <c r="I284" s="12"/>
      <c r="J284" s="105" t="s">
        <v>514</v>
      </c>
      <c r="K284" s="105">
        <f>IF(J284&lt;&gt;"",VLOOKUP(J284,'Drop-down lists'!$X$8:$Y$9,2,FALSE),"-")</f>
        <v>1</v>
      </c>
      <c r="L284" s="12">
        <v>10</v>
      </c>
      <c r="M284" s="12">
        <v>23</v>
      </c>
      <c r="N284" s="12">
        <v>57</v>
      </c>
      <c r="O284" s="160">
        <f>IF(R284&lt;&gt;"",IF(J284="East",(R284+(S284+T284/60)/60),IF(J284="West",-(R284+(S284+T284/60)/60),"East/West?")),"")</f>
        <v>52.359722222222224</v>
      </c>
      <c r="P284" s="105" t="s">
        <v>515</v>
      </c>
      <c r="Q284" s="105">
        <f>IF(P284&lt;&gt;"",VLOOKUP(P284,'Drop-down lists'!$Z$8:$AA$9,2,FALSE),"-")</f>
        <v>1</v>
      </c>
      <c r="R284" s="12">
        <v>52</v>
      </c>
      <c r="S284" s="12">
        <v>21</v>
      </c>
      <c r="T284" s="12">
        <v>35</v>
      </c>
      <c r="U284" s="160"/>
      <c r="V284" s="12" t="s">
        <v>416</v>
      </c>
      <c r="W284" s="12"/>
      <c r="X284" s="17">
        <v>75</v>
      </c>
      <c r="Y284" s="58" t="s">
        <v>382</v>
      </c>
      <c r="Z284" s="12">
        <v>7</v>
      </c>
      <c r="AA284" s="12" t="s">
        <v>3352</v>
      </c>
      <c r="AB284" s="59" t="s">
        <v>3359</v>
      </c>
      <c r="AC284" s="20" t="e">
        <v>#N/A</v>
      </c>
      <c r="AD284" s="59" t="s">
        <v>3376</v>
      </c>
      <c r="AE284" s="59" t="s">
        <v>3377</v>
      </c>
      <c r="AF284" s="20" t="s">
        <v>3378</v>
      </c>
      <c r="AG284" s="59" t="s">
        <v>776</v>
      </c>
      <c r="AH284" s="20">
        <v>1</v>
      </c>
      <c r="AI284" s="20" t="s">
        <v>776</v>
      </c>
      <c r="AJ284" s="59" t="s">
        <v>784</v>
      </c>
      <c r="AK284" s="20">
        <f>IF(AJ284&lt;&gt;"",VLOOKUP(AJ284,'Drop-down lists'!$CA$8:$CB$20,2,FALSE),"-")</f>
        <v>2</v>
      </c>
      <c r="AL284" s="20"/>
      <c r="AM284" s="20"/>
      <c r="AN284" s="159" t="s">
        <v>393</v>
      </c>
      <c r="AO284" s="58">
        <f>IF(AN284&lt;&gt;"",VLOOKUP(AN284,'Drop-down lists'!$AG$8:$AH$9,2,FALSE),"")</f>
        <v>1</v>
      </c>
      <c r="AP284" s="58"/>
      <c r="AQ284" s="58" t="str">
        <f>IF(AP284&lt;&gt;"",VLOOKUP(AP284,'Drop-down lists'!$AJ$8:$AK$10,2,FALSE),"-")</f>
        <v>-</v>
      </c>
      <c r="AR284" s="58">
        <v>0</v>
      </c>
      <c r="AS284" s="58"/>
      <c r="AT284" s="58"/>
      <c r="AU284" s="342">
        <v>1E-8</v>
      </c>
      <c r="AV284" s="12">
        <v>8</v>
      </c>
      <c r="AW284" s="12">
        <v>7</v>
      </c>
      <c r="AX284" s="12">
        <v>2019</v>
      </c>
      <c r="AY284" s="12">
        <v>14</v>
      </c>
      <c r="AZ284" s="12">
        <v>0</v>
      </c>
      <c r="BA284" s="97">
        <v>281</v>
      </c>
      <c r="BB284" s="97">
        <v>281</v>
      </c>
      <c r="BC284" s="13" t="s">
        <v>3394</v>
      </c>
    </row>
    <row r="285" spans="1:55" s="3" customFormat="1" ht="12.45" x14ac:dyDescent="0.3">
      <c r="A285" s="341" t="s">
        <v>886</v>
      </c>
      <c r="B285" s="12" t="str">
        <f>IF(A285&lt;&gt;"",VLOOKUP(A285,'Drop-down lists'!$U$8:$V$251,2,FALSE),"-")</f>
        <v>DE</v>
      </c>
      <c r="C285" s="12"/>
      <c r="D285" s="12" t="str">
        <f>IF(C285&lt;&gt;"",VLOOKUP(C285,'Drop-down lists'!$U$8:$V$251,2,FALSE),"-")</f>
        <v>-</v>
      </c>
      <c r="E285" s="341" t="s">
        <v>3382</v>
      </c>
      <c r="F285" s="12"/>
      <c r="G285" s="12"/>
      <c r="H285" s="12"/>
      <c r="I285" s="12"/>
      <c r="J285" s="105" t="s">
        <v>514</v>
      </c>
      <c r="K285" s="105">
        <f>IF(J285&lt;&gt;"",VLOOKUP(J285,'Drop-down lists'!$X$8:$Y$9,2,FALSE),"-")</f>
        <v>1</v>
      </c>
      <c r="L285" s="12">
        <v>10</v>
      </c>
      <c r="M285" s="12">
        <v>23</v>
      </c>
      <c r="N285" s="12">
        <v>57</v>
      </c>
      <c r="O285" s="160">
        <f>IF(R285&lt;&gt;"",IF(J285="East",(R285+(S285+T285/60)/60),IF(J285="West",-(R285+(S285+T285/60)/60),"East/West?")),"")</f>
        <v>52.359722222222224</v>
      </c>
      <c r="P285" s="105" t="s">
        <v>515</v>
      </c>
      <c r="Q285" s="105">
        <f>IF(P285&lt;&gt;"",VLOOKUP(P285,'Drop-down lists'!$Z$8:$AA$9,2,FALSE),"-")</f>
        <v>1</v>
      </c>
      <c r="R285" s="12">
        <v>52</v>
      </c>
      <c r="S285" s="12">
        <v>21</v>
      </c>
      <c r="T285" s="12">
        <v>35</v>
      </c>
      <c r="U285" s="160"/>
      <c r="V285" s="12" t="s">
        <v>416</v>
      </c>
      <c r="W285" s="12"/>
      <c r="X285" s="17">
        <v>75</v>
      </c>
      <c r="Y285" s="58" t="s">
        <v>382</v>
      </c>
      <c r="Z285" s="12">
        <v>7</v>
      </c>
      <c r="AA285" s="12" t="s">
        <v>3352</v>
      </c>
      <c r="AB285" s="59" t="s">
        <v>3359</v>
      </c>
      <c r="AC285" s="20" t="e">
        <v>#N/A</v>
      </c>
      <c r="AD285" s="59" t="s">
        <v>3376</v>
      </c>
      <c r="AE285" s="59" t="s">
        <v>3377</v>
      </c>
      <c r="AF285" s="20" t="s">
        <v>3378</v>
      </c>
      <c r="AG285" s="59" t="s">
        <v>776</v>
      </c>
      <c r="AH285" s="20">
        <v>1</v>
      </c>
      <c r="AI285" s="20" t="s">
        <v>776</v>
      </c>
      <c r="AJ285" s="59" t="s">
        <v>784</v>
      </c>
      <c r="AK285" s="20">
        <f>IF(AJ285&lt;&gt;"",VLOOKUP(AJ285,'Drop-down lists'!$CA$8:$CB$20,2,FALSE),"-")</f>
        <v>2</v>
      </c>
      <c r="AL285" s="20"/>
      <c r="AM285" s="20"/>
      <c r="AN285" s="159" t="s">
        <v>393</v>
      </c>
      <c r="AO285" s="58">
        <f>IF(AN285&lt;&gt;"",VLOOKUP(AN285,'Drop-down lists'!$AG$8:$AH$9,2,FALSE),"")</f>
        <v>1</v>
      </c>
      <c r="AP285" s="58"/>
      <c r="AQ285" s="58" t="str">
        <f>IF(AP285&lt;&gt;"",VLOOKUP(AP285,'Drop-down lists'!$AJ$8:$AK$10,2,FALSE),"-")</f>
        <v>-</v>
      </c>
      <c r="AR285" s="58">
        <v>0</v>
      </c>
      <c r="AS285" s="58"/>
      <c r="AT285" s="58"/>
      <c r="AU285" s="342">
        <v>1E-8</v>
      </c>
      <c r="AV285" s="12">
        <v>8</v>
      </c>
      <c r="AW285" s="12">
        <v>7</v>
      </c>
      <c r="AX285" s="12">
        <v>2019</v>
      </c>
      <c r="AY285" s="12">
        <v>14</v>
      </c>
      <c r="AZ285" s="12">
        <v>0</v>
      </c>
      <c r="BA285" s="97">
        <v>282</v>
      </c>
      <c r="BB285" s="97">
        <v>282</v>
      </c>
      <c r="BC285" s="13" t="s">
        <v>3394</v>
      </c>
    </row>
    <row r="286" spans="1:55" s="3" customFormat="1" ht="12.45" x14ac:dyDescent="0.3">
      <c r="A286" s="341" t="s">
        <v>886</v>
      </c>
      <c r="B286" s="12" t="str">
        <f>IF(A286&lt;&gt;"",VLOOKUP(A286,'Drop-down lists'!$U$8:$V$251,2,FALSE),"-")</f>
        <v>DE</v>
      </c>
      <c r="C286" s="12"/>
      <c r="D286" s="12" t="str">
        <f>IF(C286&lt;&gt;"",VLOOKUP(C286,'Drop-down lists'!$U$8:$V$251,2,FALSE),"-")</f>
        <v>-</v>
      </c>
      <c r="E286" s="341" t="s">
        <v>3382</v>
      </c>
      <c r="F286" s="12"/>
      <c r="G286" s="12"/>
      <c r="H286" s="12"/>
      <c r="I286" s="12"/>
      <c r="J286" s="105" t="s">
        <v>514</v>
      </c>
      <c r="K286" s="105">
        <f>IF(J286&lt;&gt;"",VLOOKUP(J286,'Drop-down lists'!$X$8:$Y$9,2,FALSE),"-")</f>
        <v>1</v>
      </c>
      <c r="L286" s="12">
        <v>10</v>
      </c>
      <c r="M286" s="12">
        <v>23</v>
      </c>
      <c r="N286" s="12">
        <v>57</v>
      </c>
      <c r="O286" s="160">
        <f>IF(R286&lt;&gt;"",IF(J286="East",(R286+(S286+T286/60)/60),IF(J286="West",-(R286+(S286+T286/60)/60),"East/West?")),"")</f>
        <v>52.359722222222224</v>
      </c>
      <c r="P286" s="105" t="s">
        <v>515</v>
      </c>
      <c r="Q286" s="105">
        <f>IF(P286&lt;&gt;"",VLOOKUP(P286,'Drop-down lists'!$Z$8:$AA$9,2,FALSE),"-")</f>
        <v>1</v>
      </c>
      <c r="R286" s="12">
        <v>52</v>
      </c>
      <c r="S286" s="12">
        <v>21</v>
      </c>
      <c r="T286" s="12">
        <v>35</v>
      </c>
      <c r="U286" s="160"/>
      <c r="V286" s="12" t="s">
        <v>416</v>
      </c>
      <c r="W286" s="12"/>
      <c r="X286" s="17">
        <v>75</v>
      </c>
      <c r="Y286" s="58" t="s">
        <v>382</v>
      </c>
      <c r="Z286" s="12">
        <v>7</v>
      </c>
      <c r="AA286" s="12" t="s">
        <v>3352</v>
      </c>
      <c r="AB286" s="59" t="s">
        <v>3359</v>
      </c>
      <c r="AC286" s="20" t="e">
        <v>#N/A</v>
      </c>
      <c r="AD286" s="59" t="s">
        <v>3376</v>
      </c>
      <c r="AE286" s="59" t="s">
        <v>3377</v>
      </c>
      <c r="AF286" s="20" t="s">
        <v>3378</v>
      </c>
      <c r="AG286" s="59" t="s">
        <v>776</v>
      </c>
      <c r="AH286" s="20">
        <v>1</v>
      </c>
      <c r="AI286" s="20" t="s">
        <v>776</v>
      </c>
      <c r="AJ286" s="59" t="s">
        <v>784</v>
      </c>
      <c r="AK286" s="20">
        <f>IF(AJ286&lt;&gt;"",VLOOKUP(AJ286,'Drop-down lists'!$CA$8:$CB$20,2,FALSE),"-")</f>
        <v>2</v>
      </c>
      <c r="AL286" s="20"/>
      <c r="AM286" s="20"/>
      <c r="AN286" s="159" t="s">
        <v>393</v>
      </c>
      <c r="AO286" s="58">
        <f>IF(AN286&lt;&gt;"",VLOOKUP(AN286,'Drop-down lists'!$AG$8:$AH$9,2,FALSE),"")</f>
        <v>1</v>
      </c>
      <c r="AP286" s="58"/>
      <c r="AQ286" s="58" t="str">
        <f>IF(AP286&lt;&gt;"",VLOOKUP(AP286,'Drop-down lists'!$AJ$8:$AK$10,2,FALSE),"-")</f>
        <v>-</v>
      </c>
      <c r="AR286" s="58">
        <v>4813861</v>
      </c>
      <c r="AS286" s="58"/>
      <c r="AT286" s="58"/>
      <c r="AU286" s="342">
        <v>1E-8</v>
      </c>
      <c r="AV286" s="12">
        <v>8</v>
      </c>
      <c r="AW286" s="12">
        <v>7</v>
      </c>
      <c r="AX286" s="12">
        <v>2019</v>
      </c>
      <c r="AY286" s="12">
        <v>14</v>
      </c>
      <c r="AZ286" s="12">
        <v>0</v>
      </c>
      <c r="BA286" s="97">
        <v>283</v>
      </c>
      <c r="BB286" s="97">
        <v>283</v>
      </c>
      <c r="BC286" s="13" t="s">
        <v>3394</v>
      </c>
    </row>
    <row r="287" spans="1:55" s="3" customFormat="1" ht="12.45" x14ac:dyDescent="0.3">
      <c r="A287" s="341" t="s">
        <v>886</v>
      </c>
      <c r="B287" s="12" t="str">
        <f>IF(A287&lt;&gt;"",VLOOKUP(A287,'Drop-down lists'!$U$8:$V$251,2,FALSE),"-")</f>
        <v>DE</v>
      </c>
      <c r="C287" s="12"/>
      <c r="D287" s="12" t="str">
        <f>IF(C287&lt;&gt;"",VLOOKUP(C287,'Drop-down lists'!$U$8:$V$251,2,FALSE),"-")</f>
        <v>-</v>
      </c>
      <c r="E287" s="341" t="s">
        <v>3382</v>
      </c>
      <c r="F287" s="12"/>
      <c r="G287" s="12"/>
      <c r="H287" s="12"/>
      <c r="I287" s="12"/>
      <c r="J287" s="105" t="s">
        <v>514</v>
      </c>
      <c r="K287" s="105">
        <f>IF(J287&lt;&gt;"",VLOOKUP(J287,'Drop-down lists'!$X$8:$Y$9,2,FALSE),"-")</f>
        <v>1</v>
      </c>
      <c r="L287" s="12">
        <v>10</v>
      </c>
      <c r="M287" s="12">
        <v>23</v>
      </c>
      <c r="N287" s="12">
        <v>57</v>
      </c>
      <c r="O287" s="160">
        <f>IF(R287&lt;&gt;"",IF(J287="East",(R287+(S287+T287/60)/60),IF(J287="West",-(R287+(S287+T287/60)/60),"East/West?")),"")</f>
        <v>52.359722222222224</v>
      </c>
      <c r="P287" s="105" t="s">
        <v>515</v>
      </c>
      <c r="Q287" s="105">
        <f>IF(P287&lt;&gt;"",VLOOKUP(P287,'Drop-down lists'!$Z$8:$AA$9,2,FALSE),"-")</f>
        <v>1</v>
      </c>
      <c r="R287" s="12">
        <v>52</v>
      </c>
      <c r="S287" s="12">
        <v>21</v>
      </c>
      <c r="T287" s="12">
        <v>35</v>
      </c>
      <c r="U287" s="160"/>
      <c r="V287" s="12" t="s">
        <v>416</v>
      </c>
      <c r="W287" s="12"/>
      <c r="X287" s="17">
        <v>75</v>
      </c>
      <c r="Y287" s="58" t="s">
        <v>382</v>
      </c>
      <c r="Z287" s="12">
        <v>7</v>
      </c>
      <c r="AA287" s="12" t="s">
        <v>3352</v>
      </c>
      <c r="AB287" s="59" t="s">
        <v>3359</v>
      </c>
      <c r="AC287" s="20" t="e">
        <v>#N/A</v>
      </c>
      <c r="AD287" s="59" t="s">
        <v>3376</v>
      </c>
      <c r="AE287" s="59" t="s">
        <v>3377</v>
      </c>
      <c r="AF287" s="20" t="s">
        <v>3378</v>
      </c>
      <c r="AG287" s="59" t="s">
        <v>776</v>
      </c>
      <c r="AH287" s="20">
        <v>1</v>
      </c>
      <c r="AI287" s="20" t="s">
        <v>776</v>
      </c>
      <c r="AJ287" s="59" t="s">
        <v>784</v>
      </c>
      <c r="AK287" s="20">
        <f>IF(AJ287&lt;&gt;"",VLOOKUP(AJ287,'Drop-down lists'!$CA$8:$CB$20,2,FALSE),"-")</f>
        <v>2</v>
      </c>
      <c r="AL287" s="20"/>
      <c r="AM287" s="20"/>
      <c r="AN287" s="159" t="s">
        <v>393</v>
      </c>
      <c r="AO287" s="58">
        <f>IF(AN287&lt;&gt;"",VLOOKUP(AN287,'Drop-down lists'!$AG$8:$AH$9,2,FALSE),"")</f>
        <v>1</v>
      </c>
      <c r="AP287" s="58"/>
      <c r="AQ287" s="58" t="str">
        <f>IF(AP287&lt;&gt;"",VLOOKUP(AP287,'Drop-down lists'!$AJ$8:$AK$10,2,FALSE),"-")</f>
        <v>-</v>
      </c>
      <c r="AR287" s="58">
        <v>8636519</v>
      </c>
      <c r="AS287" s="58"/>
      <c r="AT287" s="58"/>
      <c r="AU287" s="342">
        <v>1.6358691995922201E-6</v>
      </c>
      <c r="AV287" s="12">
        <v>8</v>
      </c>
      <c r="AW287" s="12">
        <v>7</v>
      </c>
      <c r="AX287" s="12">
        <v>2019</v>
      </c>
      <c r="AY287" s="12">
        <v>14</v>
      </c>
      <c r="AZ287" s="12">
        <v>0</v>
      </c>
      <c r="BA287" s="97">
        <v>284</v>
      </c>
      <c r="BB287" s="97">
        <v>284</v>
      </c>
      <c r="BC287" s="13" t="s">
        <v>3394</v>
      </c>
    </row>
    <row r="288" spans="1:55" s="3" customFormat="1" ht="12.45" x14ac:dyDescent="0.3">
      <c r="A288" s="341" t="s">
        <v>886</v>
      </c>
      <c r="B288" s="12" t="str">
        <f>IF(A288&lt;&gt;"",VLOOKUP(A288,'Drop-down lists'!$U$8:$V$251,2,FALSE),"-")</f>
        <v>DE</v>
      </c>
      <c r="C288" s="12"/>
      <c r="D288" s="12" t="str">
        <f>IF(C288&lt;&gt;"",VLOOKUP(C288,'Drop-down lists'!$U$8:$V$251,2,FALSE),"-")</f>
        <v>-</v>
      </c>
      <c r="E288" s="341" t="s">
        <v>3382</v>
      </c>
      <c r="F288" s="12"/>
      <c r="G288" s="12"/>
      <c r="H288" s="12"/>
      <c r="I288" s="12"/>
      <c r="J288" s="105" t="s">
        <v>514</v>
      </c>
      <c r="K288" s="105">
        <f>IF(J288&lt;&gt;"",VLOOKUP(J288,'Drop-down lists'!$X$8:$Y$9,2,FALSE),"-")</f>
        <v>1</v>
      </c>
      <c r="L288" s="12">
        <v>10</v>
      </c>
      <c r="M288" s="12">
        <v>23</v>
      </c>
      <c r="N288" s="12">
        <v>57</v>
      </c>
      <c r="O288" s="160">
        <f>IF(R288&lt;&gt;"",IF(J288="East",(R288+(S288+T288/60)/60),IF(J288="West",-(R288+(S288+T288/60)/60),"East/West?")),"")</f>
        <v>52.359722222222224</v>
      </c>
      <c r="P288" s="105" t="s">
        <v>515</v>
      </c>
      <c r="Q288" s="105">
        <f>IF(P288&lt;&gt;"",VLOOKUP(P288,'Drop-down lists'!$Z$8:$AA$9,2,FALSE),"-")</f>
        <v>1</v>
      </c>
      <c r="R288" s="12">
        <v>52</v>
      </c>
      <c r="S288" s="12">
        <v>21</v>
      </c>
      <c r="T288" s="12">
        <v>35</v>
      </c>
      <c r="U288" s="160"/>
      <c r="V288" s="12" t="s">
        <v>416</v>
      </c>
      <c r="W288" s="12"/>
      <c r="X288" s="17">
        <v>75</v>
      </c>
      <c r="Y288" s="58" t="s">
        <v>382</v>
      </c>
      <c r="Z288" s="12">
        <v>7</v>
      </c>
      <c r="AA288" s="12" t="s">
        <v>3353</v>
      </c>
      <c r="AB288" s="59" t="s">
        <v>3359</v>
      </c>
      <c r="AC288" s="20" t="e">
        <v>#N/A</v>
      </c>
      <c r="AD288" s="59" t="s">
        <v>3376</v>
      </c>
      <c r="AE288" s="59" t="s">
        <v>3377</v>
      </c>
      <c r="AF288" s="20" t="s">
        <v>3378</v>
      </c>
      <c r="AG288" s="59" t="s">
        <v>776</v>
      </c>
      <c r="AH288" s="20">
        <v>1</v>
      </c>
      <c r="AI288" s="20" t="s">
        <v>776</v>
      </c>
      <c r="AJ288" s="59" t="s">
        <v>784</v>
      </c>
      <c r="AK288" s="20">
        <f>IF(AJ288&lt;&gt;"",VLOOKUP(AJ288,'Drop-down lists'!$CA$8:$CB$20,2,FALSE),"-")</f>
        <v>2</v>
      </c>
      <c r="AL288" s="20"/>
      <c r="AM288" s="20"/>
      <c r="AN288" s="159" t="s">
        <v>393</v>
      </c>
      <c r="AO288" s="58">
        <f>IF(AN288&lt;&gt;"",VLOOKUP(AN288,'Drop-down lists'!$AG$8:$AH$9,2,FALSE),"")</f>
        <v>1</v>
      </c>
      <c r="AP288" s="58"/>
      <c r="AQ288" s="58" t="str">
        <f>IF(AP288&lt;&gt;"",VLOOKUP(AP288,'Drop-down lists'!$AJ$8:$AK$10,2,FALSE),"-")</f>
        <v>-</v>
      </c>
      <c r="AR288" s="58">
        <v>10172754</v>
      </c>
      <c r="AS288" s="58"/>
      <c r="AT288" s="58"/>
      <c r="AU288" s="342">
        <v>7.1644143315938903E-6</v>
      </c>
      <c r="AV288" s="12">
        <v>24</v>
      </c>
      <c r="AW288" s="12">
        <v>7</v>
      </c>
      <c r="AX288" s="12">
        <v>2019</v>
      </c>
      <c r="AY288" s="12">
        <v>14</v>
      </c>
      <c r="AZ288" s="12">
        <v>0</v>
      </c>
      <c r="BA288" s="97">
        <v>285</v>
      </c>
      <c r="BB288" s="97">
        <v>285</v>
      </c>
      <c r="BC288" s="13" t="s">
        <v>3394</v>
      </c>
    </row>
    <row r="289" spans="1:55" s="3" customFormat="1" ht="12.45" x14ac:dyDescent="0.3">
      <c r="A289" s="341" t="s">
        <v>886</v>
      </c>
      <c r="B289" s="12" t="str">
        <f>IF(A289&lt;&gt;"",VLOOKUP(A289,'Drop-down lists'!$U$8:$V$251,2,FALSE),"-")</f>
        <v>DE</v>
      </c>
      <c r="C289" s="12"/>
      <c r="D289" s="12" t="str">
        <f>IF(C289&lt;&gt;"",VLOOKUP(C289,'Drop-down lists'!$U$8:$V$251,2,FALSE),"-")</f>
        <v>-</v>
      </c>
      <c r="E289" s="341" t="s">
        <v>3382</v>
      </c>
      <c r="F289" s="12"/>
      <c r="G289" s="12"/>
      <c r="H289" s="12"/>
      <c r="I289" s="12"/>
      <c r="J289" s="105" t="s">
        <v>514</v>
      </c>
      <c r="K289" s="105">
        <f>IF(J289&lt;&gt;"",VLOOKUP(J289,'Drop-down lists'!$X$8:$Y$9,2,FALSE),"-")</f>
        <v>1</v>
      </c>
      <c r="L289" s="12">
        <v>10</v>
      </c>
      <c r="M289" s="12">
        <v>23</v>
      </c>
      <c r="N289" s="12">
        <v>57</v>
      </c>
      <c r="O289" s="160">
        <f>IF(R289&lt;&gt;"",IF(J289="East",(R289+(S289+T289/60)/60),IF(J289="West",-(R289+(S289+T289/60)/60),"East/West?")),"")</f>
        <v>52.359722222222224</v>
      </c>
      <c r="P289" s="105" t="s">
        <v>515</v>
      </c>
      <c r="Q289" s="105">
        <f>IF(P289&lt;&gt;"",VLOOKUP(P289,'Drop-down lists'!$Z$8:$AA$9,2,FALSE),"-")</f>
        <v>1</v>
      </c>
      <c r="R289" s="12">
        <v>52</v>
      </c>
      <c r="S289" s="12">
        <v>21</v>
      </c>
      <c r="T289" s="12">
        <v>35</v>
      </c>
      <c r="U289" s="160"/>
      <c r="V289" s="12" t="s">
        <v>416</v>
      </c>
      <c r="W289" s="12"/>
      <c r="X289" s="17">
        <v>75</v>
      </c>
      <c r="Y289" s="58" t="s">
        <v>382</v>
      </c>
      <c r="Z289" s="12">
        <v>7</v>
      </c>
      <c r="AA289" s="12" t="s">
        <v>3353</v>
      </c>
      <c r="AB289" s="59" t="s">
        <v>3359</v>
      </c>
      <c r="AC289" s="20" t="e">
        <v>#N/A</v>
      </c>
      <c r="AD289" s="59" t="s">
        <v>3376</v>
      </c>
      <c r="AE289" s="59" t="s">
        <v>3377</v>
      </c>
      <c r="AF289" s="20" t="s">
        <v>3378</v>
      </c>
      <c r="AG289" s="59" t="s">
        <v>776</v>
      </c>
      <c r="AH289" s="20">
        <v>1</v>
      </c>
      <c r="AI289" s="20" t="s">
        <v>776</v>
      </c>
      <c r="AJ289" s="59" t="s">
        <v>784</v>
      </c>
      <c r="AK289" s="20">
        <f>IF(AJ289&lt;&gt;"",VLOOKUP(AJ289,'Drop-down lists'!$CA$8:$CB$20,2,FALSE),"-")</f>
        <v>2</v>
      </c>
      <c r="AL289" s="20"/>
      <c r="AM289" s="20"/>
      <c r="AN289" s="159" t="s">
        <v>393</v>
      </c>
      <c r="AO289" s="58">
        <f>IF(AN289&lt;&gt;"",VLOOKUP(AN289,'Drop-down lists'!$AG$8:$AH$9,2,FALSE),"")</f>
        <v>1</v>
      </c>
      <c r="AP289" s="58"/>
      <c r="AQ289" s="58" t="str">
        <f>IF(AP289&lt;&gt;"",VLOOKUP(AP289,'Drop-down lists'!$AJ$8:$AK$10,2,FALSE),"-")</f>
        <v>-</v>
      </c>
      <c r="AR289" s="58">
        <v>11647798</v>
      </c>
      <c r="AS289" s="58"/>
      <c r="AT289" s="58"/>
      <c r="AU289" s="342">
        <v>1E-8</v>
      </c>
      <c r="AV289" s="12">
        <v>24</v>
      </c>
      <c r="AW289" s="12">
        <v>7</v>
      </c>
      <c r="AX289" s="12">
        <v>2019</v>
      </c>
      <c r="AY289" s="12">
        <v>14</v>
      </c>
      <c r="AZ289" s="12">
        <v>0</v>
      </c>
      <c r="BA289" s="97">
        <v>286</v>
      </c>
      <c r="BB289" s="97">
        <v>286</v>
      </c>
      <c r="BC289" s="13" t="s">
        <v>3394</v>
      </c>
    </row>
    <row r="290" spans="1:55" s="3" customFormat="1" ht="12.45" x14ac:dyDescent="0.3">
      <c r="A290" s="341" t="s">
        <v>886</v>
      </c>
      <c r="B290" s="12" t="str">
        <f>IF(A290&lt;&gt;"",VLOOKUP(A290,'Drop-down lists'!$U$8:$V$251,2,FALSE),"-")</f>
        <v>DE</v>
      </c>
      <c r="C290" s="12"/>
      <c r="D290" s="12" t="str">
        <f>IF(C290&lt;&gt;"",VLOOKUP(C290,'Drop-down lists'!$U$8:$V$251,2,FALSE),"-")</f>
        <v>-</v>
      </c>
      <c r="E290" s="341" t="s">
        <v>3382</v>
      </c>
      <c r="F290" s="12"/>
      <c r="G290" s="12"/>
      <c r="H290" s="12"/>
      <c r="I290" s="12"/>
      <c r="J290" s="105" t="s">
        <v>514</v>
      </c>
      <c r="K290" s="105">
        <f>IF(J290&lt;&gt;"",VLOOKUP(J290,'Drop-down lists'!$X$8:$Y$9,2,FALSE),"-")</f>
        <v>1</v>
      </c>
      <c r="L290" s="12">
        <v>10</v>
      </c>
      <c r="M290" s="12">
        <v>23</v>
      </c>
      <c r="N290" s="12">
        <v>57</v>
      </c>
      <c r="O290" s="160">
        <f>IF(R290&lt;&gt;"",IF(J290="East",(R290+(S290+T290/60)/60),IF(J290="West",-(R290+(S290+T290/60)/60),"East/West?")),"")</f>
        <v>52.359722222222224</v>
      </c>
      <c r="P290" s="105" t="s">
        <v>515</v>
      </c>
      <c r="Q290" s="105">
        <f>IF(P290&lt;&gt;"",VLOOKUP(P290,'Drop-down lists'!$Z$8:$AA$9,2,FALSE),"-")</f>
        <v>1</v>
      </c>
      <c r="R290" s="12">
        <v>52</v>
      </c>
      <c r="S290" s="12">
        <v>21</v>
      </c>
      <c r="T290" s="12">
        <v>35</v>
      </c>
      <c r="U290" s="160"/>
      <c r="V290" s="12" t="s">
        <v>416</v>
      </c>
      <c r="W290" s="12"/>
      <c r="X290" s="17">
        <v>75</v>
      </c>
      <c r="Y290" s="58" t="s">
        <v>382</v>
      </c>
      <c r="Z290" s="12">
        <v>7</v>
      </c>
      <c r="AA290" s="12" t="s">
        <v>3353</v>
      </c>
      <c r="AB290" s="59" t="s">
        <v>3359</v>
      </c>
      <c r="AC290" s="20" t="e">
        <v>#N/A</v>
      </c>
      <c r="AD290" s="59" t="s">
        <v>3376</v>
      </c>
      <c r="AE290" s="59" t="s">
        <v>3377</v>
      </c>
      <c r="AF290" s="20" t="s">
        <v>3378</v>
      </c>
      <c r="AG290" s="59" t="s">
        <v>776</v>
      </c>
      <c r="AH290" s="20">
        <v>1</v>
      </c>
      <c r="AI290" s="20" t="s">
        <v>776</v>
      </c>
      <c r="AJ290" s="59" t="s">
        <v>784</v>
      </c>
      <c r="AK290" s="20">
        <f>IF(AJ290&lt;&gt;"",VLOOKUP(AJ290,'Drop-down lists'!$CA$8:$CB$20,2,FALSE),"-")</f>
        <v>2</v>
      </c>
      <c r="AL290" s="20"/>
      <c r="AM290" s="20"/>
      <c r="AN290" s="159" t="s">
        <v>393</v>
      </c>
      <c r="AO290" s="58">
        <f>IF(AN290&lt;&gt;"",VLOOKUP(AN290,'Drop-down lists'!$AG$8:$AH$9,2,FALSE),"")</f>
        <v>1</v>
      </c>
      <c r="AP290" s="58"/>
      <c r="AQ290" s="58" t="str">
        <f>IF(AP290&lt;&gt;"",VLOOKUP(AP290,'Drop-down lists'!$AJ$8:$AK$10,2,FALSE),"-")</f>
        <v>-</v>
      </c>
      <c r="AR290" s="58">
        <v>2930921</v>
      </c>
      <c r="AS290" s="58"/>
      <c r="AT290" s="58"/>
      <c r="AU290" s="342">
        <v>5.08723345529322E-6</v>
      </c>
      <c r="AV290" s="12">
        <v>24</v>
      </c>
      <c r="AW290" s="12">
        <v>7</v>
      </c>
      <c r="AX290" s="12">
        <v>2019</v>
      </c>
      <c r="AY290" s="12">
        <v>14</v>
      </c>
      <c r="AZ290" s="12">
        <v>0</v>
      </c>
      <c r="BA290" s="97">
        <v>287</v>
      </c>
      <c r="BB290" s="97">
        <v>287</v>
      </c>
      <c r="BC290" s="13" t="s">
        <v>3394</v>
      </c>
    </row>
    <row r="291" spans="1:55" s="3" customFormat="1" ht="12.45" x14ac:dyDescent="0.3">
      <c r="A291" s="341" t="s">
        <v>886</v>
      </c>
      <c r="B291" s="12" t="str">
        <f>IF(A291&lt;&gt;"",VLOOKUP(A291,'Drop-down lists'!$U$8:$V$251,2,FALSE),"-")</f>
        <v>DE</v>
      </c>
      <c r="C291" s="12"/>
      <c r="D291" s="12" t="str">
        <f>IF(C291&lt;&gt;"",VLOOKUP(C291,'Drop-down lists'!$U$8:$V$251,2,FALSE),"-")</f>
        <v>-</v>
      </c>
      <c r="E291" s="341" t="s">
        <v>3382</v>
      </c>
      <c r="F291" s="12"/>
      <c r="G291" s="12"/>
      <c r="H291" s="12"/>
      <c r="I291" s="12"/>
      <c r="J291" s="105" t="s">
        <v>514</v>
      </c>
      <c r="K291" s="105">
        <f>IF(J291&lt;&gt;"",VLOOKUP(J291,'Drop-down lists'!$X$8:$Y$9,2,FALSE),"-")</f>
        <v>1</v>
      </c>
      <c r="L291" s="12">
        <v>10</v>
      </c>
      <c r="M291" s="12">
        <v>23</v>
      </c>
      <c r="N291" s="12">
        <v>57</v>
      </c>
      <c r="O291" s="160">
        <f>IF(R291&lt;&gt;"",IF(J291="East",(R291+(S291+T291/60)/60),IF(J291="West",-(R291+(S291+T291/60)/60),"East/West?")),"")</f>
        <v>52.359722222222224</v>
      </c>
      <c r="P291" s="105" t="s">
        <v>515</v>
      </c>
      <c r="Q291" s="105">
        <f>IF(P291&lt;&gt;"",VLOOKUP(P291,'Drop-down lists'!$Z$8:$AA$9,2,FALSE),"-")</f>
        <v>1</v>
      </c>
      <c r="R291" s="12">
        <v>52</v>
      </c>
      <c r="S291" s="12">
        <v>21</v>
      </c>
      <c r="T291" s="12">
        <v>35</v>
      </c>
      <c r="U291" s="160"/>
      <c r="V291" s="12" t="s">
        <v>416</v>
      </c>
      <c r="W291" s="12"/>
      <c r="X291" s="17">
        <v>75</v>
      </c>
      <c r="Y291" s="58" t="s">
        <v>382</v>
      </c>
      <c r="Z291" s="12">
        <v>7</v>
      </c>
      <c r="AA291" s="12" t="s">
        <v>3353</v>
      </c>
      <c r="AB291" s="59" t="s">
        <v>3359</v>
      </c>
      <c r="AC291" s="20" t="e">
        <v>#N/A</v>
      </c>
      <c r="AD291" s="59" t="s">
        <v>3376</v>
      </c>
      <c r="AE291" s="59" t="s">
        <v>3377</v>
      </c>
      <c r="AF291" s="20" t="s">
        <v>3378</v>
      </c>
      <c r="AG291" s="59" t="s">
        <v>776</v>
      </c>
      <c r="AH291" s="20">
        <v>1</v>
      </c>
      <c r="AI291" s="20" t="s">
        <v>776</v>
      </c>
      <c r="AJ291" s="59" t="s">
        <v>784</v>
      </c>
      <c r="AK291" s="20">
        <f>IF(AJ291&lt;&gt;"",VLOOKUP(AJ291,'Drop-down lists'!$CA$8:$CB$20,2,FALSE),"-")</f>
        <v>2</v>
      </c>
      <c r="AL291" s="20"/>
      <c r="AM291" s="20"/>
      <c r="AN291" s="159" t="s">
        <v>393</v>
      </c>
      <c r="AO291" s="58">
        <f>IF(AN291&lt;&gt;"",VLOOKUP(AN291,'Drop-down lists'!$AG$8:$AH$9,2,FALSE),"")</f>
        <v>1</v>
      </c>
      <c r="AP291" s="58"/>
      <c r="AQ291" s="58" t="str">
        <f>IF(AP291&lt;&gt;"",VLOOKUP(AP291,'Drop-down lists'!$AJ$8:$AK$10,2,FALSE),"-")</f>
        <v>-</v>
      </c>
      <c r="AR291" s="58">
        <v>765846.29767066496</v>
      </c>
      <c r="AS291" s="58"/>
      <c r="AT291" s="58"/>
      <c r="AU291" s="342">
        <v>6.2147460047431499E-6</v>
      </c>
      <c r="AV291" s="12">
        <v>24</v>
      </c>
      <c r="AW291" s="12">
        <v>7</v>
      </c>
      <c r="AX291" s="12">
        <v>2019</v>
      </c>
      <c r="AY291" s="12">
        <v>14</v>
      </c>
      <c r="AZ291" s="12">
        <v>0</v>
      </c>
      <c r="BA291" s="97">
        <v>288</v>
      </c>
      <c r="BB291" s="97">
        <v>288</v>
      </c>
      <c r="BC291" s="13" t="s">
        <v>3394</v>
      </c>
    </row>
    <row r="292" spans="1:55" s="3" customFormat="1" ht="12.45" x14ac:dyDescent="0.3">
      <c r="A292" s="341" t="s">
        <v>886</v>
      </c>
      <c r="B292" s="12" t="str">
        <f>IF(A292&lt;&gt;"",VLOOKUP(A292,'Drop-down lists'!$U$8:$V$251,2,FALSE),"-")</f>
        <v>DE</v>
      </c>
      <c r="C292" s="12"/>
      <c r="D292" s="12" t="str">
        <f>IF(C292&lt;&gt;"",VLOOKUP(C292,'Drop-down lists'!$U$8:$V$251,2,FALSE),"-")</f>
        <v>-</v>
      </c>
      <c r="E292" s="341" t="s">
        <v>3382</v>
      </c>
      <c r="F292" s="12"/>
      <c r="G292" s="12"/>
      <c r="H292" s="12"/>
      <c r="I292" s="12"/>
      <c r="J292" s="105" t="s">
        <v>514</v>
      </c>
      <c r="K292" s="105">
        <f>IF(J292&lt;&gt;"",VLOOKUP(J292,'Drop-down lists'!$X$8:$Y$9,2,FALSE),"-")</f>
        <v>1</v>
      </c>
      <c r="L292" s="12">
        <v>10</v>
      </c>
      <c r="M292" s="12">
        <v>23</v>
      </c>
      <c r="N292" s="12">
        <v>57</v>
      </c>
      <c r="O292" s="160">
        <f>IF(R292&lt;&gt;"",IF(J292="East",(R292+(S292+T292/60)/60),IF(J292="West",-(R292+(S292+T292/60)/60),"East/West?")),"")</f>
        <v>52.359722222222224</v>
      </c>
      <c r="P292" s="105" t="s">
        <v>515</v>
      </c>
      <c r="Q292" s="105">
        <f>IF(P292&lt;&gt;"",VLOOKUP(P292,'Drop-down lists'!$Z$8:$AA$9,2,FALSE),"-")</f>
        <v>1</v>
      </c>
      <c r="R292" s="12">
        <v>52</v>
      </c>
      <c r="S292" s="12">
        <v>21</v>
      </c>
      <c r="T292" s="12">
        <v>35</v>
      </c>
      <c r="U292" s="160"/>
      <c r="V292" s="12" t="s">
        <v>416</v>
      </c>
      <c r="W292" s="12"/>
      <c r="X292" s="17">
        <v>75</v>
      </c>
      <c r="Y292" s="58" t="s">
        <v>3259</v>
      </c>
      <c r="Z292" s="12">
        <v>5</v>
      </c>
      <c r="AA292" s="12"/>
      <c r="AB292" s="59" t="s">
        <v>3360</v>
      </c>
      <c r="AC292" s="20" t="e">
        <v>#N/A</v>
      </c>
      <c r="AD292" s="59" t="s">
        <v>3379</v>
      </c>
      <c r="AE292" s="59" t="s">
        <v>3380</v>
      </c>
      <c r="AF292" s="20" t="s">
        <v>3381</v>
      </c>
      <c r="AG292" s="59" t="s">
        <v>776</v>
      </c>
      <c r="AH292" s="20">
        <v>1</v>
      </c>
      <c r="AI292" s="20" t="s">
        <v>776</v>
      </c>
      <c r="AJ292" s="59" t="s">
        <v>784</v>
      </c>
      <c r="AK292" s="20">
        <f>IF(AJ292&lt;&gt;"",VLOOKUP(AJ292,'Drop-down lists'!$CA$8:$CB$20,2,FALSE),"-")</f>
        <v>2</v>
      </c>
      <c r="AL292" s="20"/>
      <c r="AM292" s="20"/>
      <c r="AN292" s="159" t="s">
        <v>393</v>
      </c>
      <c r="AO292" s="58">
        <f>IF(AN292&lt;&gt;"",VLOOKUP(AN292,'Drop-down lists'!$AG$8:$AH$9,2,FALSE),"")</f>
        <v>1</v>
      </c>
      <c r="AP292" s="58"/>
      <c r="AQ292" s="58" t="str">
        <f>IF(AP292&lt;&gt;"",VLOOKUP(AP292,'Drop-down lists'!$AJ$8:$AK$10,2,FALSE),"-")</f>
        <v>-</v>
      </c>
      <c r="AR292" s="58">
        <v>71626278.587481305</v>
      </c>
      <c r="AS292" s="58"/>
      <c r="AT292" s="58"/>
      <c r="AU292" s="342">
        <v>4.2692627950659397E-5</v>
      </c>
      <c r="AV292" s="12">
        <v>15</v>
      </c>
      <c r="AW292" s="12">
        <v>5</v>
      </c>
      <c r="AX292" s="12">
        <v>2019</v>
      </c>
      <c r="AY292" s="12">
        <v>13</v>
      </c>
      <c r="AZ292" s="12">
        <v>10</v>
      </c>
      <c r="BA292" s="97">
        <v>289</v>
      </c>
      <c r="BB292" s="97">
        <v>289</v>
      </c>
      <c r="BC292" s="13" t="s">
        <v>3394</v>
      </c>
    </row>
    <row r="293" spans="1:55" s="3" customFormat="1" ht="12.45" x14ac:dyDescent="0.3">
      <c r="A293" s="341" t="s">
        <v>886</v>
      </c>
      <c r="B293" s="12" t="str">
        <f>IF(A293&lt;&gt;"",VLOOKUP(A293,'Drop-down lists'!$U$8:$V$251,2,FALSE),"-")</f>
        <v>DE</v>
      </c>
      <c r="C293" s="12"/>
      <c r="D293" s="12" t="str">
        <f>IF(C293&lt;&gt;"",VLOOKUP(C293,'Drop-down lists'!$U$8:$V$251,2,FALSE),"-")</f>
        <v>-</v>
      </c>
      <c r="E293" s="341" t="s">
        <v>3382</v>
      </c>
      <c r="F293" s="12"/>
      <c r="G293" s="12"/>
      <c r="H293" s="12"/>
      <c r="I293" s="12"/>
      <c r="J293" s="105" t="s">
        <v>514</v>
      </c>
      <c r="K293" s="105">
        <f>IF(J293&lt;&gt;"",VLOOKUP(J293,'Drop-down lists'!$X$8:$Y$9,2,FALSE),"-")</f>
        <v>1</v>
      </c>
      <c r="L293" s="12">
        <v>10</v>
      </c>
      <c r="M293" s="12">
        <v>23</v>
      </c>
      <c r="N293" s="12">
        <v>57</v>
      </c>
      <c r="O293" s="160">
        <f>IF(R293&lt;&gt;"",IF(J293="East",(R293+(S293+T293/60)/60),IF(J293="West",-(R293+(S293+T293/60)/60),"East/West?")),"")</f>
        <v>52.359722222222224</v>
      </c>
      <c r="P293" s="105" t="s">
        <v>515</v>
      </c>
      <c r="Q293" s="105">
        <f>IF(P293&lt;&gt;"",VLOOKUP(P293,'Drop-down lists'!$Z$8:$AA$9,2,FALSE),"-")</f>
        <v>1</v>
      </c>
      <c r="R293" s="12">
        <v>52</v>
      </c>
      <c r="S293" s="12">
        <v>21</v>
      </c>
      <c r="T293" s="12">
        <v>35</v>
      </c>
      <c r="U293" s="160"/>
      <c r="V293" s="12" t="s">
        <v>416</v>
      </c>
      <c r="W293" s="12"/>
      <c r="X293" s="17">
        <v>75</v>
      </c>
      <c r="Y293" s="58" t="s">
        <v>3259</v>
      </c>
      <c r="Z293" s="12">
        <v>5</v>
      </c>
      <c r="AA293" s="12"/>
      <c r="AB293" s="59" t="s">
        <v>3360</v>
      </c>
      <c r="AC293" s="20" t="e">
        <v>#N/A</v>
      </c>
      <c r="AD293" s="59" t="s">
        <v>3379</v>
      </c>
      <c r="AE293" s="59" t="s">
        <v>3380</v>
      </c>
      <c r="AF293" s="20" t="s">
        <v>3381</v>
      </c>
      <c r="AG293" s="59" t="s">
        <v>776</v>
      </c>
      <c r="AH293" s="20">
        <v>1</v>
      </c>
      <c r="AI293" s="20" t="s">
        <v>776</v>
      </c>
      <c r="AJ293" s="59" t="s">
        <v>784</v>
      </c>
      <c r="AK293" s="20">
        <f>IF(AJ293&lt;&gt;"",VLOOKUP(AJ293,'Drop-down lists'!$CA$8:$CB$20,2,FALSE),"-")</f>
        <v>2</v>
      </c>
      <c r="AL293" s="20"/>
      <c r="AM293" s="20"/>
      <c r="AN293" s="159" t="s">
        <v>393</v>
      </c>
      <c r="AO293" s="58">
        <f>IF(AN293&lt;&gt;"",VLOOKUP(AN293,'Drop-down lists'!$AG$8:$AH$9,2,FALSE),"")</f>
        <v>1</v>
      </c>
      <c r="AP293" s="58"/>
      <c r="AQ293" s="58" t="str">
        <f>IF(AP293&lt;&gt;"",VLOOKUP(AP293,'Drop-down lists'!$AJ$8:$AK$10,2,FALSE),"-")</f>
        <v>-</v>
      </c>
      <c r="AR293" s="58">
        <v>1977840.5</v>
      </c>
      <c r="AS293" s="58"/>
      <c r="AT293" s="58"/>
      <c r="AU293" s="342">
        <v>2.1455750798722002E-6</v>
      </c>
      <c r="AV293" s="12">
        <v>15</v>
      </c>
      <c r="AW293" s="12">
        <v>5</v>
      </c>
      <c r="AX293" s="12">
        <v>2019</v>
      </c>
      <c r="AY293" s="12">
        <v>13</v>
      </c>
      <c r="AZ293" s="12">
        <v>10</v>
      </c>
      <c r="BA293" s="97">
        <v>290</v>
      </c>
      <c r="BB293" s="97">
        <v>290</v>
      </c>
      <c r="BC293" s="13" t="s">
        <v>3394</v>
      </c>
    </row>
    <row r="294" spans="1:55" s="3" customFormat="1" ht="12.45" x14ac:dyDescent="0.3">
      <c r="A294" s="341" t="s">
        <v>886</v>
      </c>
      <c r="B294" s="12" t="str">
        <f>IF(A294&lt;&gt;"",VLOOKUP(A294,'Drop-down lists'!$U$8:$V$251,2,FALSE),"-")</f>
        <v>DE</v>
      </c>
      <c r="C294" s="12"/>
      <c r="D294" s="12" t="str">
        <f>IF(C294&lt;&gt;"",VLOOKUP(C294,'Drop-down lists'!$U$8:$V$251,2,FALSE),"-")</f>
        <v>-</v>
      </c>
      <c r="E294" s="341" t="s">
        <v>3382</v>
      </c>
      <c r="F294" s="12"/>
      <c r="G294" s="12"/>
      <c r="H294" s="12"/>
      <c r="I294" s="12"/>
      <c r="J294" s="105" t="s">
        <v>514</v>
      </c>
      <c r="K294" s="105">
        <f>IF(J294&lt;&gt;"",VLOOKUP(J294,'Drop-down lists'!$X$8:$Y$9,2,FALSE),"-")</f>
        <v>1</v>
      </c>
      <c r="L294" s="12">
        <v>10</v>
      </c>
      <c r="M294" s="12">
        <v>23</v>
      </c>
      <c r="N294" s="12">
        <v>57</v>
      </c>
      <c r="O294" s="160">
        <f>IF(R294&lt;&gt;"",IF(J294="East",(R294+(S294+T294/60)/60),IF(J294="West",-(R294+(S294+T294/60)/60),"East/West?")),"")</f>
        <v>52.359722222222224</v>
      </c>
      <c r="P294" s="105" t="s">
        <v>515</v>
      </c>
      <c r="Q294" s="105">
        <f>IF(P294&lt;&gt;"",VLOOKUP(P294,'Drop-down lists'!$Z$8:$AA$9,2,FALSE),"-")</f>
        <v>1</v>
      </c>
      <c r="R294" s="12">
        <v>52</v>
      </c>
      <c r="S294" s="12">
        <v>21</v>
      </c>
      <c r="T294" s="12">
        <v>35</v>
      </c>
      <c r="U294" s="160"/>
      <c r="V294" s="12" t="s">
        <v>416</v>
      </c>
      <c r="W294" s="12"/>
      <c r="X294" s="17">
        <v>75</v>
      </c>
      <c r="Y294" s="58" t="s">
        <v>3259</v>
      </c>
      <c r="Z294" s="12">
        <v>5</v>
      </c>
      <c r="AA294" s="12"/>
      <c r="AB294" s="59" t="s">
        <v>3360</v>
      </c>
      <c r="AC294" s="20" t="e">
        <v>#N/A</v>
      </c>
      <c r="AD294" s="59" t="s">
        <v>3379</v>
      </c>
      <c r="AE294" s="59" t="s">
        <v>3380</v>
      </c>
      <c r="AF294" s="20" t="s">
        <v>3381</v>
      </c>
      <c r="AG294" s="59" t="s">
        <v>776</v>
      </c>
      <c r="AH294" s="20">
        <v>1</v>
      </c>
      <c r="AI294" s="20" t="s">
        <v>776</v>
      </c>
      <c r="AJ294" s="59" t="s">
        <v>784</v>
      </c>
      <c r="AK294" s="20">
        <f>IF(AJ294&lt;&gt;"",VLOOKUP(AJ294,'Drop-down lists'!$CA$8:$CB$20,2,FALSE),"-")</f>
        <v>2</v>
      </c>
      <c r="AL294" s="20"/>
      <c r="AM294" s="20"/>
      <c r="AN294" s="159" t="s">
        <v>393</v>
      </c>
      <c r="AO294" s="58">
        <f>IF(AN294&lt;&gt;"",VLOOKUP(AN294,'Drop-down lists'!$AG$8:$AH$9,2,FALSE),"")</f>
        <v>1</v>
      </c>
      <c r="AP294" s="58"/>
      <c r="AQ294" s="58" t="str">
        <f>IF(AP294&lt;&gt;"",VLOOKUP(AP294,'Drop-down lists'!$AJ$8:$AK$10,2,FALSE),"-")</f>
        <v>-</v>
      </c>
      <c r="AR294" s="58">
        <v>5726541.82010662</v>
      </c>
      <c r="AS294" s="58"/>
      <c r="AT294" s="58"/>
      <c r="AU294" s="342">
        <v>1.14405594405594E-5</v>
      </c>
      <c r="AV294" s="12">
        <v>15</v>
      </c>
      <c r="AW294" s="12">
        <v>5</v>
      </c>
      <c r="AX294" s="12">
        <v>2019</v>
      </c>
      <c r="AY294" s="12">
        <v>13</v>
      </c>
      <c r="AZ294" s="12">
        <v>10</v>
      </c>
      <c r="BA294" s="97">
        <v>291</v>
      </c>
      <c r="BB294" s="97">
        <v>291</v>
      </c>
      <c r="BC294" s="13" t="s">
        <v>3394</v>
      </c>
    </row>
    <row r="295" spans="1:55" s="3" customFormat="1" ht="12.45" x14ac:dyDescent="0.3">
      <c r="A295" s="341" t="s">
        <v>886</v>
      </c>
      <c r="B295" s="12" t="str">
        <f>IF(A295&lt;&gt;"",VLOOKUP(A295,'Drop-down lists'!$U$8:$V$251,2,FALSE),"-")</f>
        <v>DE</v>
      </c>
      <c r="C295" s="12"/>
      <c r="D295" s="12" t="str">
        <f>IF(C295&lt;&gt;"",VLOOKUP(C295,'Drop-down lists'!$U$8:$V$251,2,FALSE),"-")</f>
        <v>-</v>
      </c>
      <c r="E295" s="341" t="s">
        <v>3382</v>
      </c>
      <c r="F295" s="12"/>
      <c r="G295" s="12"/>
      <c r="H295" s="12"/>
      <c r="I295" s="12"/>
      <c r="J295" s="105" t="s">
        <v>514</v>
      </c>
      <c r="K295" s="105">
        <f>IF(J295&lt;&gt;"",VLOOKUP(J295,'Drop-down lists'!$X$8:$Y$9,2,FALSE),"-")</f>
        <v>1</v>
      </c>
      <c r="L295" s="12">
        <v>10</v>
      </c>
      <c r="M295" s="12">
        <v>23</v>
      </c>
      <c r="N295" s="12">
        <v>57</v>
      </c>
      <c r="O295" s="160">
        <f>IF(R295&lt;&gt;"",IF(J295="East",(R295+(S295+T295/60)/60),IF(J295="West",-(R295+(S295+T295/60)/60),"East/West?")),"")</f>
        <v>52.359722222222224</v>
      </c>
      <c r="P295" s="105" t="s">
        <v>515</v>
      </c>
      <c r="Q295" s="105">
        <f>IF(P295&lt;&gt;"",VLOOKUP(P295,'Drop-down lists'!$Z$8:$AA$9,2,FALSE),"-")</f>
        <v>1</v>
      </c>
      <c r="R295" s="12">
        <v>52</v>
      </c>
      <c r="S295" s="12">
        <v>21</v>
      </c>
      <c r="T295" s="12">
        <v>35</v>
      </c>
      <c r="U295" s="160"/>
      <c r="V295" s="12" t="s">
        <v>416</v>
      </c>
      <c r="W295" s="12"/>
      <c r="X295" s="17">
        <v>75</v>
      </c>
      <c r="Y295" s="58" t="s">
        <v>3259</v>
      </c>
      <c r="Z295" s="12">
        <v>5</v>
      </c>
      <c r="AA295" s="12"/>
      <c r="AB295" s="59" t="s">
        <v>3360</v>
      </c>
      <c r="AC295" s="20" t="e">
        <v>#N/A</v>
      </c>
      <c r="AD295" s="59" t="s">
        <v>3379</v>
      </c>
      <c r="AE295" s="59" t="s">
        <v>3380</v>
      </c>
      <c r="AF295" s="20" t="s">
        <v>3381</v>
      </c>
      <c r="AG295" s="59" t="s">
        <v>776</v>
      </c>
      <c r="AH295" s="20">
        <v>1</v>
      </c>
      <c r="AI295" s="20" t="s">
        <v>776</v>
      </c>
      <c r="AJ295" s="59" t="s">
        <v>784</v>
      </c>
      <c r="AK295" s="20">
        <f>IF(AJ295&lt;&gt;"",VLOOKUP(AJ295,'Drop-down lists'!$CA$8:$CB$20,2,FALSE),"-")</f>
        <v>2</v>
      </c>
      <c r="AL295" s="20"/>
      <c r="AM295" s="20"/>
      <c r="AN295" s="159" t="s">
        <v>393</v>
      </c>
      <c r="AO295" s="58">
        <f>IF(AN295&lt;&gt;"",VLOOKUP(AN295,'Drop-down lists'!$AG$8:$AH$9,2,FALSE),"")</f>
        <v>1</v>
      </c>
      <c r="AP295" s="58"/>
      <c r="AQ295" s="58" t="str">
        <f>IF(AP295&lt;&gt;"",VLOOKUP(AP295,'Drop-down lists'!$AJ$8:$AK$10,2,FALSE),"-")</f>
        <v>-</v>
      </c>
      <c r="AR295" s="58">
        <v>1966287.38693395</v>
      </c>
      <c r="AS295" s="58"/>
      <c r="AT295" s="58"/>
      <c r="AU295" s="342">
        <v>1.10649630541872E-5</v>
      </c>
      <c r="AV295" s="12">
        <v>15</v>
      </c>
      <c r="AW295" s="12">
        <v>5</v>
      </c>
      <c r="AX295" s="12">
        <v>2019</v>
      </c>
      <c r="AY295" s="12">
        <v>13</v>
      </c>
      <c r="AZ295" s="12">
        <v>10</v>
      </c>
      <c r="BA295" s="97">
        <v>292</v>
      </c>
      <c r="BB295" s="97">
        <v>292</v>
      </c>
      <c r="BC295" s="13" t="s">
        <v>3394</v>
      </c>
    </row>
    <row r="296" spans="1:55" s="3" customFormat="1" ht="12.45" x14ac:dyDescent="0.3">
      <c r="A296" s="341" t="s">
        <v>886</v>
      </c>
      <c r="B296" s="12" t="str">
        <f>IF(A296&lt;&gt;"",VLOOKUP(A296,'Drop-down lists'!$U$8:$V$251,2,FALSE),"-")</f>
        <v>DE</v>
      </c>
      <c r="C296" s="12"/>
      <c r="D296" s="12" t="str">
        <f>IF(C296&lt;&gt;"",VLOOKUP(C296,'Drop-down lists'!$U$8:$V$251,2,FALSE),"-")</f>
        <v>-</v>
      </c>
      <c r="E296" s="341" t="s">
        <v>3382</v>
      </c>
      <c r="F296" s="12"/>
      <c r="G296" s="12"/>
      <c r="H296" s="12"/>
      <c r="I296" s="12"/>
      <c r="J296" s="105" t="s">
        <v>514</v>
      </c>
      <c r="K296" s="105">
        <f>IF(J296&lt;&gt;"",VLOOKUP(J296,'Drop-down lists'!$X$8:$Y$9,2,FALSE),"-")</f>
        <v>1</v>
      </c>
      <c r="L296" s="12">
        <v>10</v>
      </c>
      <c r="M296" s="12">
        <v>23</v>
      </c>
      <c r="N296" s="12">
        <v>57</v>
      </c>
      <c r="O296" s="160">
        <f>IF(R296&lt;&gt;"",IF(J296="East",(R296+(S296+T296/60)/60),IF(J296="West",-(R296+(S296+T296/60)/60),"East/West?")),"")</f>
        <v>52.359722222222224</v>
      </c>
      <c r="P296" s="105" t="s">
        <v>515</v>
      </c>
      <c r="Q296" s="105">
        <f>IF(P296&lt;&gt;"",VLOOKUP(P296,'Drop-down lists'!$Z$8:$AA$9,2,FALSE),"-")</f>
        <v>1</v>
      </c>
      <c r="R296" s="12">
        <v>52</v>
      </c>
      <c r="S296" s="12">
        <v>21</v>
      </c>
      <c r="T296" s="12">
        <v>35</v>
      </c>
      <c r="U296" s="160"/>
      <c r="V296" s="12" t="s">
        <v>416</v>
      </c>
      <c r="W296" s="12"/>
      <c r="X296" s="17">
        <v>75</v>
      </c>
      <c r="Y296" s="58" t="s">
        <v>3259</v>
      </c>
      <c r="Z296" s="12">
        <v>5</v>
      </c>
      <c r="AA296" s="12"/>
      <c r="AB296" s="59" t="s">
        <v>3360</v>
      </c>
      <c r="AC296" s="20" t="e">
        <v>#N/A</v>
      </c>
      <c r="AD296" s="59" t="s">
        <v>3379</v>
      </c>
      <c r="AE296" s="59" t="s">
        <v>3380</v>
      </c>
      <c r="AF296" s="20" t="s">
        <v>3381</v>
      </c>
      <c r="AG296" s="59" t="s">
        <v>776</v>
      </c>
      <c r="AH296" s="20">
        <v>1</v>
      </c>
      <c r="AI296" s="20" t="s">
        <v>776</v>
      </c>
      <c r="AJ296" s="59" t="s">
        <v>784</v>
      </c>
      <c r="AK296" s="20">
        <f>IF(AJ296&lt;&gt;"",VLOOKUP(AJ296,'Drop-down lists'!$CA$8:$CB$20,2,FALSE),"-")</f>
        <v>2</v>
      </c>
      <c r="AL296" s="20"/>
      <c r="AM296" s="20"/>
      <c r="AN296" s="159" t="s">
        <v>393</v>
      </c>
      <c r="AO296" s="58">
        <f>IF(AN296&lt;&gt;"",VLOOKUP(AN296,'Drop-down lists'!$AG$8:$AH$9,2,FALSE),"")</f>
        <v>1</v>
      </c>
      <c r="AP296" s="58"/>
      <c r="AQ296" s="58" t="str">
        <f>IF(AP296&lt;&gt;"",VLOOKUP(AP296,'Drop-down lists'!$AJ$8:$AK$10,2,FALSE),"-")</f>
        <v>-</v>
      </c>
      <c r="AR296" s="58">
        <v>3617432.8775136699</v>
      </c>
      <c r="AS296" s="58"/>
      <c r="AT296" s="58"/>
      <c r="AU296" s="342">
        <v>6.4174454828660499E-6</v>
      </c>
      <c r="AV296" s="12">
        <v>15</v>
      </c>
      <c r="AW296" s="12">
        <v>5</v>
      </c>
      <c r="AX296" s="12">
        <v>2019</v>
      </c>
      <c r="AY296" s="12">
        <v>13</v>
      </c>
      <c r="AZ296" s="12">
        <v>10</v>
      </c>
      <c r="BA296" s="97">
        <v>293</v>
      </c>
      <c r="BB296" s="97">
        <v>293</v>
      </c>
      <c r="BC296" s="13" t="s">
        <v>3394</v>
      </c>
    </row>
    <row r="297" spans="1:55" s="3" customFormat="1" ht="12.45" x14ac:dyDescent="0.3">
      <c r="A297" s="341" t="s">
        <v>886</v>
      </c>
      <c r="B297" s="12" t="str">
        <f>IF(A297&lt;&gt;"",VLOOKUP(A297,'Drop-down lists'!$U$8:$V$251,2,FALSE),"-")</f>
        <v>DE</v>
      </c>
      <c r="C297" s="12"/>
      <c r="D297" s="12" t="str">
        <f>IF(C297&lt;&gt;"",VLOOKUP(C297,'Drop-down lists'!$U$8:$V$251,2,FALSE),"-")</f>
        <v>-</v>
      </c>
      <c r="E297" s="341" t="s">
        <v>3382</v>
      </c>
      <c r="F297" s="12"/>
      <c r="G297" s="12"/>
      <c r="H297" s="12"/>
      <c r="I297" s="12"/>
      <c r="J297" s="105" t="s">
        <v>514</v>
      </c>
      <c r="K297" s="105">
        <f>IF(J297&lt;&gt;"",VLOOKUP(J297,'Drop-down lists'!$X$8:$Y$9,2,FALSE),"-")</f>
        <v>1</v>
      </c>
      <c r="L297" s="12">
        <v>10</v>
      </c>
      <c r="M297" s="12">
        <v>23</v>
      </c>
      <c r="N297" s="12">
        <v>57</v>
      </c>
      <c r="O297" s="160">
        <f>IF(R297&lt;&gt;"",IF(J297="East",(R297+(S297+T297/60)/60),IF(J297="West",-(R297+(S297+T297/60)/60),"East/West?")),"")</f>
        <v>52.359722222222224</v>
      </c>
      <c r="P297" s="105" t="s">
        <v>515</v>
      </c>
      <c r="Q297" s="105">
        <f>IF(P297&lt;&gt;"",VLOOKUP(P297,'Drop-down lists'!$Z$8:$AA$9,2,FALSE),"-")</f>
        <v>1</v>
      </c>
      <c r="R297" s="12">
        <v>52</v>
      </c>
      <c r="S297" s="12">
        <v>21</v>
      </c>
      <c r="T297" s="12">
        <v>35</v>
      </c>
      <c r="U297" s="160"/>
      <c r="V297" s="12" t="s">
        <v>416</v>
      </c>
      <c r="W297" s="12"/>
      <c r="X297" s="17">
        <v>75</v>
      </c>
      <c r="Y297" s="58" t="s">
        <v>3259</v>
      </c>
      <c r="Z297" s="12">
        <v>5</v>
      </c>
      <c r="AA297" s="12"/>
      <c r="AB297" s="59" t="s">
        <v>3360</v>
      </c>
      <c r="AC297" s="20" t="e">
        <v>#N/A</v>
      </c>
      <c r="AD297" s="59" t="s">
        <v>3379</v>
      </c>
      <c r="AE297" s="59" t="s">
        <v>3380</v>
      </c>
      <c r="AF297" s="20" t="s">
        <v>3381</v>
      </c>
      <c r="AG297" s="59" t="s">
        <v>776</v>
      </c>
      <c r="AH297" s="20">
        <v>1</v>
      </c>
      <c r="AI297" s="20" t="s">
        <v>776</v>
      </c>
      <c r="AJ297" s="59" t="s">
        <v>784</v>
      </c>
      <c r="AK297" s="20">
        <f>IF(AJ297&lt;&gt;"",VLOOKUP(AJ297,'Drop-down lists'!$CA$8:$CB$20,2,FALSE),"-")</f>
        <v>2</v>
      </c>
      <c r="AL297" s="20"/>
      <c r="AM297" s="20"/>
      <c r="AN297" s="159" t="s">
        <v>393</v>
      </c>
      <c r="AO297" s="58">
        <f>IF(AN297&lt;&gt;"",VLOOKUP(AN297,'Drop-down lists'!$AG$8:$AH$9,2,FALSE),"")</f>
        <v>1</v>
      </c>
      <c r="AP297" s="58"/>
      <c r="AQ297" s="58" t="str">
        <f>IF(AP297&lt;&gt;"",VLOOKUP(AP297,'Drop-down lists'!$AJ$8:$AK$10,2,FALSE),"-")</f>
        <v>-</v>
      </c>
      <c r="AR297" s="58">
        <v>3672622.7549843499</v>
      </c>
      <c r="AS297" s="58"/>
      <c r="AT297" s="58"/>
      <c r="AU297" s="342">
        <v>4.3608781817540901E-6</v>
      </c>
      <c r="AV297" s="12">
        <v>15</v>
      </c>
      <c r="AW297" s="12">
        <v>5</v>
      </c>
      <c r="AX297" s="12">
        <v>2019</v>
      </c>
      <c r="AY297" s="12">
        <v>13</v>
      </c>
      <c r="AZ297" s="12">
        <v>10</v>
      </c>
      <c r="BA297" s="97">
        <v>294</v>
      </c>
      <c r="BB297" s="97">
        <v>294</v>
      </c>
      <c r="BC297" s="13" t="s">
        <v>3394</v>
      </c>
    </row>
    <row r="298" spans="1:55" s="3" customFormat="1" ht="12.45" x14ac:dyDescent="0.3">
      <c r="A298" s="341" t="s">
        <v>886</v>
      </c>
      <c r="B298" s="12" t="str">
        <f>IF(A298&lt;&gt;"",VLOOKUP(A298,'Drop-down lists'!$U$8:$V$251,2,FALSE),"-")</f>
        <v>DE</v>
      </c>
      <c r="C298" s="12"/>
      <c r="D298" s="12" t="str">
        <f>IF(C298&lt;&gt;"",VLOOKUP(C298,'Drop-down lists'!$U$8:$V$251,2,FALSE),"-")</f>
        <v>-</v>
      </c>
      <c r="E298" s="341" t="s">
        <v>3382</v>
      </c>
      <c r="F298" s="12"/>
      <c r="G298" s="12"/>
      <c r="H298" s="12"/>
      <c r="I298" s="12"/>
      <c r="J298" s="105" t="s">
        <v>514</v>
      </c>
      <c r="K298" s="105">
        <f>IF(J298&lt;&gt;"",VLOOKUP(J298,'Drop-down lists'!$X$8:$Y$9,2,FALSE),"-")</f>
        <v>1</v>
      </c>
      <c r="L298" s="12">
        <v>10</v>
      </c>
      <c r="M298" s="12">
        <v>23</v>
      </c>
      <c r="N298" s="12">
        <v>57</v>
      </c>
      <c r="O298" s="160">
        <f>IF(R298&lt;&gt;"",IF(J298="East",(R298+(S298+T298/60)/60),IF(J298="West",-(R298+(S298+T298/60)/60),"East/West?")),"")</f>
        <v>52.359722222222224</v>
      </c>
      <c r="P298" s="105" t="s">
        <v>515</v>
      </c>
      <c r="Q298" s="105">
        <f>IF(P298&lt;&gt;"",VLOOKUP(P298,'Drop-down lists'!$Z$8:$AA$9,2,FALSE),"-")</f>
        <v>1</v>
      </c>
      <c r="R298" s="12">
        <v>52</v>
      </c>
      <c r="S298" s="12">
        <v>21</v>
      </c>
      <c r="T298" s="12">
        <v>35</v>
      </c>
      <c r="U298" s="160"/>
      <c r="V298" s="12" t="s">
        <v>416</v>
      </c>
      <c r="W298" s="12"/>
      <c r="X298" s="17">
        <v>75</v>
      </c>
      <c r="Y298" s="58" t="s">
        <v>3259</v>
      </c>
      <c r="Z298" s="12">
        <v>5</v>
      </c>
      <c r="AA298" s="12"/>
      <c r="AB298" s="59" t="s">
        <v>3360</v>
      </c>
      <c r="AC298" s="20" t="e">
        <v>#N/A</v>
      </c>
      <c r="AD298" s="59" t="s">
        <v>3379</v>
      </c>
      <c r="AE298" s="59" t="s">
        <v>3380</v>
      </c>
      <c r="AF298" s="20" t="s">
        <v>3381</v>
      </c>
      <c r="AG298" s="59" t="s">
        <v>776</v>
      </c>
      <c r="AH298" s="20">
        <v>1</v>
      </c>
      <c r="AI298" s="20" t="s">
        <v>776</v>
      </c>
      <c r="AJ298" s="59" t="s">
        <v>784</v>
      </c>
      <c r="AK298" s="20">
        <f>IF(AJ298&lt;&gt;"",VLOOKUP(AJ298,'Drop-down lists'!$CA$8:$CB$20,2,FALSE),"-")</f>
        <v>2</v>
      </c>
      <c r="AL298" s="20"/>
      <c r="AM298" s="20"/>
      <c r="AN298" s="159" t="s">
        <v>393</v>
      </c>
      <c r="AO298" s="58">
        <f>IF(AN298&lt;&gt;"",VLOOKUP(AN298,'Drop-down lists'!$AG$8:$AH$9,2,FALSE),"")</f>
        <v>1</v>
      </c>
      <c r="AP298" s="58"/>
      <c r="AQ298" s="58" t="str">
        <f>IF(AP298&lt;&gt;"",VLOOKUP(AP298,'Drop-down lists'!$AJ$8:$AK$10,2,FALSE),"-")</f>
        <v>-</v>
      </c>
      <c r="AR298" s="58">
        <v>79724234.086853594</v>
      </c>
      <c r="AS298" s="58"/>
      <c r="AT298" s="58"/>
      <c r="AU298" s="342">
        <v>4.4209155515966E-5</v>
      </c>
      <c r="AV298" s="12">
        <v>15</v>
      </c>
      <c r="AW298" s="12">
        <v>5</v>
      </c>
      <c r="AX298" s="12">
        <v>2019</v>
      </c>
      <c r="AY298" s="12">
        <v>13</v>
      </c>
      <c r="AZ298" s="12">
        <v>10</v>
      </c>
      <c r="BA298" s="97">
        <v>295</v>
      </c>
      <c r="BB298" s="97">
        <v>295</v>
      </c>
      <c r="BC298" s="13" t="s">
        <v>3394</v>
      </c>
    </row>
    <row r="299" spans="1:55" s="3" customFormat="1" ht="12.45" x14ac:dyDescent="0.3">
      <c r="A299" s="341" t="s">
        <v>886</v>
      </c>
      <c r="B299" s="12" t="str">
        <f>IF(A299&lt;&gt;"",VLOOKUP(A299,'Drop-down lists'!$U$8:$V$251,2,FALSE),"-")</f>
        <v>DE</v>
      </c>
      <c r="C299" s="12"/>
      <c r="D299" s="12" t="str">
        <f>IF(C299&lt;&gt;"",VLOOKUP(C299,'Drop-down lists'!$U$8:$V$251,2,FALSE),"-")</f>
        <v>-</v>
      </c>
      <c r="E299" s="341" t="s">
        <v>3382</v>
      </c>
      <c r="F299" s="12"/>
      <c r="G299" s="12"/>
      <c r="H299" s="12"/>
      <c r="I299" s="12"/>
      <c r="J299" s="105" t="s">
        <v>514</v>
      </c>
      <c r="K299" s="105">
        <f>IF(J299&lt;&gt;"",VLOOKUP(J299,'Drop-down lists'!$X$8:$Y$9,2,FALSE),"-")</f>
        <v>1</v>
      </c>
      <c r="L299" s="12">
        <v>10</v>
      </c>
      <c r="M299" s="12">
        <v>23</v>
      </c>
      <c r="N299" s="12">
        <v>57</v>
      </c>
      <c r="O299" s="160">
        <f>IF(R299&lt;&gt;"",IF(J299="East",(R299+(S299+T299/60)/60),IF(J299="West",-(R299+(S299+T299/60)/60),"East/West?")),"")</f>
        <v>52.359722222222224</v>
      </c>
      <c r="P299" s="105" t="s">
        <v>515</v>
      </c>
      <c r="Q299" s="105">
        <f>IF(P299&lt;&gt;"",VLOOKUP(P299,'Drop-down lists'!$Z$8:$AA$9,2,FALSE),"-")</f>
        <v>1</v>
      </c>
      <c r="R299" s="12">
        <v>52</v>
      </c>
      <c r="S299" s="12">
        <v>21</v>
      </c>
      <c r="T299" s="12">
        <v>35</v>
      </c>
      <c r="U299" s="160"/>
      <c r="V299" s="12" t="s">
        <v>416</v>
      </c>
      <c r="W299" s="12"/>
      <c r="X299" s="17">
        <v>75</v>
      </c>
      <c r="Y299" s="58" t="s">
        <v>3259</v>
      </c>
      <c r="Z299" s="12">
        <v>5</v>
      </c>
      <c r="AA299" s="12"/>
      <c r="AB299" s="59" t="s">
        <v>3360</v>
      </c>
      <c r="AC299" s="20" t="e">
        <v>#N/A</v>
      </c>
      <c r="AD299" s="59" t="s">
        <v>3379</v>
      </c>
      <c r="AE299" s="59" t="s">
        <v>3380</v>
      </c>
      <c r="AF299" s="20" t="s">
        <v>3381</v>
      </c>
      <c r="AG299" s="59" t="s">
        <v>776</v>
      </c>
      <c r="AH299" s="20">
        <v>1</v>
      </c>
      <c r="AI299" s="20" t="s">
        <v>776</v>
      </c>
      <c r="AJ299" s="59" t="s">
        <v>784</v>
      </c>
      <c r="AK299" s="20">
        <f>IF(AJ299&lt;&gt;"",VLOOKUP(AJ299,'Drop-down lists'!$CA$8:$CB$20,2,FALSE),"-")</f>
        <v>2</v>
      </c>
      <c r="AL299" s="20"/>
      <c r="AM299" s="20"/>
      <c r="AN299" s="159" t="s">
        <v>393</v>
      </c>
      <c r="AO299" s="58">
        <f>IF(AN299&lt;&gt;"",VLOOKUP(AN299,'Drop-down lists'!$AG$8:$AH$9,2,FALSE),"")</f>
        <v>1</v>
      </c>
      <c r="AP299" s="58"/>
      <c r="AQ299" s="58" t="str">
        <f>IF(AP299&lt;&gt;"",VLOOKUP(AP299,'Drop-down lists'!$AJ$8:$AK$10,2,FALSE),"-")</f>
        <v>-</v>
      </c>
      <c r="AR299" s="58">
        <v>2850514.5454545398</v>
      </c>
      <c r="AS299" s="58"/>
      <c r="AT299" s="58"/>
      <c r="AU299" s="342">
        <v>2.9941965687270299E-6</v>
      </c>
      <c r="AV299" s="12">
        <v>15</v>
      </c>
      <c r="AW299" s="12">
        <v>5</v>
      </c>
      <c r="AX299" s="12">
        <v>2019</v>
      </c>
      <c r="AY299" s="12">
        <v>13</v>
      </c>
      <c r="AZ299" s="12">
        <v>10</v>
      </c>
      <c r="BA299" s="97">
        <v>296</v>
      </c>
      <c r="BB299" s="97">
        <v>296</v>
      </c>
      <c r="BC299" s="13" t="s">
        <v>3394</v>
      </c>
    </row>
    <row r="300" spans="1:55" s="3" customFormat="1" ht="12.45" x14ac:dyDescent="0.3">
      <c r="A300" s="341" t="s">
        <v>886</v>
      </c>
      <c r="B300" s="12" t="str">
        <f>IF(A300&lt;&gt;"",VLOOKUP(A300,'Drop-down lists'!$U$8:$V$251,2,FALSE),"-")</f>
        <v>DE</v>
      </c>
      <c r="C300" s="12"/>
      <c r="D300" s="12" t="str">
        <f>IF(C300&lt;&gt;"",VLOOKUP(C300,'Drop-down lists'!$U$8:$V$251,2,FALSE),"-")</f>
        <v>-</v>
      </c>
      <c r="E300" s="341" t="s">
        <v>3382</v>
      </c>
      <c r="F300" s="12"/>
      <c r="G300" s="12"/>
      <c r="H300" s="12"/>
      <c r="I300" s="12"/>
      <c r="J300" s="105" t="s">
        <v>514</v>
      </c>
      <c r="K300" s="105">
        <f>IF(J300&lt;&gt;"",VLOOKUP(J300,'Drop-down lists'!$X$8:$Y$9,2,FALSE),"-")</f>
        <v>1</v>
      </c>
      <c r="L300" s="12">
        <v>10</v>
      </c>
      <c r="M300" s="12">
        <v>23</v>
      </c>
      <c r="N300" s="12">
        <v>57</v>
      </c>
      <c r="O300" s="160">
        <f>IF(R300&lt;&gt;"",IF(J300="East",(R300+(S300+T300/60)/60),IF(J300="West",-(R300+(S300+T300/60)/60),"East/West?")),"")</f>
        <v>52.359722222222224</v>
      </c>
      <c r="P300" s="105" t="s">
        <v>515</v>
      </c>
      <c r="Q300" s="105">
        <f>IF(P300&lt;&gt;"",VLOOKUP(P300,'Drop-down lists'!$Z$8:$AA$9,2,FALSE),"-")</f>
        <v>1</v>
      </c>
      <c r="R300" s="12">
        <v>52</v>
      </c>
      <c r="S300" s="12">
        <v>21</v>
      </c>
      <c r="T300" s="12">
        <v>35</v>
      </c>
      <c r="U300" s="160"/>
      <c r="V300" s="12" t="s">
        <v>416</v>
      </c>
      <c r="W300" s="12"/>
      <c r="X300" s="17">
        <v>75</v>
      </c>
      <c r="Y300" s="58" t="s">
        <v>3259</v>
      </c>
      <c r="Z300" s="12">
        <v>5</v>
      </c>
      <c r="AA300" s="12"/>
      <c r="AB300" s="59" t="s">
        <v>3360</v>
      </c>
      <c r="AC300" s="20" t="e">
        <v>#N/A</v>
      </c>
      <c r="AD300" s="59" t="s">
        <v>3379</v>
      </c>
      <c r="AE300" s="59" t="s">
        <v>3380</v>
      </c>
      <c r="AF300" s="20" t="s">
        <v>3381</v>
      </c>
      <c r="AG300" s="59" t="s">
        <v>776</v>
      </c>
      <c r="AH300" s="20">
        <v>1</v>
      </c>
      <c r="AI300" s="20" t="s">
        <v>776</v>
      </c>
      <c r="AJ300" s="59" t="s">
        <v>784</v>
      </c>
      <c r="AK300" s="20">
        <f>IF(AJ300&lt;&gt;"",VLOOKUP(AJ300,'Drop-down lists'!$CA$8:$CB$20,2,FALSE),"-")</f>
        <v>2</v>
      </c>
      <c r="AL300" s="20"/>
      <c r="AM300" s="20"/>
      <c r="AN300" s="159" t="s">
        <v>393</v>
      </c>
      <c r="AO300" s="58">
        <f>IF(AN300&lt;&gt;"",VLOOKUP(AN300,'Drop-down lists'!$AG$8:$AH$9,2,FALSE),"")</f>
        <v>1</v>
      </c>
      <c r="AP300" s="58"/>
      <c r="AQ300" s="58" t="str">
        <f>IF(AP300&lt;&gt;"",VLOOKUP(AP300,'Drop-down lists'!$AJ$8:$AK$10,2,FALSE),"-")</f>
        <v>-</v>
      </c>
      <c r="AR300" s="58">
        <v>13071330.3716492</v>
      </c>
      <c r="AS300" s="58"/>
      <c r="AT300" s="58"/>
      <c r="AU300" s="342">
        <v>2.2107808857808901E-5</v>
      </c>
      <c r="AV300" s="12">
        <v>15</v>
      </c>
      <c r="AW300" s="12">
        <v>5</v>
      </c>
      <c r="AX300" s="12">
        <v>2019</v>
      </c>
      <c r="AY300" s="12">
        <v>13</v>
      </c>
      <c r="AZ300" s="12">
        <v>10</v>
      </c>
      <c r="BA300" s="97">
        <v>297</v>
      </c>
      <c r="BB300" s="97">
        <v>297</v>
      </c>
      <c r="BC300" s="13" t="s">
        <v>3394</v>
      </c>
    </row>
    <row r="301" spans="1:55" s="3" customFormat="1" ht="12.45" x14ac:dyDescent="0.3">
      <c r="A301" s="341" t="s">
        <v>886</v>
      </c>
      <c r="B301" s="12" t="str">
        <f>IF(A301&lt;&gt;"",VLOOKUP(A301,'Drop-down lists'!$U$8:$V$251,2,FALSE),"-")</f>
        <v>DE</v>
      </c>
      <c r="C301" s="12"/>
      <c r="D301" s="12" t="str">
        <f>IF(C301&lt;&gt;"",VLOOKUP(C301,'Drop-down lists'!$U$8:$V$251,2,FALSE),"-")</f>
        <v>-</v>
      </c>
      <c r="E301" s="341" t="s">
        <v>3382</v>
      </c>
      <c r="F301" s="12"/>
      <c r="G301" s="12"/>
      <c r="H301" s="12"/>
      <c r="I301" s="12"/>
      <c r="J301" s="105" t="s">
        <v>514</v>
      </c>
      <c r="K301" s="105">
        <f>IF(J301&lt;&gt;"",VLOOKUP(J301,'Drop-down lists'!$X$8:$Y$9,2,FALSE),"-")</f>
        <v>1</v>
      </c>
      <c r="L301" s="12">
        <v>10</v>
      </c>
      <c r="M301" s="12">
        <v>23</v>
      </c>
      <c r="N301" s="12">
        <v>57</v>
      </c>
      <c r="O301" s="160">
        <f>IF(R301&lt;&gt;"",IF(J301="East",(R301+(S301+T301/60)/60),IF(J301="West",-(R301+(S301+T301/60)/60),"East/West?")),"")</f>
        <v>52.359722222222224</v>
      </c>
      <c r="P301" s="105" t="s">
        <v>515</v>
      </c>
      <c r="Q301" s="105">
        <f>IF(P301&lt;&gt;"",VLOOKUP(P301,'Drop-down lists'!$Z$8:$AA$9,2,FALSE),"-")</f>
        <v>1</v>
      </c>
      <c r="R301" s="12">
        <v>52</v>
      </c>
      <c r="S301" s="12">
        <v>21</v>
      </c>
      <c r="T301" s="12">
        <v>35</v>
      </c>
      <c r="U301" s="160"/>
      <c r="V301" s="12" t="s">
        <v>416</v>
      </c>
      <c r="W301" s="12"/>
      <c r="X301" s="17">
        <v>75</v>
      </c>
      <c r="Y301" s="58" t="s">
        <v>3259</v>
      </c>
      <c r="Z301" s="12">
        <v>5</v>
      </c>
      <c r="AA301" s="12"/>
      <c r="AB301" s="59" t="s">
        <v>3360</v>
      </c>
      <c r="AC301" s="20" t="e">
        <v>#N/A</v>
      </c>
      <c r="AD301" s="59" t="s">
        <v>3379</v>
      </c>
      <c r="AE301" s="59" t="s">
        <v>3380</v>
      </c>
      <c r="AF301" s="20" t="s">
        <v>3381</v>
      </c>
      <c r="AG301" s="59" t="s">
        <v>776</v>
      </c>
      <c r="AH301" s="20">
        <v>1</v>
      </c>
      <c r="AI301" s="20" t="s">
        <v>776</v>
      </c>
      <c r="AJ301" s="59" t="s">
        <v>784</v>
      </c>
      <c r="AK301" s="20">
        <f>IF(AJ301&lt;&gt;"",VLOOKUP(AJ301,'Drop-down lists'!$CA$8:$CB$20,2,FALSE),"-")</f>
        <v>2</v>
      </c>
      <c r="AL301" s="20"/>
      <c r="AM301" s="20"/>
      <c r="AN301" s="159" t="s">
        <v>393</v>
      </c>
      <c r="AO301" s="58">
        <f>IF(AN301&lt;&gt;"",VLOOKUP(AN301,'Drop-down lists'!$AG$8:$AH$9,2,FALSE),"")</f>
        <v>1</v>
      </c>
      <c r="AP301" s="58"/>
      <c r="AQ301" s="58" t="str">
        <f>IF(AP301&lt;&gt;"",VLOOKUP(AP301,'Drop-down lists'!$AJ$8:$AK$10,2,FALSE),"-")</f>
        <v>-</v>
      </c>
      <c r="AR301" s="58">
        <v>3428898.8742578598</v>
      </c>
      <c r="AS301" s="58"/>
      <c r="AT301" s="58"/>
      <c r="AU301" s="342">
        <v>2.0231834975369401E-5</v>
      </c>
      <c r="AV301" s="12">
        <v>15</v>
      </c>
      <c r="AW301" s="12">
        <v>5</v>
      </c>
      <c r="AX301" s="12">
        <v>2019</v>
      </c>
      <c r="AY301" s="12">
        <v>13</v>
      </c>
      <c r="AZ301" s="12">
        <v>10</v>
      </c>
      <c r="BA301" s="97">
        <v>298</v>
      </c>
      <c r="BB301" s="97">
        <v>298</v>
      </c>
      <c r="BC301" s="13" t="s">
        <v>3394</v>
      </c>
    </row>
    <row r="302" spans="1:55" s="3" customFormat="1" ht="12.45" x14ac:dyDescent="0.3">
      <c r="A302" s="341" t="s">
        <v>886</v>
      </c>
      <c r="B302" s="12" t="str">
        <f>IF(A302&lt;&gt;"",VLOOKUP(A302,'Drop-down lists'!$U$8:$V$251,2,FALSE),"-")</f>
        <v>DE</v>
      </c>
      <c r="C302" s="12"/>
      <c r="D302" s="12" t="str">
        <f>IF(C302&lt;&gt;"",VLOOKUP(C302,'Drop-down lists'!$U$8:$V$251,2,FALSE),"-")</f>
        <v>-</v>
      </c>
      <c r="E302" s="341" t="s">
        <v>3382</v>
      </c>
      <c r="F302" s="12"/>
      <c r="G302" s="12"/>
      <c r="H302" s="12"/>
      <c r="I302" s="12"/>
      <c r="J302" s="105" t="s">
        <v>514</v>
      </c>
      <c r="K302" s="105">
        <f>IF(J302&lt;&gt;"",VLOOKUP(J302,'Drop-down lists'!$X$8:$Y$9,2,FALSE),"-")</f>
        <v>1</v>
      </c>
      <c r="L302" s="12">
        <v>10</v>
      </c>
      <c r="M302" s="12">
        <v>23</v>
      </c>
      <c r="N302" s="12">
        <v>57</v>
      </c>
      <c r="O302" s="160">
        <f>IF(R302&lt;&gt;"",IF(J302="East",(R302+(S302+T302/60)/60),IF(J302="West",-(R302+(S302+T302/60)/60),"East/West?")),"")</f>
        <v>52.359722222222224</v>
      </c>
      <c r="P302" s="105" t="s">
        <v>515</v>
      </c>
      <c r="Q302" s="105">
        <f>IF(P302&lt;&gt;"",VLOOKUP(P302,'Drop-down lists'!$Z$8:$AA$9,2,FALSE),"-")</f>
        <v>1</v>
      </c>
      <c r="R302" s="12">
        <v>52</v>
      </c>
      <c r="S302" s="12">
        <v>21</v>
      </c>
      <c r="T302" s="12">
        <v>35</v>
      </c>
      <c r="U302" s="160"/>
      <c r="V302" s="12" t="s">
        <v>416</v>
      </c>
      <c r="W302" s="12"/>
      <c r="X302" s="17">
        <v>75</v>
      </c>
      <c r="Y302" s="58" t="s">
        <v>3259</v>
      </c>
      <c r="Z302" s="12">
        <v>5</v>
      </c>
      <c r="AA302" s="12"/>
      <c r="AB302" s="59" t="s">
        <v>3360</v>
      </c>
      <c r="AC302" s="20" t="e">
        <v>#N/A</v>
      </c>
      <c r="AD302" s="59" t="s">
        <v>3379</v>
      </c>
      <c r="AE302" s="59" t="s">
        <v>3380</v>
      </c>
      <c r="AF302" s="20" t="s">
        <v>3381</v>
      </c>
      <c r="AG302" s="59" t="s">
        <v>776</v>
      </c>
      <c r="AH302" s="20">
        <v>1</v>
      </c>
      <c r="AI302" s="20" t="s">
        <v>776</v>
      </c>
      <c r="AJ302" s="59" t="s">
        <v>784</v>
      </c>
      <c r="AK302" s="20">
        <f>IF(AJ302&lt;&gt;"",VLOOKUP(AJ302,'Drop-down lists'!$CA$8:$CB$20,2,FALSE),"-")</f>
        <v>2</v>
      </c>
      <c r="AL302" s="20"/>
      <c r="AM302" s="20"/>
      <c r="AN302" s="159" t="s">
        <v>393</v>
      </c>
      <c r="AO302" s="58">
        <f>IF(AN302&lt;&gt;"",VLOOKUP(AN302,'Drop-down lists'!$AG$8:$AH$9,2,FALSE),"")</f>
        <v>1</v>
      </c>
      <c r="AP302" s="58"/>
      <c r="AQ302" s="58" t="str">
        <f>IF(AP302&lt;&gt;"",VLOOKUP(AP302,'Drop-down lists'!$AJ$8:$AK$10,2,FALSE),"-")</f>
        <v>-</v>
      </c>
      <c r="AR302" s="58">
        <v>6519564.8721484598</v>
      </c>
      <c r="AS302" s="58"/>
      <c r="AT302" s="58"/>
      <c r="AU302" s="342">
        <v>1.22163567532433E-5</v>
      </c>
      <c r="AV302" s="12">
        <v>15</v>
      </c>
      <c r="AW302" s="12">
        <v>5</v>
      </c>
      <c r="AX302" s="12">
        <v>2019</v>
      </c>
      <c r="AY302" s="12">
        <v>13</v>
      </c>
      <c r="AZ302" s="12">
        <v>10</v>
      </c>
      <c r="BA302" s="97">
        <v>299</v>
      </c>
      <c r="BB302" s="97">
        <v>299</v>
      </c>
      <c r="BC302" s="13" t="s">
        <v>3394</v>
      </c>
    </row>
    <row r="303" spans="1:55" s="3" customFormat="1" ht="12.45" x14ac:dyDescent="0.3">
      <c r="A303" s="341" t="s">
        <v>886</v>
      </c>
      <c r="B303" s="12" t="str">
        <f>IF(A303&lt;&gt;"",VLOOKUP(A303,'Drop-down lists'!$U$8:$V$251,2,FALSE),"-")</f>
        <v>DE</v>
      </c>
      <c r="C303" s="12"/>
      <c r="D303" s="12" t="str">
        <f>IF(C303&lt;&gt;"",VLOOKUP(C303,'Drop-down lists'!$U$8:$V$251,2,FALSE),"-")</f>
        <v>-</v>
      </c>
      <c r="E303" s="341" t="s">
        <v>3382</v>
      </c>
      <c r="F303" s="12"/>
      <c r="G303" s="12"/>
      <c r="H303" s="12"/>
      <c r="I303" s="12"/>
      <c r="J303" s="105" t="s">
        <v>514</v>
      </c>
      <c r="K303" s="105">
        <f>IF(J303&lt;&gt;"",VLOOKUP(J303,'Drop-down lists'!$X$8:$Y$9,2,FALSE),"-")</f>
        <v>1</v>
      </c>
      <c r="L303" s="12">
        <v>10</v>
      </c>
      <c r="M303" s="12">
        <v>23</v>
      </c>
      <c r="N303" s="12">
        <v>57</v>
      </c>
      <c r="O303" s="160">
        <f>IF(R303&lt;&gt;"",IF(J303="East",(R303+(S303+T303/60)/60),IF(J303="West",-(R303+(S303+T303/60)/60),"East/West?")),"")</f>
        <v>52.359722222222224</v>
      </c>
      <c r="P303" s="105" t="s">
        <v>515</v>
      </c>
      <c r="Q303" s="105">
        <f>IF(P303&lt;&gt;"",VLOOKUP(P303,'Drop-down lists'!$Z$8:$AA$9,2,FALSE),"-")</f>
        <v>1</v>
      </c>
      <c r="R303" s="12">
        <v>52</v>
      </c>
      <c r="S303" s="12">
        <v>21</v>
      </c>
      <c r="T303" s="12">
        <v>35</v>
      </c>
      <c r="U303" s="160"/>
      <c r="V303" s="12" t="s">
        <v>416</v>
      </c>
      <c r="W303" s="12"/>
      <c r="X303" s="17">
        <v>75</v>
      </c>
      <c r="Y303" s="58" t="s">
        <v>3259</v>
      </c>
      <c r="Z303" s="12">
        <v>5</v>
      </c>
      <c r="AA303" s="12"/>
      <c r="AB303" s="59" t="s">
        <v>3360</v>
      </c>
      <c r="AC303" s="20" t="e">
        <v>#N/A</v>
      </c>
      <c r="AD303" s="59" t="s">
        <v>3379</v>
      </c>
      <c r="AE303" s="59" t="s">
        <v>3380</v>
      </c>
      <c r="AF303" s="20" t="s">
        <v>3381</v>
      </c>
      <c r="AG303" s="59" t="s">
        <v>776</v>
      </c>
      <c r="AH303" s="20">
        <v>1</v>
      </c>
      <c r="AI303" s="20" t="s">
        <v>776</v>
      </c>
      <c r="AJ303" s="59" t="s">
        <v>784</v>
      </c>
      <c r="AK303" s="20">
        <f>IF(AJ303&lt;&gt;"",VLOOKUP(AJ303,'Drop-down lists'!$CA$8:$CB$20,2,FALSE),"-")</f>
        <v>2</v>
      </c>
      <c r="AL303" s="20"/>
      <c r="AM303" s="20"/>
      <c r="AN303" s="159" t="s">
        <v>393</v>
      </c>
      <c r="AO303" s="58">
        <f>IF(AN303&lt;&gt;"",VLOOKUP(AN303,'Drop-down lists'!$AG$8:$AH$9,2,FALSE),"")</f>
        <v>1</v>
      </c>
      <c r="AP303" s="58"/>
      <c r="AQ303" s="58" t="str">
        <f>IF(AP303&lt;&gt;"",VLOOKUP(AP303,'Drop-down lists'!$AJ$8:$AK$10,2,FALSE),"-")</f>
        <v>-</v>
      </c>
      <c r="AR303" s="58">
        <v>2924386.9116274002</v>
      </c>
      <c r="AS303" s="58"/>
      <c r="AT303" s="58"/>
      <c r="AU303" s="342">
        <v>3.14634236254384E-6</v>
      </c>
      <c r="AV303" s="12">
        <v>15</v>
      </c>
      <c r="AW303" s="12">
        <v>5</v>
      </c>
      <c r="AX303" s="12">
        <v>2019</v>
      </c>
      <c r="AY303" s="12">
        <v>13</v>
      </c>
      <c r="AZ303" s="12">
        <v>10</v>
      </c>
      <c r="BA303" s="97">
        <v>300</v>
      </c>
      <c r="BB303" s="97">
        <v>300</v>
      </c>
      <c r="BC303" s="13" t="s">
        <v>3394</v>
      </c>
    </row>
    <row r="304" spans="1:55" s="3" customFormat="1" ht="12.45" x14ac:dyDescent="0.3">
      <c r="A304" s="341" t="s">
        <v>886</v>
      </c>
      <c r="B304" s="12" t="str">
        <f>IF(A304&lt;&gt;"",VLOOKUP(A304,'Drop-down lists'!$U$8:$V$251,2,FALSE),"-")</f>
        <v>DE</v>
      </c>
      <c r="C304" s="12"/>
      <c r="D304" s="12" t="str">
        <f>IF(C304&lt;&gt;"",VLOOKUP(C304,'Drop-down lists'!$U$8:$V$251,2,FALSE),"-")</f>
        <v>-</v>
      </c>
      <c r="E304" s="341" t="s">
        <v>3382</v>
      </c>
      <c r="F304" s="12"/>
      <c r="G304" s="12"/>
      <c r="H304" s="12"/>
      <c r="I304" s="12"/>
      <c r="J304" s="105" t="s">
        <v>514</v>
      </c>
      <c r="K304" s="105">
        <f>IF(J304&lt;&gt;"",VLOOKUP(J304,'Drop-down lists'!$X$8:$Y$9,2,FALSE),"-")</f>
        <v>1</v>
      </c>
      <c r="L304" s="12">
        <v>10</v>
      </c>
      <c r="M304" s="12">
        <v>23</v>
      </c>
      <c r="N304" s="12">
        <v>57</v>
      </c>
      <c r="O304" s="160">
        <f>IF(R304&lt;&gt;"",IF(J304="East",(R304+(S304+T304/60)/60),IF(J304="West",-(R304+(S304+T304/60)/60),"East/West?")),"")</f>
        <v>52.359722222222224</v>
      </c>
      <c r="P304" s="105" t="s">
        <v>515</v>
      </c>
      <c r="Q304" s="105">
        <f>IF(P304&lt;&gt;"",VLOOKUP(P304,'Drop-down lists'!$Z$8:$AA$9,2,FALSE),"-")</f>
        <v>1</v>
      </c>
      <c r="R304" s="12">
        <v>52</v>
      </c>
      <c r="S304" s="12">
        <v>21</v>
      </c>
      <c r="T304" s="12">
        <v>35</v>
      </c>
      <c r="U304" s="160"/>
      <c r="V304" s="12" t="s">
        <v>416</v>
      </c>
      <c r="W304" s="12"/>
      <c r="X304" s="17">
        <v>75</v>
      </c>
      <c r="Y304" s="58" t="s">
        <v>3258</v>
      </c>
      <c r="Z304" s="12">
        <v>4</v>
      </c>
      <c r="AA304" s="12"/>
      <c r="AB304" s="59" t="s">
        <v>3360</v>
      </c>
      <c r="AC304" s="20" t="e">
        <v>#N/A</v>
      </c>
      <c r="AD304" s="59" t="s">
        <v>3379</v>
      </c>
      <c r="AE304" s="59" t="s">
        <v>3380</v>
      </c>
      <c r="AF304" s="20" t="s">
        <v>3381</v>
      </c>
      <c r="AG304" s="59" t="s">
        <v>776</v>
      </c>
      <c r="AH304" s="20">
        <v>1</v>
      </c>
      <c r="AI304" s="20" t="s">
        <v>776</v>
      </c>
      <c r="AJ304" s="59" t="s">
        <v>784</v>
      </c>
      <c r="AK304" s="20">
        <f>IF(AJ304&lt;&gt;"",VLOOKUP(AJ304,'Drop-down lists'!$CA$8:$CB$20,2,FALSE),"-")</f>
        <v>2</v>
      </c>
      <c r="AL304" s="20"/>
      <c r="AM304" s="20"/>
      <c r="AN304" s="159" t="s">
        <v>393</v>
      </c>
      <c r="AO304" s="58">
        <f>IF(AN304&lt;&gt;"",VLOOKUP(AN304,'Drop-down lists'!$AG$8:$AH$9,2,FALSE),"")</f>
        <v>1</v>
      </c>
      <c r="AP304" s="58"/>
      <c r="AQ304" s="58" t="str">
        <f>IF(AP304&lt;&gt;"",VLOOKUP(AP304,'Drop-down lists'!$AJ$8:$AK$10,2,FALSE),"-")</f>
        <v>-</v>
      </c>
      <c r="AR304" s="58">
        <v>160947922.719381</v>
      </c>
      <c r="AS304" s="58"/>
      <c r="AT304" s="58"/>
      <c r="AU304" s="342">
        <v>5.2398974358974298E-5</v>
      </c>
      <c r="AV304" s="12">
        <v>15</v>
      </c>
      <c r="AW304" s="12">
        <v>5</v>
      </c>
      <c r="AX304" s="12">
        <v>2019</v>
      </c>
      <c r="AY304" s="12">
        <v>13</v>
      </c>
      <c r="AZ304" s="12">
        <v>10</v>
      </c>
      <c r="BA304" s="97">
        <v>301</v>
      </c>
      <c r="BB304" s="97">
        <v>301</v>
      </c>
      <c r="BC304" s="13" t="s">
        <v>3394</v>
      </c>
    </row>
    <row r="305" spans="1:55" s="3" customFormat="1" ht="12.45" x14ac:dyDescent="0.3">
      <c r="A305" s="341" t="s">
        <v>886</v>
      </c>
      <c r="B305" s="12" t="str">
        <f>IF(A305&lt;&gt;"",VLOOKUP(A305,'Drop-down lists'!$U$8:$V$251,2,FALSE),"-")</f>
        <v>DE</v>
      </c>
      <c r="C305" s="12"/>
      <c r="D305" s="12" t="str">
        <f>IF(C305&lt;&gt;"",VLOOKUP(C305,'Drop-down lists'!$U$8:$V$251,2,FALSE),"-")</f>
        <v>-</v>
      </c>
      <c r="E305" s="341" t="s">
        <v>3382</v>
      </c>
      <c r="F305" s="12"/>
      <c r="G305" s="12"/>
      <c r="H305" s="12"/>
      <c r="I305" s="12"/>
      <c r="J305" s="105" t="s">
        <v>514</v>
      </c>
      <c r="K305" s="105">
        <f>IF(J305&lt;&gt;"",VLOOKUP(J305,'Drop-down lists'!$X$8:$Y$9,2,FALSE),"-")</f>
        <v>1</v>
      </c>
      <c r="L305" s="12">
        <v>10</v>
      </c>
      <c r="M305" s="12">
        <v>23</v>
      </c>
      <c r="N305" s="12">
        <v>57</v>
      </c>
      <c r="O305" s="160">
        <f>IF(R305&lt;&gt;"",IF(J305="East",(R305+(S305+T305/60)/60),IF(J305="West",-(R305+(S305+T305/60)/60),"East/West?")),"")</f>
        <v>52.359722222222224</v>
      </c>
      <c r="P305" s="105" t="s">
        <v>515</v>
      </c>
      <c r="Q305" s="105">
        <f>IF(P305&lt;&gt;"",VLOOKUP(P305,'Drop-down lists'!$Z$8:$AA$9,2,FALSE),"-")</f>
        <v>1</v>
      </c>
      <c r="R305" s="12">
        <v>52</v>
      </c>
      <c r="S305" s="12">
        <v>21</v>
      </c>
      <c r="T305" s="12">
        <v>35</v>
      </c>
      <c r="U305" s="160"/>
      <c r="V305" s="12" t="s">
        <v>416</v>
      </c>
      <c r="W305" s="12"/>
      <c r="X305" s="17">
        <v>75</v>
      </c>
      <c r="Y305" s="58" t="s">
        <v>3258</v>
      </c>
      <c r="Z305" s="12">
        <v>4</v>
      </c>
      <c r="AA305" s="12"/>
      <c r="AB305" s="59" t="s">
        <v>3360</v>
      </c>
      <c r="AC305" s="20" t="e">
        <v>#N/A</v>
      </c>
      <c r="AD305" s="59" t="s">
        <v>3379</v>
      </c>
      <c r="AE305" s="59" t="s">
        <v>3380</v>
      </c>
      <c r="AF305" s="20" t="s">
        <v>3381</v>
      </c>
      <c r="AG305" s="59" t="s">
        <v>776</v>
      </c>
      <c r="AH305" s="20">
        <v>1</v>
      </c>
      <c r="AI305" s="20" t="s">
        <v>776</v>
      </c>
      <c r="AJ305" s="59" t="s">
        <v>784</v>
      </c>
      <c r="AK305" s="20">
        <f>IF(AJ305&lt;&gt;"",VLOOKUP(AJ305,'Drop-down lists'!$CA$8:$CB$20,2,FALSE),"-")</f>
        <v>2</v>
      </c>
      <c r="AL305" s="20"/>
      <c r="AM305" s="20"/>
      <c r="AN305" s="159" t="s">
        <v>393</v>
      </c>
      <c r="AO305" s="58">
        <f>IF(AN305&lt;&gt;"",VLOOKUP(AN305,'Drop-down lists'!$AG$8:$AH$9,2,FALSE),"")</f>
        <v>1</v>
      </c>
      <c r="AP305" s="58"/>
      <c r="AQ305" s="58" t="str">
        <f>IF(AP305&lt;&gt;"",VLOOKUP(AP305,'Drop-down lists'!$AJ$8:$AK$10,2,FALSE),"-")</f>
        <v>-</v>
      </c>
      <c r="AR305" s="58">
        <v>338872985.513053</v>
      </c>
      <c r="AS305" s="58"/>
      <c r="AT305" s="58"/>
      <c r="AU305" s="58">
        <v>1.53103233831E-4</v>
      </c>
      <c r="AV305" s="12">
        <v>15</v>
      </c>
      <c r="AW305" s="12">
        <v>5</v>
      </c>
      <c r="AX305" s="12">
        <v>2019</v>
      </c>
      <c r="AY305" s="12">
        <v>13</v>
      </c>
      <c r="AZ305" s="12">
        <v>10</v>
      </c>
      <c r="BA305" s="97">
        <v>302</v>
      </c>
      <c r="BB305" s="97">
        <v>302</v>
      </c>
      <c r="BC305" s="13" t="s">
        <v>3394</v>
      </c>
    </row>
    <row r="306" spans="1:55" s="3" customFormat="1" ht="12.45" x14ac:dyDescent="0.3">
      <c r="A306" s="341" t="s">
        <v>886</v>
      </c>
      <c r="B306" s="12" t="str">
        <f>IF(A306&lt;&gt;"",VLOOKUP(A306,'Drop-down lists'!$U$8:$V$251,2,FALSE),"-")</f>
        <v>DE</v>
      </c>
      <c r="C306" s="12"/>
      <c r="D306" s="12" t="str">
        <f>IF(C306&lt;&gt;"",VLOOKUP(C306,'Drop-down lists'!$U$8:$V$251,2,FALSE),"-")</f>
        <v>-</v>
      </c>
      <c r="E306" s="341" t="s">
        <v>3382</v>
      </c>
      <c r="F306" s="12"/>
      <c r="G306" s="12"/>
      <c r="H306" s="12"/>
      <c r="I306" s="12"/>
      <c r="J306" s="105" t="s">
        <v>514</v>
      </c>
      <c r="K306" s="105">
        <f>IF(J306&lt;&gt;"",VLOOKUP(J306,'Drop-down lists'!$X$8:$Y$9,2,FALSE),"-")</f>
        <v>1</v>
      </c>
      <c r="L306" s="12">
        <v>10</v>
      </c>
      <c r="M306" s="12">
        <v>23</v>
      </c>
      <c r="N306" s="12">
        <v>57</v>
      </c>
      <c r="O306" s="160">
        <f>IF(R306&lt;&gt;"",IF(J306="East",(R306+(S306+T306/60)/60),IF(J306="West",-(R306+(S306+T306/60)/60),"East/West?")),"")</f>
        <v>52.359722222222224</v>
      </c>
      <c r="P306" s="105" t="s">
        <v>515</v>
      </c>
      <c r="Q306" s="105">
        <f>IF(P306&lt;&gt;"",VLOOKUP(P306,'Drop-down lists'!$Z$8:$AA$9,2,FALSE),"-")</f>
        <v>1</v>
      </c>
      <c r="R306" s="12">
        <v>52</v>
      </c>
      <c r="S306" s="12">
        <v>21</v>
      </c>
      <c r="T306" s="12">
        <v>35</v>
      </c>
      <c r="U306" s="160"/>
      <c r="V306" s="12" t="s">
        <v>416</v>
      </c>
      <c r="W306" s="12"/>
      <c r="X306" s="17">
        <v>75</v>
      </c>
      <c r="Y306" s="58" t="s">
        <v>3258</v>
      </c>
      <c r="Z306" s="12">
        <v>4</v>
      </c>
      <c r="AA306" s="12"/>
      <c r="AB306" s="59" t="s">
        <v>3360</v>
      </c>
      <c r="AC306" s="20" t="e">
        <v>#N/A</v>
      </c>
      <c r="AD306" s="59" t="s">
        <v>3379</v>
      </c>
      <c r="AE306" s="59" t="s">
        <v>3380</v>
      </c>
      <c r="AF306" s="20" t="s">
        <v>3381</v>
      </c>
      <c r="AG306" s="59" t="s">
        <v>776</v>
      </c>
      <c r="AH306" s="20">
        <v>1</v>
      </c>
      <c r="AI306" s="20" t="s">
        <v>776</v>
      </c>
      <c r="AJ306" s="59" t="s">
        <v>784</v>
      </c>
      <c r="AK306" s="20">
        <f>IF(AJ306&lt;&gt;"",VLOOKUP(AJ306,'Drop-down lists'!$CA$8:$CB$20,2,FALSE),"-")</f>
        <v>2</v>
      </c>
      <c r="AL306" s="20"/>
      <c r="AM306" s="20"/>
      <c r="AN306" s="159" t="s">
        <v>393</v>
      </c>
      <c r="AO306" s="58">
        <f>IF(AN306&lt;&gt;"",VLOOKUP(AN306,'Drop-down lists'!$AG$8:$AH$9,2,FALSE),"")</f>
        <v>1</v>
      </c>
      <c r="AP306" s="58"/>
      <c r="AQ306" s="58" t="str">
        <f>IF(AP306&lt;&gt;"",VLOOKUP(AP306,'Drop-down lists'!$AJ$8:$AK$10,2,FALSE),"-")</f>
        <v>-</v>
      </c>
      <c r="AR306" s="58">
        <v>215284659.12201601</v>
      </c>
      <c r="AS306" s="58"/>
      <c r="AT306" s="58"/>
      <c r="AU306" s="342">
        <v>9.2780545058971606E-5</v>
      </c>
      <c r="AV306" s="12">
        <v>15</v>
      </c>
      <c r="AW306" s="12">
        <v>5</v>
      </c>
      <c r="AX306" s="12">
        <v>2019</v>
      </c>
      <c r="AY306" s="12">
        <v>13</v>
      </c>
      <c r="AZ306" s="12">
        <v>10</v>
      </c>
      <c r="BA306" s="97">
        <v>303</v>
      </c>
      <c r="BB306" s="97">
        <v>303</v>
      </c>
      <c r="BC306" s="13" t="s">
        <v>3394</v>
      </c>
    </row>
    <row r="307" spans="1:55" s="3" customFormat="1" ht="12.45" x14ac:dyDescent="0.3">
      <c r="A307" s="341" t="s">
        <v>886</v>
      </c>
      <c r="B307" s="12" t="str">
        <f>IF(A307&lt;&gt;"",VLOOKUP(A307,'Drop-down lists'!$U$8:$V$251,2,FALSE),"-")</f>
        <v>DE</v>
      </c>
      <c r="C307" s="12"/>
      <c r="D307" s="12" t="str">
        <f>IF(C307&lt;&gt;"",VLOOKUP(C307,'Drop-down lists'!$U$8:$V$251,2,FALSE),"-")</f>
        <v>-</v>
      </c>
      <c r="E307" s="341" t="s">
        <v>3382</v>
      </c>
      <c r="F307" s="12"/>
      <c r="G307" s="12"/>
      <c r="H307" s="12"/>
      <c r="I307" s="12"/>
      <c r="J307" s="105" t="s">
        <v>514</v>
      </c>
      <c r="K307" s="105">
        <f>IF(J307&lt;&gt;"",VLOOKUP(J307,'Drop-down lists'!$X$8:$Y$9,2,FALSE),"-")</f>
        <v>1</v>
      </c>
      <c r="L307" s="12">
        <v>10</v>
      </c>
      <c r="M307" s="12">
        <v>23</v>
      </c>
      <c r="N307" s="12">
        <v>57</v>
      </c>
      <c r="O307" s="160">
        <f>IF(R307&lt;&gt;"",IF(J307="East",(R307+(S307+T307/60)/60),IF(J307="West",-(R307+(S307+T307/60)/60),"East/West?")),"")</f>
        <v>52.359722222222224</v>
      </c>
      <c r="P307" s="105" t="s">
        <v>515</v>
      </c>
      <c r="Q307" s="105">
        <f>IF(P307&lt;&gt;"",VLOOKUP(P307,'Drop-down lists'!$Z$8:$AA$9,2,FALSE),"-")</f>
        <v>1</v>
      </c>
      <c r="R307" s="12">
        <v>52</v>
      </c>
      <c r="S307" s="12">
        <v>21</v>
      </c>
      <c r="T307" s="12">
        <v>35</v>
      </c>
      <c r="U307" s="160"/>
      <c r="V307" s="12" t="s">
        <v>416</v>
      </c>
      <c r="W307" s="12"/>
      <c r="X307" s="17">
        <v>75</v>
      </c>
      <c r="Y307" s="58" t="s">
        <v>3258</v>
      </c>
      <c r="Z307" s="12">
        <v>4</v>
      </c>
      <c r="AA307" s="12"/>
      <c r="AB307" s="59" t="s">
        <v>3360</v>
      </c>
      <c r="AC307" s="20" t="e">
        <v>#N/A</v>
      </c>
      <c r="AD307" s="59" t="s">
        <v>3379</v>
      </c>
      <c r="AE307" s="59" t="s">
        <v>3380</v>
      </c>
      <c r="AF307" s="20" t="s">
        <v>3381</v>
      </c>
      <c r="AG307" s="59" t="s">
        <v>776</v>
      </c>
      <c r="AH307" s="20">
        <v>1</v>
      </c>
      <c r="AI307" s="20" t="s">
        <v>776</v>
      </c>
      <c r="AJ307" s="59" t="s">
        <v>784</v>
      </c>
      <c r="AK307" s="20">
        <f>IF(AJ307&lt;&gt;"",VLOOKUP(AJ307,'Drop-down lists'!$CA$8:$CB$20,2,FALSE),"-")</f>
        <v>2</v>
      </c>
      <c r="AL307" s="20"/>
      <c r="AM307" s="20"/>
      <c r="AN307" s="159" t="s">
        <v>393</v>
      </c>
      <c r="AO307" s="58">
        <f>IF(AN307&lt;&gt;"",VLOOKUP(AN307,'Drop-down lists'!$AG$8:$AH$9,2,FALSE),"")</f>
        <v>1</v>
      </c>
      <c r="AP307" s="58"/>
      <c r="AQ307" s="58" t="str">
        <f>IF(AP307&lt;&gt;"",VLOOKUP(AP307,'Drop-down lists'!$AJ$8:$AK$10,2,FALSE),"-")</f>
        <v>-</v>
      </c>
      <c r="AR307" s="58">
        <v>194107239.713691</v>
      </c>
      <c r="AS307" s="58"/>
      <c r="AT307" s="58"/>
      <c r="AU307" s="58">
        <v>1.2824463102399999E-4</v>
      </c>
      <c r="AV307" s="12">
        <v>15</v>
      </c>
      <c r="AW307" s="12">
        <v>5</v>
      </c>
      <c r="AX307" s="12">
        <v>2019</v>
      </c>
      <c r="AY307" s="12">
        <v>13</v>
      </c>
      <c r="AZ307" s="12">
        <v>10</v>
      </c>
      <c r="BA307" s="97">
        <v>304</v>
      </c>
      <c r="BB307" s="97">
        <v>304</v>
      </c>
      <c r="BC307" s="13" t="s">
        <v>3394</v>
      </c>
    </row>
    <row r="308" spans="1:55" s="3" customFormat="1" ht="12.45" x14ac:dyDescent="0.3">
      <c r="A308" s="341" t="s">
        <v>886</v>
      </c>
      <c r="B308" s="12" t="str">
        <f>IF(A308&lt;&gt;"",VLOOKUP(A308,'Drop-down lists'!$U$8:$V$251,2,FALSE),"-")</f>
        <v>DE</v>
      </c>
      <c r="C308" s="12"/>
      <c r="D308" s="12" t="str">
        <f>IF(C308&lt;&gt;"",VLOOKUP(C308,'Drop-down lists'!$U$8:$V$251,2,FALSE),"-")</f>
        <v>-</v>
      </c>
      <c r="E308" s="341" t="s">
        <v>3382</v>
      </c>
      <c r="F308" s="12"/>
      <c r="G308" s="12"/>
      <c r="H308" s="12"/>
      <c r="I308" s="12"/>
      <c r="J308" s="105" t="s">
        <v>514</v>
      </c>
      <c r="K308" s="105">
        <f>IF(J308&lt;&gt;"",VLOOKUP(J308,'Drop-down lists'!$X$8:$Y$9,2,FALSE),"-")</f>
        <v>1</v>
      </c>
      <c r="L308" s="12">
        <v>10</v>
      </c>
      <c r="M308" s="12">
        <v>23</v>
      </c>
      <c r="N308" s="12">
        <v>57</v>
      </c>
      <c r="O308" s="160">
        <f>IF(R308&lt;&gt;"",IF(J308="East",(R308+(S308+T308/60)/60),IF(J308="West",-(R308+(S308+T308/60)/60),"East/West?")),"")</f>
        <v>52.359722222222224</v>
      </c>
      <c r="P308" s="105" t="s">
        <v>515</v>
      </c>
      <c r="Q308" s="105">
        <f>IF(P308&lt;&gt;"",VLOOKUP(P308,'Drop-down lists'!$Z$8:$AA$9,2,FALSE),"-")</f>
        <v>1</v>
      </c>
      <c r="R308" s="12">
        <v>52</v>
      </c>
      <c r="S308" s="12">
        <v>21</v>
      </c>
      <c r="T308" s="12">
        <v>35</v>
      </c>
      <c r="U308" s="160"/>
      <c r="V308" s="12" t="s">
        <v>416</v>
      </c>
      <c r="W308" s="12"/>
      <c r="X308" s="17">
        <v>75</v>
      </c>
      <c r="Y308" s="58" t="s">
        <v>3258</v>
      </c>
      <c r="Z308" s="12">
        <v>4</v>
      </c>
      <c r="AA308" s="12"/>
      <c r="AB308" s="59" t="s">
        <v>3360</v>
      </c>
      <c r="AC308" s="20" t="e">
        <v>#N/A</v>
      </c>
      <c r="AD308" s="59" t="s">
        <v>3379</v>
      </c>
      <c r="AE308" s="59" t="s">
        <v>3380</v>
      </c>
      <c r="AF308" s="20" t="s">
        <v>3381</v>
      </c>
      <c r="AG308" s="59" t="s">
        <v>776</v>
      </c>
      <c r="AH308" s="20">
        <v>1</v>
      </c>
      <c r="AI308" s="20" t="s">
        <v>776</v>
      </c>
      <c r="AJ308" s="59" t="s">
        <v>784</v>
      </c>
      <c r="AK308" s="20">
        <f>IF(AJ308&lt;&gt;"",VLOOKUP(AJ308,'Drop-down lists'!$CA$8:$CB$20,2,FALSE),"-")</f>
        <v>2</v>
      </c>
      <c r="AL308" s="20"/>
      <c r="AM308" s="20"/>
      <c r="AN308" s="159" t="s">
        <v>393</v>
      </c>
      <c r="AO308" s="58">
        <f>IF(AN308&lt;&gt;"",VLOOKUP(AN308,'Drop-down lists'!$AG$8:$AH$9,2,FALSE),"")</f>
        <v>1</v>
      </c>
      <c r="AP308" s="58"/>
      <c r="AQ308" s="58" t="str">
        <f>IF(AP308&lt;&gt;"",VLOOKUP(AP308,'Drop-down lists'!$AJ$8:$AK$10,2,FALSE),"-")</f>
        <v>-</v>
      </c>
      <c r="AR308" s="58">
        <v>2098687924.91277</v>
      </c>
      <c r="AS308" s="58"/>
      <c r="AT308" s="58"/>
      <c r="AU308" s="58">
        <v>9.9496617291000003E-4</v>
      </c>
      <c r="AV308" s="12">
        <v>15</v>
      </c>
      <c r="AW308" s="12">
        <v>5</v>
      </c>
      <c r="AX308" s="12">
        <v>2019</v>
      </c>
      <c r="AY308" s="12">
        <v>13</v>
      </c>
      <c r="AZ308" s="12">
        <v>10</v>
      </c>
      <c r="BA308" s="97">
        <v>305</v>
      </c>
      <c r="BB308" s="97">
        <v>305</v>
      </c>
      <c r="BC308" s="13" t="s">
        <v>3394</v>
      </c>
    </row>
    <row r="309" spans="1:55" s="3" customFormat="1" ht="12.45" x14ac:dyDescent="0.3">
      <c r="A309" s="341" t="s">
        <v>886</v>
      </c>
      <c r="B309" s="12" t="str">
        <f>IF(A309&lt;&gt;"",VLOOKUP(A309,'Drop-down lists'!$U$8:$V$251,2,FALSE),"-")</f>
        <v>DE</v>
      </c>
      <c r="C309" s="12"/>
      <c r="D309" s="12" t="str">
        <f>IF(C309&lt;&gt;"",VLOOKUP(C309,'Drop-down lists'!$U$8:$V$251,2,FALSE),"-")</f>
        <v>-</v>
      </c>
      <c r="E309" s="341" t="s">
        <v>3382</v>
      </c>
      <c r="F309" s="12"/>
      <c r="G309" s="12"/>
      <c r="H309" s="12"/>
      <c r="I309" s="12"/>
      <c r="J309" s="105" t="s">
        <v>514</v>
      </c>
      <c r="K309" s="105">
        <f>IF(J309&lt;&gt;"",VLOOKUP(J309,'Drop-down lists'!$X$8:$Y$9,2,FALSE),"-")</f>
        <v>1</v>
      </c>
      <c r="L309" s="12">
        <v>10</v>
      </c>
      <c r="M309" s="12">
        <v>23</v>
      </c>
      <c r="N309" s="12">
        <v>57</v>
      </c>
      <c r="O309" s="160">
        <f>IF(R309&lt;&gt;"",IF(J309="East",(R309+(S309+T309/60)/60),IF(J309="West",-(R309+(S309+T309/60)/60),"East/West?")),"")</f>
        <v>52.359722222222224</v>
      </c>
      <c r="P309" s="105" t="s">
        <v>515</v>
      </c>
      <c r="Q309" s="105">
        <f>IF(P309&lt;&gt;"",VLOOKUP(P309,'Drop-down lists'!$Z$8:$AA$9,2,FALSE),"-")</f>
        <v>1</v>
      </c>
      <c r="R309" s="12">
        <v>52</v>
      </c>
      <c r="S309" s="12">
        <v>21</v>
      </c>
      <c r="T309" s="12">
        <v>35</v>
      </c>
      <c r="U309" s="160"/>
      <c r="V309" s="12" t="s">
        <v>416</v>
      </c>
      <c r="W309" s="12"/>
      <c r="X309" s="17">
        <v>75</v>
      </c>
      <c r="Y309" s="58" t="s">
        <v>3258</v>
      </c>
      <c r="Z309" s="12"/>
      <c r="AA309" s="12"/>
      <c r="AB309" s="59" t="s">
        <v>3360</v>
      </c>
      <c r="AC309" s="20" t="e">
        <v>#N/A</v>
      </c>
      <c r="AD309" s="59" t="s">
        <v>3379</v>
      </c>
      <c r="AE309" s="59" t="s">
        <v>3380</v>
      </c>
      <c r="AF309" s="20" t="s">
        <v>3381</v>
      </c>
      <c r="AG309" s="59" t="s">
        <v>776</v>
      </c>
      <c r="AH309" s="20">
        <v>1</v>
      </c>
      <c r="AI309" s="20" t="s">
        <v>776</v>
      </c>
      <c r="AJ309" s="59" t="s">
        <v>784</v>
      </c>
      <c r="AK309" s="20">
        <f>IF(AJ309&lt;&gt;"",VLOOKUP(AJ309,'Drop-down lists'!$CA$8:$CB$20,2,FALSE),"-")</f>
        <v>2</v>
      </c>
      <c r="AL309" s="20"/>
      <c r="AM309" s="20"/>
      <c r="AN309" s="159" t="s">
        <v>393</v>
      </c>
      <c r="AO309" s="58">
        <f>IF(AN309&lt;&gt;"",VLOOKUP(AN309,'Drop-down lists'!$AG$8:$AH$9,2,FALSE),"")</f>
        <v>1</v>
      </c>
      <c r="AP309" s="58"/>
      <c r="AQ309" s="58" t="str">
        <f>IF(AP309&lt;&gt;"",VLOOKUP(AP309,'Drop-down lists'!$AJ$8:$AK$10,2,FALSE),"-")</f>
        <v>-</v>
      </c>
      <c r="AR309" s="58">
        <v>655545646.94528604</v>
      </c>
      <c r="AS309" s="58"/>
      <c r="AT309" s="58"/>
      <c r="AU309" s="58">
        <v>2.94772707954E-4</v>
      </c>
      <c r="AV309" s="12">
        <v>15</v>
      </c>
      <c r="AW309" s="12">
        <v>5</v>
      </c>
      <c r="AX309" s="12">
        <v>2019</v>
      </c>
      <c r="AY309" s="12">
        <v>13</v>
      </c>
      <c r="AZ309" s="12">
        <v>10</v>
      </c>
      <c r="BA309" s="97">
        <v>306</v>
      </c>
      <c r="BB309" s="97">
        <v>306</v>
      </c>
      <c r="BC309" s="13" t="s">
        <v>3394</v>
      </c>
    </row>
    <row r="310" spans="1:55" s="3" customFormat="1" ht="12.45" x14ac:dyDescent="0.3">
      <c r="A310" s="341" t="s">
        <v>886</v>
      </c>
      <c r="B310" s="12" t="str">
        <f>IF(A310&lt;&gt;"",VLOOKUP(A310,'Drop-down lists'!$U$8:$V$251,2,FALSE),"-")</f>
        <v>DE</v>
      </c>
      <c r="C310" s="12"/>
      <c r="D310" s="12" t="str">
        <f>IF(C310&lt;&gt;"",VLOOKUP(C310,'Drop-down lists'!$U$8:$V$251,2,FALSE),"-")</f>
        <v>-</v>
      </c>
      <c r="E310" s="341" t="s">
        <v>3382</v>
      </c>
      <c r="F310" s="12"/>
      <c r="G310" s="12"/>
      <c r="H310" s="12"/>
      <c r="I310" s="12"/>
      <c r="J310" s="105" t="s">
        <v>514</v>
      </c>
      <c r="K310" s="105">
        <f>IF(J310&lt;&gt;"",VLOOKUP(J310,'Drop-down lists'!$X$8:$Y$9,2,FALSE),"-")</f>
        <v>1</v>
      </c>
      <c r="L310" s="12">
        <v>10</v>
      </c>
      <c r="M310" s="12">
        <v>23</v>
      </c>
      <c r="N310" s="12">
        <v>57</v>
      </c>
      <c r="O310" s="160">
        <f>IF(R310&lt;&gt;"",IF(J310="East",(R310+(S310+T310/60)/60),IF(J310="West",-(R310+(S310+T310/60)/60),"East/West?")),"")</f>
        <v>52.359722222222224</v>
      </c>
      <c r="P310" s="105" t="s">
        <v>515</v>
      </c>
      <c r="Q310" s="105">
        <f>IF(P310&lt;&gt;"",VLOOKUP(P310,'Drop-down lists'!$Z$8:$AA$9,2,FALSE),"-")</f>
        <v>1</v>
      </c>
      <c r="R310" s="12">
        <v>52</v>
      </c>
      <c r="S310" s="12">
        <v>21</v>
      </c>
      <c r="T310" s="12">
        <v>35</v>
      </c>
      <c r="U310" s="160"/>
      <c r="V310" s="12" t="s">
        <v>416</v>
      </c>
      <c r="W310" s="12"/>
      <c r="X310" s="17">
        <v>75</v>
      </c>
      <c r="Y310" s="58" t="s">
        <v>3258</v>
      </c>
      <c r="Z310" s="12">
        <v>4</v>
      </c>
      <c r="AA310" s="12"/>
      <c r="AB310" s="59" t="s">
        <v>3360</v>
      </c>
      <c r="AC310" s="20" t="e">
        <v>#N/A</v>
      </c>
      <c r="AD310" s="59" t="s">
        <v>3379</v>
      </c>
      <c r="AE310" s="59" t="s">
        <v>3380</v>
      </c>
      <c r="AF310" s="20" t="s">
        <v>3381</v>
      </c>
      <c r="AG310" s="59" t="s">
        <v>776</v>
      </c>
      <c r="AH310" s="20">
        <v>1</v>
      </c>
      <c r="AI310" s="20" t="s">
        <v>776</v>
      </c>
      <c r="AJ310" s="59" t="s">
        <v>784</v>
      </c>
      <c r="AK310" s="20">
        <f>IF(AJ310&lt;&gt;"",VLOOKUP(AJ310,'Drop-down lists'!$CA$8:$CB$20,2,FALSE),"-")</f>
        <v>2</v>
      </c>
      <c r="AL310" s="20"/>
      <c r="AM310" s="20"/>
      <c r="AN310" s="159" t="s">
        <v>393</v>
      </c>
      <c r="AO310" s="58">
        <f>IF(AN310&lt;&gt;"",VLOOKUP(AN310,'Drop-down lists'!$AG$8:$AH$9,2,FALSE),"")</f>
        <v>1</v>
      </c>
      <c r="AP310" s="58"/>
      <c r="AQ310" s="58" t="str">
        <f>IF(AP310&lt;&gt;"",VLOOKUP(AP310,'Drop-down lists'!$AJ$8:$AK$10,2,FALSE),"-")</f>
        <v>-</v>
      </c>
      <c r="AR310" s="58">
        <v>136763633.46536899</v>
      </c>
      <c r="AS310" s="58"/>
      <c r="AT310" s="58"/>
      <c r="AU310" s="342">
        <v>4.4873949579831903E-5</v>
      </c>
      <c r="AV310" s="12">
        <v>15</v>
      </c>
      <c r="AW310" s="12">
        <v>5</v>
      </c>
      <c r="AX310" s="12">
        <v>2019</v>
      </c>
      <c r="AY310" s="12">
        <v>13</v>
      </c>
      <c r="AZ310" s="12">
        <v>10</v>
      </c>
      <c r="BA310" s="97">
        <v>307</v>
      </c>
      <c r="BB310" s="97">
        <v>307</v>
      </c>
      <c r="BC310" s="13" t="s">
        <v>3394</v>
      </c>
    </row>
    <row r="311" spans="1:55" s="3" customFormat="1" ht="12.45" x14ac:dyDescent="0.3">
      <c r="A311" s="341" t="s">
        <v>886</v>
      </c>
      <c r="B311" s="12" t="str">
        <f>IF(A311&lt;&gt;"",VLOOKUP(A311,'Drop-down lists'!$U$8:$V$251,2,FALSE),"-")</f>
        <v>DE</v>
      </c>
      <c r="C311" s="12"/>
      <c r="D311" s="12" t="str">
        <f>IF(C311&lt;&gt;"",VLOOKUP(C311,'Drop-down lists'!$U$8:$V$251,2,FALSE),"-")</f>
        <v>-</v>
      </c>
      <c r="E311" s="341" t="s">
        <v>3382</v>
      </c>
      <c r="F311" s="12"/>
      <c r="G311" s="12"/>
      <c r="H311" s="12"/>
      <c r="I311" s="12"/>
      <c r="J311" s="105" t="s">
        <v>514</v>
      </c>
      <c r="K311" s="105">
        <f>IF(J311&lt;&gt;"",VLOOKUP(J311,'Drop-down lists'!$X$8:$Y$9,2,FALSE),"-")</f>
        <v>1</v>
      </c>
      <c r="L311" s="12">
        <v>10</v>
      </c>
      <c r="M311" s="12">
        <v>23</v>
      </c>
      <c r="N311" s="12">
        <v>57</v>
      </c>
      <c r="O311" s="160">
        <f>IF(R311&lt;&gt;"",IF(J311="East",(R311+(S311+T311/60)/60),IF(J311="West",-(R311+(S311+T311/60)/60),"East/West?")),"")</f>
        <v>52.359722222222224</v>
      </c>
      <c r="P311" s="105" t="s">
        <v>515</v>
      </c>
      <c r="Q311" s="105">
        <f>IF(P311&lt;&gt;"",VLOOKUP(P311,'Drop-down lists'!$Z$8:$AA$9,2,FALSE),"-")</f>
        <v>1</v>
      </c>
      <c r="R311" s="12">
        <v>52</v>
      </c>
      <c r="S311" s="12">
        <v>21</v>
      </c>
      <c r="T311" s="12">
        <v>35</v>
      </c>
      <c r="U311" s="160"/>
      <c r="V311" s="12" t="s">
        <v>416</v>
      </c>
      <c r="W311" s="12"/>
      <c r="X311" s="17">
        <v>75</v>
      </c>
      <c r="Y311" s="58" t="s">
        <v>3258</v>
      </c>
      <c r="Z311" s="12">
        <v>4</v>
      </c>
      <c r="AA311" s="12"/>
      <c r="AB311" s="59" t="s">
        <v>3360</v>
      </c>
      <c r="AC311" s="20" t="e">
        <v>#N/A</v>
      </c>
      <c r="AD311" s="59" t="s">
        <v>3379</v>
      </c>
      <c r="AE311" s="59" t="s">
        <v>3380</v>
      </c>
      <c r="AF311" s="20" t="s">
        <v>3381</v>
      </c>
      <c r="AG311" s="59" t="s">
        <v>776</v>
      </c>
      <c r="AH311" s="20">
        <v>1</v>
      </c>
      <c r="AI311" s="20" t="s">
        <v>776</v>
      </c>
      <c r="AJ311" s="59" t="s">
        <v>784</v>
      </c>
      <c r="AK311" s="20">
        <f>IF(AJ311&lt;&gt;"",VLOOKUP(AJ311,'Drop-down lists'!$CA$8:$CB$20,2,FALSE),"-")</f>
        <v>2</v>
      </c>
      <c r="AL311" s="20"/>
      <c r="AM311" s="20"/>
      <c r="AN311" s="159" t="s">
        <v>393</v>
      </c>
      <c r="AO311" s="58">
        <f>IF(AN311&lt;&gt;"",VLOOKUP(AN311,'Drop-down lists'!$AG$8:$AH$9,2,FALSE),"")</f>
        <v>1</v>
      </c>
      <c r="AP311" s="58"/>
      <c r="AQ311" s="58" t="str">
        <f>IF(AP311&lt;&gt;"",VLOOKUP(AP311,'Drop-down lists'!$AJ$8:$AK$10,2,FALSE),"-")</f>
        <v>-</v>
      </c>
      <c r="AR311" s="58">
        <v>319564356.39549798</v>
      </c>
      <c r="AS311" s="58"/>
      <c r="AT311" s="58"/>
      <c r="AU311" s="58">
        <v>1.5397121535199999E-4</v>
      </c>
      <c r="AV311" s="12">
        <v>15</v>
      </c>
      <c r="AW311" s="12">
        <v>5</v>
      </c>
      <c r="AX311" s="12">
        <v>2019</v>
      </c>
      <c r="AY311" s="12">
        <v>13</v>
      </c>
      <c r="AZ311" s="12">
        <v>10</v>
      </c>
      <c r="BA311" s="97">
        <v>308</v>
      </c>
      <c r="BB311" s="97">
        <v>308</v>
      </c>
      <c r="BC311" s="13" t="s">
        <v>3394</v>
      </c>
    </row>
    <row r="312" spans="1:55" s="3" customFormat="1" ht="12.45" x14ac:dyDescent="0.3">
      <c r="A312" s="341" t="s">
        <v>886</v>
      </c>
      <c r="B312" s="12" t="str">
        <f>IF(A312&lt;&gt;"",VLOOKUP(A312,'Drop-down lists'!$U$8:$V$251,2,FALSE),"-")</f>
        <v>DE</v>
      </c>
      <c r="C312" s="12"/>
      <c r="D312" s="12" t="str">
        <f>IF(C312&lt;&gt;"",VLOOKUP(C312,'Drop-down lists'!$U$8:$V$251,2,FALSE),"-")</f>
        <v>-</v>
      </c>
      <c r="E312" s="341" t="s">
        <v>3382</v>
      </c>
      <c r="F312" s="12"/>
      <c r="G312" s="12"/>
      <c r="H312" s="12"/>
      <c r="I312" s="12"/>
      <c r="J312" s="105" t="s">
        <v>514</v>
      </c>
      <c r="K312" s="105">
        <f>IF(J312&lt;&gt;"",VLOOKUP(J312,'Drop-down lists'!$X$8:$Y$9,2,FALSE),"-")</f>
        <v>1</v>
      </c>
      <c r="L312" s="12">
        <v>10</v>
      </c>
      <c r="M312" s="12">
        <v>23</v>
      </c>
      <c r="N312" s="12">
        <v>57</v>
      </c>
      <c r="O312" s="160">
        <f>IF(R312&lt;&gt;"",IF(J312="East",(R312+(S312+T312/60)/60),IF(J312="West",-(R312+(S312+T312/60)/60),"East/West?")),"")</f>
        <v>52.359722222222224</v>
      </c>
      <c r="P312" s="105" t="s">
        <v>515</v>
      </c>
      <c r="Q312" s="105">
        <f>IF(P312&lt;&gt;"",VLOOKUP(P312,'Drop-down lists'!$Z$8:$AA$9,2,FALSE),"-")</f>
        <v>1</v>
      </c>
      <c r="R312" s="12">
        <v>52</v>
      </c>
      <c r="S312" s="12">
        <v>21</v>
      </c>
      <c r="T312" s="12">
        <v>35</v>
      </c>
      <c r="U312" s="160"/>
      <c r="V312" s="12" t="s">
        <v>416</v>
      </c>
      <c r="W312" s="12"/>
      <c r="X312" s="17">
        <v>75</v>
      </c>
      <c r="Y312" s="58" t="s">
        <v>3258</v>
      </c>
      <c r="Z312" s="12">
        <v>4</v>
      </c>
      <c r="AA312" s="12"/>
      <c r="AB312" s="59" t="s">
        <v>3360</v>
      </c>
      <c r="AC312" s="20" t="e">
        <v>#N/A</v>
      </c>
      <c r="AD312" s="59" t="s">
        <v>3379</v>
      </c>
      <c r="AE312" s="59" t="s">
        <v>3380</v>
      </c>
      <c r="AF312" s="20" t="s">
        <v>3381</v>
      </c>
      <c r="AG312" s="59" t="s">
        <v>776</v>
      </c>
      <c r="AH312" s="20">
        <v>1</v>
      </c>
      <c r="AI312" s="20" t="s">
        <v>776</v>
      </c>
      <c r="AJ312" s="59" t="s">
        <v>784</v>
      </c>
      <c r="AK312" s="20">
        <f>IF(AJ312&lt;&gt;"",VLOOKUP(AJ312,'Drop-down lists'!$CA$8:$CB$20,2,FALSE),"-")</f>
        <v>2</v>
      </c>
      <c r="AL312" s="20"/>
      <c r="AM312" s="20"/>
      <c r="AN312" s="159" t="s">
        <v>393</v>
      </c>
      <c r="AO312" s="58">
        <f>IF(AN312&lt;&gt;"",VLOOKUP(AN312,'Drop-down lists'!$AG$8:$AH$9,2,FALSE),"")</f>
        <v>1</v>
      </c>
      <c r="AP312" s="58"/>
      <c r="AQ312" s="58" t="str">
        <f>IF(AP312&lt;&gt;"",VLOOKUP(AP312,'Drop-down lists'!$AJ$8:$AK$10,2,FALSE),"-")</f>
        <v>-</v>
      </c>
      <c r="AR312" s="58">
        <v>219478817.313954</v>
      </c>
      <c r="AS312" s="58"/>
      <c r="AT312" s="58"/>
      <c r="AU312" s="342">
        <v>8.7427107959022894E-5</v>
      </c>
      <c r="AV312" s="12">
        <v>15</v>
      </c>
      <c r="AW312" s="12">
        <v>5</v>
      </c>
      <c r="AX312" s="12">
        <v>2019</v>
      </c>
      <c r="AY312" s="12">
        <v>13</v>
      </c>
      <c r="AZ312" s="12">
        <v>10</v>
      </c>
      <c r="BA312" s="97">
        <v>309</v>
      </c>
      <c r="BB312" s="97">
        <v>309</v>
      </c>
      <c r="BC312" s="13" t="s">
        <v>3394</v>
      </c>
    </row>
    <row r="313" spans="1:55" s="3" customFormat="1" ht="12.45" x14ac:dyDescent="0.3">
      <c r="A313" s="341" t="s">
        <v>886</v>
      </c>
      <c r="B313" s="12" t="str">
        <f>IF(A313&lt;&gt;"",VLOOKUP(A313,'Drop-down lists'!$U$8:$V$251,2,FALSE),"-")</f>
        <v>DE</v>
      </c>
      <c r="C313" s="12"/>
      <c r="D313" s="12" t="str">
        <f>IF(C313&lt;&gt;"",VLOOKUP(C313,'Drop-down lists'!$U$8:$V$251,2,FALSE),"-")</f>
        <v>-</v>
      </c>
      <c r="E313" s="341" t="s">
        <v>3382</v>
      </c>
      <c r="F313" s="12"/>
      <c r="G313" s="12"/>
      <c r="H313" s="12"/>
      <c r="I313" s="12"/>
      <c r="J313" s="105" t="s">
        <v>514</v>
      </c>
      <c r="K313" s="105">
        <f>IF(J313&lt;&gt;"",VLOOKUP(J313,'Drop-down lists'!$X$8:$Y$9,2,FALSE),"-")</f>
        <v>1</v>
      </c>
      <c r="L313" s="12">
        <v>10</v>
      </c>
      <c r="M313" s="12">
        <v>23</v>
      </c>
      <c r="N313" s="12">
        <v>57</v>
      </c>
      <c r="O313" s="160">
        <f>IF(R313&lt;&gt;"",IF(J313="East",(R313+(S313+T313/60)/60),IF(J313="West",-(R313+(S313+T313/60)/60),"East/West?")),"")</f>
        <v>52.359722222222224</v>
      </c>
      <c r="P313" s="105" t="s">
        <v>515</v>
      </c>
      <c r="Q313" s="105">
        <f>IF(P313&lt;&gt;"",VLOOKUP(P313,'Drop-down lists'!$Z$8:$AA$9,2,FALSE),"-")</f>
        <v>1</v>
      </c>
      <c r="R313" s="12">
        <v>52</v>
      </c>
      <c r="S313" s="12">
        <v>21</v>
      </c>
      <c r="T313" s="12">
        <v>35</v>
      </c>
      <c r="U313" s="160"/>
      <c r="V313" s="12" t="s">
        <v>416</v>
      </c>
      <c r="W313" s="12"/>
      <c r="X313" s="17">
        <v>75</v>
      </c>
      <c r="Y313" s="58" t="s">
        <v>3258</v>
      </c>
      <c r="Z313" s="12">
        <v>4</v>
      </c>
      <c r="AA313" s="12"/>
      <c r="AB313" s="59" t="s">
        <v>3360</v>
      </c>
      <c r="AC313" s="20" t="e">
        <v>#N/A</v>
      </c>
      <c r="AD313" s="59" t="s">
        <v>3379</v>
      </c>
      <c r="AE313" s="59" t="s">
        <v>3380</v>
      </c>
      <c r="AF313" s="20" t="s">
        <v>3381</v>
      </c>
      <c r="AG313" s="59" t="s">
        <v>776</v>
      </c>
      <c r="AH313" s="20">
        <v>1</v>
      </c>
      <c r="AI313" s="20" t="s">
        <v>776</v>
      </c>
      <c r="AJ313" s="59" t="s">
        <v>784</v>
      </c>
      <c r="AK313" s="20">
        <f>IF(AJ313&lt;&gt;"",VLOOKUP(AJ313,'Drop-down lists'!$CA$8:$CB$20,2,FALSE),"-")</f>
        <v>2</v>
      </c>
      <c r="AL313" s="20"/>
      <c r="AM313" s="20"/>
      <c r="AN313" s="159" t="s">
        <v>393</v>
      </c>
      <c r="AO313" s="58">
        <f>IF(AN313&lt;&gt;"",VLOOKUP(AN313,'Drop-down lists'!$AG$8:$AH$9,2,FALSE),"")</f>
        <v>1</v>
      </c>
      <c r="AP313" s="58"/>
      <c r="AQ313" s="58" t="str">
        <f>IF(AP313&lt;&gt;"",VLOOKUP(AP313,'Drop-down lists'!$AJ$8:$AK$10,2,FALSE),"-")</f>
        <v>-</v>
      </c>
      <c r="AR313" s="58">
        <v>193982904.79697901</v>
      </c>
      <c r="AS313" s="58"/>
      <c r="AT313" s="58"/>
      <c r="AU313" s="58">
        <v>1.08485663082E-4</v>
      </c>
      <c r="AV313" s="12">
        <v>15</v>
      </c>
      <c r="AW313" s="12">
        <v>5</v>
      </c>
      <c r="AX313" s="12">
        <v>2019</v>
      </c>
      <c r="AY313" s="12">
        <v>13</v>
      </c>
      <c r="AZ313" s="12">
        <v>10</v>
      </c>
      <c r="BA313" s="97">
        <v>310</v>
      </c>
      <c r="BB313" s="97">
        <v>310</v>
      </c>
      <c r="BC313" s="13" t="s">
        <v>3394</v>
      </c>
    </row>
    <row r="314" spans="1:55" s="3" customFormat="1" ht="12.45" x14ac:dyDescent="0.3">
      <c r="A314" s="341" t="s">
        <v>886</v>
      </c>
      <c r="B314" s="12" t="str">
        <f>IF(A314&lt;&gt;"",VLOOKUP(A314,'Drop-down lists'!$U$8:$V$251,2,FALSE),"-")</f>
        <v>DE</v>
      </c>
      <c r="C314" s="12"/>
      <c r="D314" s="12" t="str">
        <f>IF(C314&lt;&gt;"",VLOOKUP(C314,'Drop-down lists'!$U$8:$V$251,2,FALSE),"-")</f>
        <v>-</v>
      </c>
      <c r="E314" s="341" t="s">
        <v>3382</v>
      </c>
      <c r="F314" s="12"/>
      <c r="G314" s="12"/>
      <c r="H314" s="12"/>
      <c r="I314" s="12"/>
      <c r="J314" s="105" t="s">
        <v>514</v>
      </c>
      <c r="K314" s="105">
        <f>IF(J314&lt;&gt;"",VLOOKUP(J314,'Drop-down lists'!$X$8:$Y$9,2,FALSE),"-")</f>
        <v>1</v>
      </c>
      <c r="L314" s="12">
        <v>10</v>
      </c>
      <c r="M314" s="12">
        <v>23</v>
      </c>
      <c r="N314" s="12">
        <v>57</v>
      </c>
      <c r="O314" s="160">
        <f>IF(R314&lt;&gt;"",IF(J314="East",(R314+(S314+T314/60)/60),IF(J314="West",-(R314+(S314+T314/60)/60),"East/West?")),"")</f>
        <v>52.359722222222224</v>
      </c>
      <c r="P314" s="105" t="s">
        <v>515</v>
      </c>
      <c r="Q314" s="105">
        <f>IF(P314&lt;&gt;"",VLOOKUP(P314,'Drop-down lists'!$Z$8:$AA$9,2,FALSE),"-")</f>
        <v>1</v>
      </c>
      <c r="R314" s="12">
        <v>52</v>
      </c>
      <c r="S314" s="12">
        <v>21</v>
      </c>
      <c r="T314" s="12">
        <v>35</v>
      </c>
      <c r="U314" s="160"/>
      <c r="V314" s="12" t="s">
        <v>416</v>
      </c>
      <c r="W314" s="12"/>
      <c r="X314" s="17">
        <v>75</v>
      </c>
      <c r="Y314" s="58" t="s">
        <v>3258</v>
      </c>
      <c r="Z314" s="12">
        <v>4</v>
      </c>
      <c r="AA314" s="12"/>
      <c r="AB314" s="59" t="s">
        <v>3360</v>
      </c>
      <c r="AC314" s="20" t="e">
        <v>#N/A</v>
      </c>
      <c r="AD314" s="59" t="s">
        <v>3379</v>
      </c>
      <c r="AE314" s="59" t="s">
        <v>3380</v>
      </c>
      <c r="AF314" s="20" t="s">
        <v>3381</v>
      </c>
      <c r="AG314" s="59" t="s">
        <v>776</v>
      </c>
      <c r="AH314" s="20">
        <v>1</v>
      </c>
      <c r="AI314" s="20" t="s">
        <v>776</v>
      </c>
      <c r="AJ314" s="59" t="s">
        <v>784</v>
      </c>
      <c r="AK314" s="20">
        <f>IF(AJ314&lt;&gt;"",VLOOKUP(AJ314,'Drop-down lists'!$CA$8:$CB$20,2,FALSE),"-")</f>
        <v>2</v>
      </c>
      <c r="AL314" s="20"/>
      <c r="AM314" s="20"/>
      <c r="AN314" s="159" t="s">
        <v>393</v>
      </c>
      <c r="AO314" s="58">
        <f>IF(AN314&lt;&gt;"",VLOOKUP(AN314,'Drop-down lists'!$AG$8:$AH$9,2,FALSE),"")</f>
        <v>1</v>
      </c>
      <c r="AP314" s="58"/>
      <c r="AQ314" s="58" t="str">
        <f>IF(AP314&lt;&gt;"",VLOOKUP(AP314,'Drop-down lists'!$AJ$8:$AK$10,2,FALSE),"-")</f>
        <v>-</v>
      </c>
      <c r="AR314" s="58">
        <v>2255567776.2954402</v>
      </c>
      <c r="AS314" s="58"/>
      <c r="AT314" s="58"/>
      <c r="AU314" s="58">
        <v>9.3381993437200003E-4</v>
      </c>
      <c r="AV314" s="12">
        <v>15</v>
      </c>
      <c r="AW314" s="12">
        <v>5</v>
      </c>
      <c r="AX314" s="12">
        <v>2019</v>
      </c>
      <c r="AY314" s="12">
        <v>13</v>
      </c>
      <c r="AZ314" s="12">
        <v>10</v>
      </c>
      <c r="BA314" s="97">
        <v>311</v>
      </c>
      <c r="BB314" s="97">
        <v>311</v>
      </c>
      <c r="BC314" s="13" t="s">
        <v>3394</v>
      </c>
    </row>
    <row r="315" spans="1:55" s="3" customFormat="1" ht="12.45" x14ac:dyDescent="0.3">
      <c r="A315" s="341" t="s">
        <v>886</v>
      </c>
      <c r="B315" s="12" t="str">
        <f>IF(A315&lt;&gt;"",VLOOKUP(A315,'Drop-down lists'!$U$8:$V$251,2,FALSE),"-")</f>
        <v>DE</v>
      </c>
      <c r="C315" s="12"/>
      <c r="D315" s="12" t="str">
        <f>IF(C315&lt;&gt;"",VLOOKUP(C315,'Drop-down lists'!$U$8:$V$251,2,FALSE),"-")</f>
        <v>-</v>
      </c>
      <c r="E315" s="341" t="s">
        <v>3382</v>
      </c>
      <c r="F315" s="12"/>
      <c r="G315" s="12"/>
      <c r="H315" s="12"/>
      <c r="I315" s="12"/>
      <c r="J315" s="105" t="s">
        <v>514</v>
      </c>
      <c r="K315" s="105">
        <f>IF(J315&lt;&gt;"",VLOOKUP(J315,'Drop-down lists'!$X$8:$Y$9,2,FALSE),"-")</f>
        <v>1</v>
      </c>
      <c r="L315" s="12">
        <v>10</v>
      </c>
      <c r="M315" s="12">
        <v>23</v>
      </c>
      <c r="N315" s="12">
        <v>57</v>
      </c>
      <c r="O315" s="160">
        <f>IF(R315&lt;&gt;"",IF(J315="East",(R315+(S315+T315/60)/60),IF(J315="West",-(R315+(S315+T315/60)/60),"East/West?")),"")</f>
        <v>52.359722222222224</v>
      </c>
      <c r="P315" s="105" t="s">
        <v>515</v>
      </c>
      <c r="Q315" s="105">
        <f>IF(P315&lt;&gt;"",VLOOKUP(P315,'Drop-down lists'!$Z$8:$AA$9,2,FALSE),"-")</f>
        <v>1</v>
      </c>
      <c r="R315" s="12">
        <v>52</v>
      </c>
      <c r="S315" s="12">
        <v>21</v>
      </c>
      <c r="T315" s="12">
        <v>35</v>
      </c>
      <c r="U315" s="160"/>
      <c r="V315" s="12" t="s">
        <v>416</v>
      </c>
      <c r="W315" s="12"/>
      <c r="X315" s="17">
        <v>75</v>
      </c>
      <c r="Y315" s="58" t="s">
        <v>3258</v>
      </c>
      <c r="Z315" s="12">
        <v>4</v>
      </c>
      <c r="AA315" s="12"/>
      <c r="AB315" s="59" t="s">
        <v>3360</v>
      </c>
      <c r="AC315" s="20" t="e">
        <v>#N/A</v>
      </c>
      <c r="AD315" s="59" t="s">
        <v>3379</v>
      </c>
      <c r="AE315" s="59" t="s">
        <v>3380</v>
      </c>
      <c r="AF315" s="20" t="s">
        <v>3381</v>
      </c>
      <c r="AG315" s="59" t="s">
        <v>776</v>
      </c>
      <c r="AH315" s="20">
        <v>1</v>
      </c>
      <c r="AI315" s="20" t="s">
        <v>776</v>
      </c>
      <c r="AJ315" s="59" t="s">
        <v>784</v>
      </c>
      <c r="AK315" s="20">
        <f>IF(AJ315&lt;&gt;"",VLOOKUP(AJ315,'Drop-down lists'!$CA$8:$CB$20,2,FALSE),"-")</f>
        <v>2</v>
      </c>
      <c r="AL315" s="20"/>
      <c r="AM315" s="20"/>
      <c r="AN315" s="159" t="s">
        <v>393</v>
      </c>
      <c r="AO315" s="58">
        <f>IF(AN315&lt;&gt;"",VLOOKUP(AN315,'Drop-down lists'!$AG$8:$AH$9,2,FALSE),"")</f>
        <v>1</v>
      </c>
      <c r="AP315" s="58"/>
      <c r="AQ315" s="58" t="str">
        <f>IF(AP315&lt;&gt;"",VLOOKUP(AP315,'Drop-down lists'!$AJ$8:$AK$10,2,FALSE),"-")</f>
        <v>-</v>
      </c>
      <c r="AR315" s="58">
        <v>733173324.02768695</v>
      </c>
      <c r="AS315" s="58"/>
      <c r="AT315" s="58"/>
      <c r="AU315" s="58">
        <v>2.8491255807999998E-4</v>
      </c>
      <c r="AV315" s="12">
        <v>15</v>
      </c>
      <c r="AW315" s="12">
        <v>5</v>
      </c>
      <c r="AX315" s="12">
        <v>2019</v>
      </c>
      <c r="AY315" s="12">
        <v>13</v>
      </c>
      <c r="AZ315" s="12">
        <v>10</v>
      </c>
      <c r="BA315" s="97">
        <v>312</v>
      </c>
      <c r="BB315" s="97">
        <v>312</v>
      </c>
      <c r="BC315" s="13" t="s">
        <v>3394</v>
      </c>
    </row>
    <row r="316" spans="1:55" s="3" customFormat="1" ht="12.45" x14ac:dyDescent="0.3">
      <c r="A316" s="341" t="s">
        <v>886</v>
      </c>
      <c r="B316" s="12" t="str">
        <f>IF(A316&lt;&gt;"",VLOOKUP(A316,'Drop-down lists'!$U$8:$V$251,2,FALSE),"-")</f>
        <v>DE</v>
      </c>
      <c r="C316" s="12"/>
      <c r="D316" s="12" t="str">
        <f>IF(C316&lt;&gt;"",VLOOKUP(C316,'Drop-down lists'!$U$8:$V$251,2,FALSE),"-")</f>
        <v>-</v>
      </c>
      <c r="E316" s="341" t="s">
        <v>3382</v>
      </c>
      <c r="F316" s="12"/>
      <c r="G316" s="12"/>
      <c r="H316" s="12"/>
      <c r="I316" s="12"/>
      <c r="J316" s="105" t="s">
        <v>514</v>
      </c>
      <c r="K316" s="105">
        <f>IF(J316&lt;&gt;"",VLOOKUP(J316,'Drop-down lists'!$X$8:$Y$9,2,FALSE),"-")</f>
        <v>1</v>
      </c>
      <c r="L316" s="12">
        <v>10</v>
      </c>
      <c r="M316" s="12">
        <v>23</v>
      </c>
      <c r="N316" s="12">
        <v>57</v>
      </c>
      <c r="O316" s="160">
        <f>IF(R316&lt;&gt;"",IF(J316="East",(R316+(S316+T316/60)/60),IF(J316="West",-(R316+(S316+T316/60)/60),"East/West?")),"")</f>
        <v>52.359722222222224</v>
      </c>
      <c r="P316" s="105" t="s">
        <v>515</v>
      </c>
      <c r="Q316" s="105">
        <f>IF(P316&lt;&gt;"",VLOOKUP(P316,'Drop-down lists'!$Z$8:$AA$9,2,FALSE),"-")</f>
        <v>1</v>
      </c>
      <c r="R316" s="12">
        <v>52</v>
      </c>
      <c r="S316" s="12">
        <v>21</v>
      </c>
      <c r="T316" s="12">
        <v>35</v>
      </c>
      <c r="U316" s="160"/>
      <c r="V316" s="12" t="s">
        <v>416</v>
      </c>
      <c r="W316" s="12"/>
      <c r="X316" s="17">
        <v>75</v>
      </c>
      <c r="Y316" s="58" t="s">
        <v>382</v>
      </c>
      <c r="Z316" s="12">
        <v>7</v>
      </c>
      <c r="AA316" s="12" t="s">
        <v>3351</v>
      </c>
      <c r="AB316" s="59" t="s">
        <v>3360</v>
      </c>
      <c r="AC316" s="20" t="e">
        <v>#N/A</v>
      </c>
      <c r="AD316" s="59" t="s">
        <v>3379</v>
      </c>
      <c r="AE316" s="59" t="s">
        <v>3380</v>
      </c>
      <c r="AF316" s="20" t="s">
        <v>3381</v>
      </c>
      <c r="AG316" s="59" t="s">
        <v>776</v>
      </c>
      <c r="AH316" s="20">
        <v>1</v>
      </c>
      <c r="AI316" s="20" t="s">
        <v>776</v>
      </c>
      <c r="AJ316" s="59" t="s">
        <v>784</v>
      </c>
      <c r="AK316" s="20">
        <f>IF(AJ316&lt;&gt;"",VLOOKUP(AJ316,'Drop-down lists'!$CA$8:$CB$20,2,FALSE),"-")</f>
        <v>2</v>
      </c>
      <c r="AL316" s="20"/>
      <c r="AM316" s="20"/>
      <c r="AN316" s="159" t="s">
        <v>393</v>
      </c>
      <c r="AO316" s="58">
        <f>IF(AN316&lt;&gt;"",VLOOKUP(AN316,'Drop-down lists'!$AG$8:$AH$9,2,FALSE),"")</f>
        <v>1</v>
      </c>
      <c r="AP316" s="58"/>
      <c r="AQ316" s="58" t="str">
        <f>IF(AP316&lt;&gt;"",VLOOKUP(AP316,'Drop-down lists'!$AJ$8:$AK$10,2,FALSE),"-")</f>
        <v>-</v>
      </c>
      <c r="AR316" s="58">
        <v>591033370</v>
      </c>
      <c r="AS316" s="58"/>
      <c r="AT316" s="58"/>
      <c r="AU316" s="58">
        <v>2.30167764024E-4</v>
      </c>
      <c r="AV316" s="12">
        <v>1</v>
      </c>
      <c r="AW316" s="12">
        <v>7</v>
      </c>
      <c r="AX316" s="12">
        <v>2019</v>
      </c>
      <c r="AY316" s="12">
        <v>14</v>
      </c>
      <c r="AZ316" s="12">
        <v>0</v>
      </c>
      <c r="BA316" s="97">
        <v>313</v>
      </c>
      <c r="BB316" s="97">
        <v>313</v>
      </c>
      <c r="BC316" s="13" t="s">
        <v>3394</v>
      </c>
    </row>
    <row r="317" spans="1:55" s="3" customFormat="1" ht="12.45" x14ac:dyDescent="0.3">
      <c r="A317" s="341" t="s">
        <v>886</v>
      </c>
      <c r="B317" s="12" t="str">
        <f>IF(A317&lt;&gt;"",VLOOKUP(A317,'Drop-down lists'!$U$8:$V$251,2,FALSE),"-")</f>
        <v>DE</v>
      </c>
      <c r="C317" s="12"/>
      <c r="D317" s="12" t="str">
        <f>IF(C317&lt;&gt;"",VLOOKUP(C317,'Drop-down lists'!$U$8:$V$251,2,FALSE),"-")</f>
        <v>-</v>
      </c>
      <c r="E317" s="341" t="s">
        <v>3382</v>
      </c>
      <c r="F317" s="12"/>
      <c r="G317" s="12"/>
      <c r="H317" s="12"/>
      <c r="I317" s="12"/>
      <c r="J317" s="105" t="s">
        <v>514</v>
      </c>
      <c r="K317" s="105">
        <f>IF(J317&lt;&gt;"",VLOOKUP(J317,'Drop-down lists'!$X$8:$Y$9,2,FALSE),"-")</f>
        <v>1</v>
      </c>
      <c r="L317" s="12">
        <v>10</v>
      </c>
      <c r="M317" s="12">
        <v>23</v>
      </c>
      <c r="N317" s="12">
        <v>57</v>
      </c>
      <c r="O317" s="160">
        <f>IF(R317&lt;&gt;"",IF(J317="East",(R317+(S317+T317/60)/60),IF(J317="West",-(R317+(S317+T317/60)/60),"East/West?")),"")</f>
        <v>52.359722222222224</v>
      </c>
      <c r="P317" s="105" t="s">
        <v>515</v>
      </c>
      <c r="Q317" s="105">
        <f>IF(P317&lt;&gt;"",VLOOKUP(P317,'Drop-down lists'!$Z$8:$AA$9,2,FALSE),"-")</f>
        <v>1</v>
      </c>
      <c r="R317" s="12">
        <v>52</v>
      </c>
      <c r="S317" s="12">
        <v>21</v>
      </c>
      <c r="T317" s="12">
        <v>35</v>
      </c>
      <c r="U317" s="160"/>
      <c r="V317" s="12" t="s">
        <v>416</v>
      </c>
      <c r="W317" s="12"/>
      <c r="X317" s="17">
        <v>75</v>
      </c>
      <c r="Y317" s="58" t="s">
        <v>382</v>
      </c>
      <c r="Z317" s="12">
        <v>7</v>
      </c>
      <c r="AA317" s="12" t="s">
        <v>3351</v>
      </c>
      <c r="AB317" s="59" t="s">
        <v>3360</v>
      </c>
      <c r="AC317" s="20" t="e">
        <v>#N/A</v>
      </c>
      <c r="AD317" s="59" t="s">
        <v>3379</v>
      </c>
      <c r="AE317" s="59" t="s">
        <v>3380</v>
      </c>
      <c r="AF317" s="20" t="s">
        <v>3381</v>
      </c>
      <c r="AG317" s="59" t="s">
        <v>776</v>
      </c>
      <c r="AH317" s="20">
        <v>1</v>
      </c>
      <c r="AI317" s="20" t="s">
        <v>776</v>
      </c>
      <c r="AJ317" s="59" t="s">
        <v>784</v>
      </c>
      <c r="AK317" s="20">
        <f>IF(AJ317&lt;&gt;"",VLOOKUP(AJ317,'Drop-down lists'!$CA$8:$CB$20,2,FALSE),"-")</f>
        <v>2</v>
      </c>
      <c r="AL317" s="20"/>
      <c r="AM317" s="20"/>
      <c r="AN317" s="159" t="s">
        <v>393</v>
      </c>
      <c r="AO317" s="58">
        <f>IF(AN317&lt;&gt;"",VLOOKUP(AN317,'Drop-down lists'!$AG$8:$AH$9,2,FALSE),"")</f>
        <v>1</v>
      </c>
      <c r="AP317" s="58"/>
      <c r="AQ317" s="58" t="str">
        <f>IF(AP317&lt;&gt;"",VLOOKUP(AP317,'Drop-down lists'!$AJ$8:$AK$10,2,FALSE),"-")</f>
        <v>-</v>
      </c>
      <c r="AR317" s="58" t="s">
        <v>3389</v>
      </c>
      <c r="AS317" s="58"/>
      <c r="AT317" s="58"/>
      <c r="AU317" s="58">
        <v>7.3795285652499996E-4</v>
      </c>
      <c r="AV317" s="12">
        <v>1</v>
      </c>
      <c r="AW317" s="12">
        <v>7</v>
      </c>
      <c r="AX317" s="12">
        <v>2019</v>
      </c>
      <c r="AY317" s="12">
        <v>14</v>
      </c>
      <c r="AZ317" s="12">
        <v>0</v>
      </c>
      <c r="BA317" s="97">
        <v>314</v>
      </c>
      <c r="BB317" s="97">
        <v>314</v>
      </c>
      <c r="BC317" s="13" t="s">
        <v>3394</v>
      </c>
    </row>
    <row r="318" spans="1:55" s="3" customFormat="1" ht="12.45" x14ac:dyDescent="0.3">
      <c r="A318" s="341" t="s">
        <v>886</v>
      </c>
      <c r="B318" s="12" t="str">
        <f>IF(A318&lt;&gt;"",VLOOKUP(A318,'Drop-down lists'!$U$8:$V$251,2,FALSE),"-")</f>
        <v>DE</v>
      </c>
      <c r="C318" s="12"/>
      <c r="D318" s="12" t="str">
        <f>IF(C318&lt;&gt;"",VLOOKUP(C318,'Drop-down lists'!$U$8:$V$251,2,FALSE),"-")</f>
        <v>-</v>
      </c>
      <c r="E318" s="341" t="s">
        <v>3382</v>
      </c>
      <c r="F318" s="12"/>
      <c r="G318" s="12"/>
      <c r="H318" s="12"/>
      <c r="I318" s="12"/>
      <c r="J318" s="105" t="s">
        <v>514</v>
      </c>
      <c r="K318" s="105">
        <f>IF(J318&lt;&gt;"",VLOOKUP(J318,'Drop-down lists'!$X$8:$Y$9,2,FALSE),"-")</f>
        <v>1</v>
      </c>
      <c r="L318" s="12">
        <v>10</v>
      </c>
      <c r="M318" s="12">
        <v>23</v>
      </c>
      <c r="N318" s="12">
        <v>57</v>
      </c>
      <c r="O318" s="160">
        <f>IF(R318&lt;&gt;"",IF(J318="East",(R318+(S318+T318/60)/60),IF(J318="West",-(R318+(S318+T318/60)/60),"East/West?")),"")</f>
        <v>52.359722222222224</v>
      </c>
      <c r="P318" s="105" t="s">
        <v>515</v>
      </c>
      <c r="Q318" s="105">
        <f>IF(P318&lt;&gt;"",VLOOKUP(P318,'Drop-down lists'!$Z$8:$AA$9,2,FALSE),"-")</f>
        <v>1</v>
      </c>
      <c r="R318" s="12">
        <v>52</v>
      </c>
      <c r="S318" s="12">
        <v>21</v>
      </c>
      <c r="T318" s="12">
        <v>35</v>
      </c>
      <c r="U318" s="160"/>
      <c r="V318" s="12" t="s">
        <v>416</v>
      </c>
      <c r="W318" s="12"/>
      <c r="X318" s="17">
        <v>75</v>
      </c>
      <c r="Y318" s="58" t="s">
        <v>382</v>
      </c>
      <c r="Z318" s="12">
        <v>7</v>
      </c>
      <c r="AA318" s="12" t="s">
        <v>3351</v>
      </c>
      <c r="AB318" s="59" t="s">
        <v>3360</v>
      </c>
      <c r="AC318" s="20" t="e">
        <v>#N/A</v>
      </c>
      <c r="AD318" s="59" t="s">
        <v>3379</v>
      </c>
      <c r="AE318" s="59" t="s">
        <v>3380</v>
      </c>
      <c r="AF318" s="20" t="s">
        <v>3381</v>
      </c>
      <c r="AG318" s="59" t="s">
        <v>776</v>
      </c>
      <c r="AH318" s="20">
        <v>1</v>
      </c>
      <c r="AI318" s="20" t="s">
        <v>776</v>
      </c>
      <c r="AJ318" s="59" t="s">
        <v>784</v>
      </c>
      <c r="AK318" s="20">
        <f>IF(AJ318&lt;&gt;"",VLOOKUP(AJ318,'Drop-down lists'!$CA$8:$CB$20,2,FALSE),"-")</f>
        <v>2</v>
      </c>
      <c r="AL318" s="20"/>
      <c r="AM318" s="20"/>
      <c r="AN318" s="159" t="s">
        <v>393</v>
      </c>
      <c r="AO318" s="58">
        <f>IF(AN318&lt;&gt;"",VLOOKUP(AN318,'Drop-down lists'!$AG$8:$AH$9,2,FALSE),"")</f>
        <v>1</v>
      </c>
      <c r="AP318" s="58"/>
      <c r="AQ318" s="58" t="str">
        <f>IF(AP318&lt;&gt;"",VLOOKUP(AP318,'Drop-down lists'!$AJ$8:$AK$10,2,FALSE),"-")</f>
        <v>-</v>
      </c>
      <c r="AR318" s="58">
        <v>635055936</v>
      </c>
      <c r="AS318" s="58"/>
      <c r="AT318" s="58"/>
      <c r="AU318" s="58">
        <v>2.4567105271799998E-4</v>
      </c>
      <c r="AV318" s="12">
        <v>1</v>
      </c>
      <c r="AW318" s="12">
        <v>7</v>
      </c>
      <c r="AX318" s="12">
        <v>2019</v>
      </c>
      <c r="AY318" s="12">
        <v>14</v>
      </c>
      <c r="AZ318" s="12">
        <v>0</v>
      </c>
      <c r="BA318" s="97">
        <v>315</v>
      </c>
      <c r="BB318" s="97">
        <v>315</v>
      </c>
      <c r="BC318" s="13" t="s">
        <v>3394</v>
      </c>
    </row>
    <row r="319" spans="1:55" s="3" customFormat="1" ht="12.45" x14ac:dyDescent="0.3">
      <c r="A319" s="341" t="s">
        <v>886</v>
      </c>
      <c r="B319" s="12" t="str">
        <f>IF(A319&lt;&gt;"",VLOOKUP(A319,'Drop-down lists'!$U$8:$V$251,2,FALSE),"-")</f>
        <v>DE</v>
      </c>
      <c r="C319" s="12"/>
      <c r="D319" s="12" t="str">
        <f>IF(C319&lt;&gt;"",VLOOKUP(C319,'Drop-down lists'!$U$8:$V$251,2,FALSE),"-")</f>
        <v>-</v>
      </c>
      <c r="E319" s="341" t="s">
        <v>3382</v>
      </c>
      <c r="F319" s="12"/>
      <c r="G319" s="12"/>
      <c r="H319" s="12"/>
      <c r="I319" s="12"/>
      <c r="J319" s="105" t="s">
        <v>514</v>
      </c>
      <c r="K319" s="105">
        <f>IF(J319&lt;&gt;"",VLOOKUP(J319,'Drop-down lists'!$X$8:$Y$9,2,FALSE),"-")</f>
        <v>1</v>
      </c>
      <c r="L319" s="12">
        <v>10</v>
      </c>
      <c r="M319" s="12">
        <v>23</v>
      </c>
      <c r="N319" s="12">
        <v>57</v>
      </c>
      <c r="O319" s="160">
        <f>IF(R319&lt;&gt;"",IF(J319="East",(R319+(S319+T319/60)/60),IF(J319="West",-(R319+(S319+T319/60)/60),"East/West?")),"")</f>
        <v>52.359722222222224</v>
      </c>
      <c r="P319" s="105" t="s">
        <v>515</v>
      </c>
      <c r="Q319" s="105">
        <f>IF(P319&lt;&gt;"",VLOOKUP(P319,'Drop-down lists'!$Z$8:$AA$9,2,FALSE),"-")</f>
        <v>1</v>
      </c>
      <c r="R319" s="12">
        <v>52</v>
      </c>
      <c r="S319" s="12">
        <v>21</v>
      </c>
      <c r="T319" s="12">
        <v>35</v>
      </c>
      <c r="U319" s="160"/>
      <c r="V319" s="12" t="s">
        <v>416</v>
      </c>
      <c r="W319" s="12"/>
      <c r="X319" s="17">
        <v>75</v>
      </c>
      <c r="Y319" s="58" t="s">
        <v>382</v>
      </c>
      <c r="Z319" s="12">
        <v>7</v>
      </c>
      <c r="AA319" s="12" t="s">
        <v>3351</v>
      </c>
      <c r="AB319" s="59" t="s">
        <v>3360</v>
      </c>
      <c r="AC319" s="20" t="e">
        <v>#N/A</v>
      </c>
      <c r="AD319" s="59" t="s">
        <v>3379</v>
      </c>
      <c r="AE319" s="59" t="s">
        <v>3380</v>
      </c>
      <c r="AF319" s="20" t="s">
        <v>3381</v>
      </c>
      <c r="AG319" s="59" t="s">
        <v>776</v>
      </c>
      <c r="AH319" s="20">
        <v>1</v>
      </c>
      <c r="AI319" s="20" t="s">
        <v>776</v>
      </c>
      <c r="AJ319" s="59" t="s">
        <v>784</v>
      </c>
      <c r="AK319" s="20">
        <f>IF(AJ319&lt;&gt;"",VLOOKUP(AJ319,'Drop-down lists'!$CA$8:$CB$20,2,FALSE),"-")</f>
        <v>2</v>
      </c>
      <c r="AL319" s="20"/>
      <c r="AM319" s="20"/>
      <c r="AN319" s="159" t="s">
        <v>393</v>
      </c>
      <c r="AO319" s="58">
        <f>IF(AN319&lt;&gt;"",VLOOKUP(AN319,'Drop-down lists'!$AG$8:$AH$9,2,FALSE),"")</f>
        <v>1</v>
      </c>
      <c r="AP319" s="58"/>
      <c r="AQ319" s="58" t="str">
        <f>IF(AP319&lt;&gt;"",VLOOKUP(AP319,'Drop-down lists'!$AJ$8:$AK$10,2,FALSE),"-")</f>
        <v>-</v>
      </c>
      <c r="AR319" s="58">
        <v>1713591780</v>
      </c>
      <c r="AS319" s="58"/>
      <c r="AT319" s="58"/>
      <c r="AU319" s="58">
        <v>5.6493260888700004E-4</v>
      </c>
      <c r="AV319" s="12">
        <v>1</v>
      </c>
      <c r="AW319" s="12">
        <v>7</v>
      </c>
      <c r="AX319" s="12">
        <v>2019</v>
      </c>
      <c r="AY319" s="12">
        <v>14</v>
      </c>
      <c r="AZ319" s="12">
        <v>0</v>
      </c>
      <c r="BA319" s="97">
        <v>316</v>
      </c>
      <c r="BB319" s="97">
        <v>316</v>
      </c>
      <c r="BC319" s="13" t="s">
        <v>3394</v>
      </c>
    </row>
    <row r="320" spans="1:55" s="3" customFormat="1" ht="12.45" x14ac:dyDescent="0.3">
      <c r="A320" s="341" t="s">
        <v>886</v>
      </c>
      <c r="B320" s="12" t="str">
        <f>IF(A320&lt;&gt;"",VLOOKUP(A320,'Drop-down lists'!$U$8:$V$251,2,FALSE),"-")</f>
        <v>DE</v>
      </c>
      <c r="C320" s="12"/>
      <c r="D320" s="12" t="str">
        <f>IF(C320&lt;&gt;"",VLOOKUP(C320,'Drop-down lists'!$U$8:$V$251,2,FALSE),"-")</f>
        <v>-</v>
      </c>
      <c r="E320" s="341" t="s">
        <v>3382</v>
      </c>
      <c r="F320" s="12"/>
      <c r="G320" s="12"/>
      <c r="H320" s="12"/>
      <c r="I320" s="12"/>
      <c r="J320" s="105" t="s">
        <v>514</v>
      </c>
      <c r="K320" s="105">
        <f>IF(J320&lt;&gt;"",VLOOKUP(J320,'Drop-down lists'!$X$8:$Y$9,2,FALSE),"-")</f>
        <v>1</v>
      </c>
      <c r="L320" s="12">
        <v>10</v>
      </c>
      <c r="M320" s="12">
        <v>23</v>
      </c>
      <c r="N320" s="12">
        <v>57</v>
      </c>
      <c r="O320" s="160">
        <f>IF(R320&lt;&gt;"",IF(J320="East",(R320+(S320+T320/60)/60),IF(J320="West",-(R320+(S320+T320/60)/60),"East/West?")),"")</f>
        <v>52.359722222222224</v>
      </c>
      <c r="P320" s="105" t="s">
        <v>515</v>
      </c>
      <c r="Q320" s="105">
        <f>IF(P320&lt;&gt;"",VLOOKUP(P320,'Drop-down lists'!$Z$8:$AA$9,2,FALSE),"-")</f>
        <v>1</v>
      </c>
      <c r="R320" s="12">
        <v>52</v>
      </c>
      <c r="S320" s="12">
        <v>21</v>
      </c>
      <c r="T320" s="12">
        <v>35</v>
      </c>
      <c r="U320" s="160"/>
      <c r="V320" s="12" t="s">
        <v>416</v>
      </c>
      <c r="W320" s="12"/>
      <c r="X320" s="17">
        <v>75</v>
      </c>
      <c r="Y320" s="58" t="s">
        <v>382</v>
      </c>
      <c r="Z320" s="12">
        <v>7</v>
      </c>
      <c r="AA320" s="12" t="s">
        <v>3351</v>
      </c>
      <c r="AB320" s="59" t="s">
        <v>3360</v>
      </c>
      <c r="AC320" s="20" t="e">
        <v>#N/A</v>
      </c>
      <c r="AD320" s="59" t="s">
        <v>3379</v>
      </c>
      <c r="AE320" s="59" t="s">
        <v>3380</v>
      </c>
      <c r="AF320" s="20" t="s">
        <v>3381</v>
      </c>
      <c r="AG320" s="59" t="s">
        <v>776</v>
      </c>
      <c r="AH320" s="20">
        <v>1</v>
      </c>
      <c r="AI320" s="20" t="s">
        <v>776</v>
      </c>
      <c r="AJ320" s="59" t="s">
        <v>784</v>
      </c>
      <c r="AK320" s="20">
        <f>IF(AJ320&lt;&gt;"",VLOOKUP(AJ320,'Drop-down lists'!$CA$8:$CB$20,2,FALSE),"-")</f>
        <v>2</v>
      </c>
      <c r="AL320" s="20"/>
      <c r="AM320" s="20"/>
      <c r="AN320" s="159" t="s">
        <v>393</v>
      </c>
      <c r="AO320" s="58">
        <f>IF(AN320&lt;&gt;"",VLOOKUP(AN320,'Drop-down lists'!$AG$8:$AH$9,2,FALSE),"")</f>
        <v>1</v>
      </c>
      <c r="AP320" s="58"/>
      <c r="AQ320" s="58" t="str">
        <f>IF(AP320&lt;&gt;"",VLOOKUP(AP320,'Drop-down lists'!$AJ$8:$AK$10,2,FALSE),"-")</f>
        <v>-</v>
      </c>
      <c r="AR320" s="58">
        <v>1155369947</v>
      </c>
      <c r="AS320" s="58"/>
      <c r="AT320" s="58"/>
      <c r="AU320" s="58">
        <v>5.3503321914799996E-4</v>
      </c>
      <c r="AV320" s="12">
        <v>1</v>
      </c>
      <c r="AW320" s="12">
        <v>7</v>
      </c>
      <c r="AX320" s="12">
        <v>2019</v>
      </c>
      <c r="AY320" s="12">
        <v>14</v>
      </c>
      <c r="AZ320" s="12">
        <v>0</v>
      </c>
      <c r="BA320" s="97">
        <v>317</v>
      </c>
      <c r="BB320" s="97">
        <v>317</v>
      </c>
      <c r="BC320" s="13" t="s">
        <v>3394</v>
      </c>
    </row>
    <row r="321" spans="1:55" s="3" customFormat="1" ht="12.45" x14ac:dyDescent="0.3">
      <c r="A321" s="341" t="s">
        <v>886</v>
      </c>
      <c r="B321" s="12" t="str">
        <f>IF(A321&lt;&gt;"",VLOOKUP(A321,'Drop-down lists'!$U$8:$V$251,2,FALSE),"-")</f>
        <v>DE</v>
      </c>
      <c r="C321" s="12"/>
      <c r="D321" s="12" t="str">
        <f>IF(C321&lt;&gt;"",VLOOKUP(C321,'Drop-down lists'!$U$8:$V$251,2,FALSE),"-")</f>
        <v>-</v>
      </c>
      <c r="E321" s="341" t="s">
        <v>3382</v>
      </c>
      <c r="F321" s="12"/>
      <c r="G321" s="12"/>
      <c r="H321" s="12"/>
      <c r="I321" s="12"/>
      <c r="J321" s="105" t="s">
        <v>514</v>
      </c>
      <c r="K321" s="105">
        <f>IF(J321&lt;&gt;"",VLOOKUP(J321,'Drop-down lists'!$X$8:$Y$9,2,FALSE),"-")</f>
        <v>1</v>
      </c>
      <c r="L321" s="12">
        <v>10</v>
      </c>
      <c r="M321" s="12">
        <v>23</v>
      </c>
      <c r="N321" s="12">
        <v>57</v>
      </c>
      <c r="O321" s="160">
        <f>IF(R321&lt;&gt;"",IF(J321="East",(R321+(S321+T321/60)/60),IF(J321="West",-(R321+(S321+T321/60)/60),"East/West?")),"")</f>
        <v>52.359722222222224</v>
      </c>
      <c r="P321" s="105" t="s">
        <v>515</v>
      </c>
      <c r="Q321" s="105">
        <f>IF(P321&lt;&gt;"",VLOOKUP(P321,'Drop-down lists'!$Z$8:$AA$9,2,FALSE),"-")</f>
        <v>1</v>
      </c>
      <c r="R321" s="12">
        <v>52</v>
      </c>
      <c r="S321" s="12">
        <v>21</v>
      </c>
      <c r="T321" s="12">
        <v>35</v>
      </c>
      <c r="U321" s="160"/>
      <c r="V321" s="12" t="s">
        <v>416</v>
      </c>
      <c r="W321" s="12"/>
      <c r="X321" s="17">
        <v>75</v>
      </c>
      <c r="Y321" s="58" t="s">
        <v>382</v>
      </c>
      <c r="Z321" s="12">
        <v>7</v>
      </c>
      <c r="AA321" s="12" t="s">
        <v>3351</v>
      </c>
      <c r="AB321" s="59" t="s">
        <v>3360</v>
      </c>
      <c r="AC321" s="20" t="e">
        <v>#N/A</v>
      </c>
      <c r="AD321" s="59" t="s">
        <v>3379</v>
      </c>
      <c r="AE321" s="59" t="s">
        <v>3380</v>
      </c>
      <c r="AF321" s="20" t="s">
        <v>3381</v>
      </c>
      <c r="AG321" s="59" t="s">
        <v>776</v>
      </c>
      <c r="AH321" s="20">
        <v>1</v>
      </c>
      <c r="AI321" s="20" t="s">
        <v>776</v>
      </c>
      <c r="AJ321" s="59" t="s">
        <v>784</v>
      </c>
      <c r="AK321" s="20">
        <f>IF(AJ321&lt;&gt;"",VLOOKUP(AJ321,'Drop-down lists'!$CA$8:$CB$20,2,FALSE),"-")</f>
        <v>2</v>
      </c>
      <c r="AL321" s="20"/>
      <c r="AM321" s="20"/>
      <c r="AN321" s="159" t="s">
        <v>393</v>
      </c>
      <c r="AO321" s="58">
        <f>IF(AN321&lt;&gt;"",VLOOKUP(AN321,'Drop-down lists'!$AG$8:$AH$9,2,FALSE),"")</f>
        <v>1</v>
      </c>
      <c r="AP321" s="58"/>
      <c r="AQ321" s="58" t="str">
        <f>IF(AP321&lt;&gt;"",VLOOKUP(AP321,'Drop-down lists'!$AJ$8:$AK$10,2,FALSE),"-")</f>
        <v>-</v>
      </c>
      <c r="AR321" s="58">
        <v>782745802</v>
      </c>
      <c r="AS321" s="58"/>
      <c r="AT321" s="58"/>
      <c r="AU321" s="58">
        <v>2.8073803447200001E-4</v>
      </c>
      <c r="AV321" s="12">
        <v>1</v>
      </c>
      <c r="AW321" s="12">
        <v>7</v>
      </c>
      <c r="AX321" s="12">
        <v>2019</v>
      </c>
      <c r="AY321" s="12">
        <v>14</v>
      </c>
      <c r="AZ321" s="12">
        <v>0</v>
      </c>
      <c r="BA321" s="97">
        <v>318</v>
      </c>
      <c r="BB321" s="97">
        <v>318</v>
      </c>
      <c r="BC321" s="13" t="s">
        <v>3394</v>
      </c>
    </row>
    <row r="322" spans="1:55" s="3" customFormat="1" ht="12.45" x14ac:dyDescent="0.3">
      <c r="A322" s="341" t="s">
        <v>886</v>
      </c>
      <c r="B322" s="12" t="str">
        <f>IF(A322&lt;&gt;"",VLOOKUP(A322,'Drop-down lists'!$U$8:$V$251,2,FALSE),"-")</f>
        <v>DE</v>
      </c>
      <c r="C322" s="12"/>
      <c r="D322" s="12" t="str">
        <f>IF(C322&lt;&gt;"",VLOOKUP(C322,'Drop-down lists'!$U$8:$V$251,2,FALSE),"-")</f>
        <v>-</v>
      </c>
      <c r="E322" s="341" t="s">
        <v>3382</v>
      </c>
      <c r="F322" s="12"/>
      <c r="G322" s="12"/>
      <c r="H322" s="12"/>
      <c r="I322" s="12"/>
      <c r="J322" s="105" t="s">
        <v>514</v>
      </c>
      <c r="K322" s="105">
        <f>IF(J322&lt;&gt;"",VLOOKUP(J322,'Drop-down lists'!$X$8:$Y$9,2,FALSE),"-")</f>
        <v>1</v>
      </c>
      <c r="L322" s="12">
        <v>10</v>
      </c>
      <c r="M322" s="12">
        <v>23</v>
      </c>
      <c r="N322" s="12">
        <v>57</v>
      </c>
      <c r="O322" s="160">
        <f>IF(R322&lt;&gt;"",IF(J322="East",(R322+(S322+T322/60)/60),IF(J322="West",-(R322+(S322+T322/60)/60),"East/West?")),"")</f>
        <v>52.359722222222224</v>
      </c>
      <c r="P322" s="105" t="s">
        <v>515</v>
      </c>
      <c r="Q322" s="105">
        <f>IF(P322&lt;&gt;"",VLOOKUP(P322,'Drop-down lists'!$Z$8:$AA$9,2,FALSE),"-")</f>
        <v>1</v>
      </c>
      <c r="R322" s="12">
        <v>52</v>
      </c>
      <c r="S322" s="12">
        <v>21</v>
      </c>
      <c r="T322" s="12">
        <v>35</v>
      </c>
      <c r="U322" s="160"/>
      <c r="V322" s="12" t="s">
        <v>416</v>
      </c>
      <c r="W322" s="12"/>
      <c r="X322" s="17">
        <v>75</v>
      </c>
      <c r="Y322" s="58" t="s">
        <v>382</v>
      </c>
      <c r="Z322" s="12">
        <v>7</v>
      </c>
      <c r="AA322" s="12" t="s">
        <v>3351</v>
      </c>
      <c r="AB322" s="59" t="s">
        <v>3360</v>
      </c>
      <c r="AC322" s="20" t="e">
        <v>#N/A</v>
      </c>
      <c r="AD322" s="59" t="s">
        <v>3379</v>
      </c>
      <c r="AE322" s="59" t="s">
        <v>3380</v>
      </c>
      <c r="AF322" s="20" t="s">
        <v>3381</v>
      </c>
      <c r="AG322" s="59" t="s">
        <v>776</v>
      </c>
      <c r="AH322" s="20">
        <v>1</v>
      </c>
      <c r="AI322" s="20" t="s">
        <v>776</v>
      </c>
      <c r="AJ322" s="59" t="s">
        <v>784</v>
      </c>
      <c r="AK322" s="20">
        <f>IF(AJ322&lt;&gt;"",VLOOKUP(AJ322,'Drop-down lists'!$CA$8:$CB$20,2,FALSE),"-")</f>
        <v>2</v>
      </c>
      <c r="AL322" s="20"/>
      <c r="AM322" s="20"/>
      <c r="AN322" s="159" t="s">
        <v>393</v>
      </c>
      <c r="AO322" s="58">
        <f>IF(AN322&lt;&gt;"",VLOOKUP(AN322,'Drop-down lists'!$AG$8:$AH$9,2,FALSE),"")</f>
        <v>1</v>
      </c>
      <c r="AP322" s="58"/>
      <c r="AQ322" s="58" t="str">
        <f>IF(AP322&lt;&gt;"",VLOOKUP(AP322,'Drop-down lists'!$AJ$8:$AK$10,2,FALSE),"-")</f>
        <v>-</v>
      </c>
      <c r="AR322" s="58">
        <v>713557358</v>
      </c>
      <c r="AS322" s="58"/>
      <c r="AT322" s="58"/>
      <c r="AU322" s="58">
        <v>3.3610707536599999E-4</v>
      </c>
      <c r="AV322" s="12">
        <v>1</v>
      </c>
      <c r="AW322" s="12">
        <v>7</v>
      </c>
      <c r="AX322" s="12">
        <v>2019</v>
      </c>
      <c r="AY322" s="12">
        <v>14</v>
      </c>
      <c r="AZ322" s="12">
        <v>0</v>
      </c>
      <c r="BA322" s="97">
        <v>319</v>
      </c>
      <c r="BB322" s="97">
        <v>319</v>
      </c>
      <c r="BC322" s="13" t="s">
        <v>3394</v>
      </c>
    </row>
    <row r="323" spans="1:55" s="3" customFormat="1" ht="12.45" x14ac:dyDescent="0.3">
      <c r="A323" s="341" t="s">
        <v>886</v>
      </c>
      <c r="B323" s="12" t="str">
        <f>IF(A323&lt;&gt;"",VLOOKUP(A323,'Drop-down lists'!$U$8:$V$251,2,FALSE),"-")</f>
        <v>DE</v>
      </c>
      <c r="C323" s="12"/>
      <c r="D323" s="12" t="str">
        <f>IF(C323&lt;&gt;"",VLOOKUP(C323,'Drop-down lists'!$U$8:$V$251,2,FALSE),"-")</f>
        <v>-</v>
      </c>
      <c r="E323" s="341" t="s">
        <v>3382</v>
      </c>
      <c r="F323" s="12"/>
      <c r="G323" s="12"/>
      <c r="H323" s="12"/>
      <c r="I323" s="12"/>
      <c r="J323" s="105" t="s">
        <v>514</v>
      </c>
      <c r="K323" s="105">
        <f>IF(J323&lt;&gt;"",VLOOKUP(J323,'Drop-down lists'!$X$8:$Y$9,2,FALSE),"-")</f>
        <v>1</v>
      </c>
      <c r="L323" s="12">
        <v>10</v>
      </c>
      <c r="M323" s="12">
        <v>23</v>
      </c>
      <c r="N323" s="12">
        <v>57</v>
      </c>
      <c r="O323" s="160">
        <f>IF(R323&lt;&gt;"",IF(J323="East",(R323+(S323+T323/60)/60),IF(J323="West",-(R323+(S323+T323/60)/60),"East/West?")),"")</f>
        <v>52.359722222222224</v>
      </c>
      <c r="P323" s="105" t="s">
        <v>515</v>
      </c>
      <c r="Q323" s="105">
        <f>IF(P323&lt;&gt;"",VLOOKUP(P323,'Drop-down lists'!$Z$8:$AA$9,2,FALSE),"-")</f>
        <v>1</v>
      </c>
      <c r="R323" s="12">
        <v>52</v>
      </c>
      <c r="S323" s="12">
        <v>21</v>
      </c>
      <c r="T323" s="12">
        <v>35</v>
      </c>
      <c r="U323" s="160"/>
      <c r="V323" s="12" t="s">
        <v>416</v>
      </c>
      <c r="W323" s="12"/>
      <c r="X323" s="17">
        <v>75</v>
      </c>
      <c r="Y323" s="58" t="s">
        <v>382</v>
      </c>
      <c r="Z323" s="12">
        <v>7</v>
      </c>
      <c r="AA323" s="12" t="s">
        <v>3351</v>
      </c>
      <c r="AB323" s="59" t="s">
        <v>3360</v>
      </c>
      <c r="AC323" s="20" t="e">
        <v>#N/A</v>
      </c>
      <c r="AD323" s="59" t="s">
        <v>3379</v>
      </c>
      <c r="AE323" s="59" t="s">
        <v>3380</v>
      </c>
      <c r="AF323" s="20" t="s">
        <v>3381</v>
      </c>
      <c r="AG323" s="59" t="s">
        <v>776</v>
      </c>
      <c r="AH323" s="20">
        <v>1</v>
      </c>
      <c r="AI323" s="20" t="s">
        <v>776</v>
      </c>
      <c r="AJ323" s="59" t="s">
        <v>784</v>
      </c>
      <c r="AK323" s="20">
        <f>IF(AJ323&lt;&gt;"",VLOOKUP(AJ323,'Drop-down lists'!$CA$8:$CB$20,2,FALSE),"-")</f>
        <v>2</v>
      </c>
      <c r="AL323" s="20"/>
      <c r="AM323" s="20"/>
      <c r="AN323" s="159" t="s">
        <v>393</v>
      </c>
      <c r="AO323" s="58">
        <f>IF(AN323&lt;&gt;"",VLOOKUP(AN323,'Drop-down lists'!$AG$8:$AH$9,2,FALSE),"")</f>
        <v>1</v>
      </c>
      <c r="AP323" s="58"/>
      <c r="AQ323" s="58" t="str">
        <f>IF(AP323&lt;&gt;"",VLOOKUP(AP323,'Drop-down lists'!$AJ$8:$AK$10,2,FALSE),"-")</f>
        <v>-</v>
      </c>
      <c r="AR323" s="58">
        <v>679734312</v>
      </c>
      <c r="AS323" s="58"/>
      <c r="AT323" s="58"/>
      <c r="AU323" s="58">
        <v>2.4328833402400001E-4</v>
      </c>
      <c r="AV323" s="12">
        <v>1</v>
      </c>
      <c r="AW323" s="12">
        <v>7</v>
      </c>
      <c r="AX323" s="12">
        <v>2019</v>
      </c>
      <c r="AY323" s="12">
        <v>14</v>
      </c>
      <c r="AZ323" s="12">
        <v>0</v>
      </c>
      <c r="BA323" s="97">
        <v>320</v>
      </c>
      <c r="BB323" s="97">
        <v>320</v>
      </c>
      <c r="BC323" s="13" t="s">
        <v>3394</v>
      </c>
    </row>
    <row r="324" spans="1:55" s="3" customFormat="1" ht="12.45" x14ac:dyDescent="0.3">
      <c r="A324" s="341" t="s">
        <v>886</v>
      </c>
      <c r="B324" s="12" t="str">
        <f>IF(A324&lt;&gt;"",VLOOKUP(A324,'Drop-down lists'!$U$8:$V$251,2,FALSE),"-")</f>
        <v>DE</v>
      </c>
      <c r="C324" s="12"/>
      <c r="D324" s="12" t="str">
        <f>IF(C324&lt;&gt;"",VLOOKUP(C324,'Drop-down lists'!$U$8:$V$251,2,FALSE),"-")</f>
        <v>-</v>
      </c>
      <c r="E324" s="341" t="s">
        <v>3382</v>
      </c>
      <c r="F324" s="12"/>
      <c r="G324" s="12"/>
      <c r="H324" s="12"/>
      <c r="I324" s="12"/>
      <c r="J324" s="105" t="s">
        <v>514</v>
      </c>
      <c r="K324" s="105">
        <f>IF(J324&lt;&gt;"",VLOOKUP(J324,'Drop-down lists'!$X$8:$Y$9,2,FALSE),"-")</f>
        <v>1</v>
      </c>
      <c r="L324" s="12">
        <v>10</v>
      </c>
      <c r="M324" s="12">
        <v>23</v>
      </c>
      <c r="N324" s="12">
        <v>57</v>
      </c>
      <c r="O324" s="160">
        <f>IF(R324&lt;&gt;"",IF(J324="East",(R324+(S324+T324/60)/60),IF(J324="West",-(R324+(S324+T324/60)/60),"East/West?")),"")</f>
        <v>52.359722222222224</v>
      </c>
      <c r="P324" s="105" t="s">
        <v>515</v>
      </c>
      <c r="Q324" s="105">
        <f>IF(P324&lt;&gt;"",VLOOKUP(P324,'Drop-down lists'!$Z$8:$AA$9,2,FALSE),"-")</f>
        <v>1</v>
      </c>
      <c r="R324" s="12">
        <v>52</v>
      </c>
      <c r="S324" s="12">
        <v>21</v>
      </c>
      <c r="T324" s="12">
        <v>35</v>
      </c>
      <c r="U324" s="160"/>
      <c r="V324" s="12" t="s">
        <v>416</v>
      </c>
      <c r="W324" s="12"/>
      <c r="X324" s="17">
        <v>75</v>
      </c>
      <c r="Y324" s="58" t="s">
        <v>382</v>
      </c>
      <c r="Z324" s="12">
        <v>7</v>
      </c>
      <c r="AA324" s="12" t="s">
        <v>3351</v>
      </c>
      <c r="AB324" s="59" t="s">
        <v>3360</v>
      </c>
      <c r="AC324" s="20" t="e">
        <v>#N/A</v>
      </c>
      <c r="AD324" s="59" t="s">
        <v>3379</v>
      </c>
      <c r="AE324" s="59" t="s">
        <v>3380</v>
      </c>
      <c r="AF324" s="20" t="s">
        <v>3381</v>
      </c>
      <c r="AG324" s="59" t="s">
        <v>776</v>
      </c>
      <c r="AH324" s="20">
        <v>1</v>
      </c>
      <c r="AI324" s="20" t="s">
        <v>776</v>
      </c>
      <c r="AJ324" s="59" t="s">
        <v>784</v>
      </c>
      <c r="AK324" s="20">
        <f>IF(AJ324&lt;&gt;"",VLOOKUP(AJ324,'Drop-down lists'!$CA$8:$CB$20,2,FALSE),"-")</f>
        <v>2</v>
      </c>
      <c r="AL324" s="20"/>
      <c r="AM324" s="20"/>
      <c r="AN324" s="159" t="s">
        <v>393</v>
      </c>
      <c r="AO324" s="58">
        <f>IF(AN324&lt;&gt;"",VLOOKUP(AN324,'Drop-down lists'!$AG$8:$AH$9,2,FALSE),"")</f>
        <v>1</v>
      </c>
      <c r="AP324" s="58"/>
      <c r="AQ324" s="58" t="str">
        <f>IF(AP324&lt;&gt;"",VLOOKUP(AP324,'Drop-down lists'!$AJ$8:$AK$10,2,FALSE),"-")</f>
        <v>-</v>
      </c>
      <c r="AR324" s="58">
        <v>571218137</v>
      </c>
      <c r="AS324" s="58"/>
      <c r="AT324" s="58"/>
      <c r="AU324" s="58">
        <v>2.1567088947599999E-4</v>
      </c>
      <c r="AV324" s="12">
        <v>8</v>
      </c>
      <c r="AW324" s="12">
        <v>7</v>
      </c>
      <c r="AX324" s="12">
        <v>2019</v>
      </c>
      <c r="AY324" s="12">
        <v>14</v>
      </c>
      <c r="AZ324" s="12">
        <v>0</v>
      </c>
      <c r="BA324" s="97">
        <v>321</v>
      </c>
      <c r="BB324" s="97">
        <v>321</v>
      </c>
      <c r="BC324" s="13" t="s">
        <v>3394</v>
      </c>
    </row>
    <row r="325" spans="1:55" s="3" customFormat="1" ht="12.45" x14ac:dyDescent="0.3">
      <c r="A325" s="341" t="s">
        <v>886</v>
      </c>
      <c r="B325" s="12" t="str">
        <f>IF(A325&lt;&gt;"",VLOOKUP(A325,'Drop-down lists'!$U$8:$V$251,2,FALSE),"-")</f>
        <v>DE</v>
      </c>
      <c r="C325" s="12"/>
      <c r="D325" s="12" t="str">
        <f>IF(C325&lt;&gt;"",VLOOKUP(C325,'Drop-down lists'!$U$8:$V$251,2,FALSE),"-")</f>
        <v>-</v>
      </c>
      <c r="E325" s="341" t="s">
        <v>3382</v>
      </c>
      <c r="F325" s="12"/>
      <c r="G325" s="12"/>
      <c r="H325" s="12"/>
      <c r="I325" s="12"/>
      <c r="J325" s="105" t="s">
        <v>514</v>
      </c>
      <c r="K325" s="105">
        <f>IF(J325&lt;&gt;"",VLOOKUP(J325,'Drop-down lists'!$X$8:$Y$9,2,FALSE),"-")</f>
        <v>1</v>
      </c>
      <c r="L325" s="12">
        <v>10</v>
      </c>
      <c r="M325" s="12">
        <v>23</v>
      </c>
      <c r="N325" s="12">
        <v>57</v>
      </c>
      <c r="O325" s="160">
        <f>IF(R325&lt;&gt;"",IF(J325="East",(R325+(S325+T325/60)/60),IF(J325="West",-(R325+(S325+T325/60)/60),"East/West?")),"")</f>
        <v>52.359722222222224</v>
      </c>
      <c r="P325" s="105" t="s">
        <v>515</v>
      </c>
      <c r="Q325" s="105">
        <f>IF(P325&lt;&gt;"",VLOOKUP(P325,'Drop-down lists'!$Z$8:$AA$9,2,FALSE),"-")</f>
        <v>1</v>
      </c>
      <c r="R325" s="12">
        <v>52</v>
      </c>
      <c r="S325" s="12">
        <v>21</v>
      </c>
      <c r="T325" s="12">
        <v>35</v>
      </c>
      <c r="U325" s="160"/>
      <c r="V325" s="12" t="s">
        <v>416</v>
      </c>
      <c r="W325" s="12"/>
      <c r="X325" s="17">
        <v>75</v>
      </c>
      <c r="Y325" s="58" t="s">
        <v>382</v>
      </c>
      <c r="Z325" s="12">
        <v>7</v>
      </c>
      <c r="AA325" s="12" t="s">
        <v>3351</v>
      </c>
      <c r="AB325" s="59" t="s">
        <v>3360</v>
      </c>
      <c r="AC325" s="20" t="e">
        <v>#N/A</v>
      </c>
      <c r="AD325" s="59" t="s">
        <v>3379</v>
      </c>
      <c r="AE325" s="59" t="s">
        <v>3380</v>
      </c>
      <c r="AF325" s="20" t="s">
        <v>3381</v>
      </c>
      <c r="AG325" s="59" t="s">
        <v>776</v>
      </c>
      <c r="AH325" s="20">
        <v>1</v>
      </c>
      <c r="AI325" s="20" t="s">
        <v>776</v>
      </c>
      <c r="AJ325" s="59" t="s">
        <v>784</v>
      </c>
      <c r="AK325" s="20">
        <f>IF(AJ325&lt;&gt;"",VLOOKUP(AJ325,'Drop-down lists'!$CA$8:$CB$20,2,FALSE),"-")</f>
        <v>2</v>
      </c>
      <c r="AL325" s="20"/>
      <c r="AM325" s="20"/>
      <c r="AN325" s="159" t="s">
        <v>393</v>
      </c>
      <c r="AO325" s="58">
        <f>IF(AN325&lt;&gt;"",VLOOKUP(AN325,'Drop-down lists'!$AG$8:$AH$9,2,FALSE),"")</f>
        <v>1</v>
      </c>
      <c r="AP325" s="58"/>
      <c r="AQ325" s="58" t="str">
        <f>IF(AP325&lt;&gt;"",VLOOKUP(AP325,'Drop-down lists'!$AJ$8:$AK$10,2,FALSE),"-")</f>
        <v>-</v>
      </c>
      <c r="AR325" s="58">
        <v>960698837</v>
      </c>
      <c r="AS325" s="58"/>
      <c r="AT325" s="58"/>
      <c r="AU325" s="58">
        <v>4.05267929189E-4</v>
      </c>
      <c r="AV325" s="12">
        <v>8</v>
      </c>
      <c r="AW325" s="12">
        <v>7</v>
      </c>
      <c r="AX325" s="12">
        <v>2019</v>
      </c>
      <c r="AY325" s="12">
        <v>14</v>
      </c>
      <c r="AZ325" s="12">
        <v>0</v>
      </c>
      <c r="BA325" s="97">
        <v>322</v>
      </c>
      <c r="BB325" s="97">
        <v>322</v>
      </c>
      <c r="BC325" s="13" t="s">
        <v>3394</v>
      </c>
    </row>
    <row r="326" spans="1:55" s="3" customFormat="1" ht="12.45" x14ac:dyDescent="0.3">
      <c r="A326" s="341" t="s">
        <v>886</v>
      </c>
      <c r="B326" s="12" t="str">
        <f>IF(A326&lt;&gt;"",VLOOKUP(A326,'Drop-down lists'!$U$8:$V$251,2,FALSE),"-")</f>
        <v>DE</v>
      </c>
      <c r="C326" s="12"/>
      <c r="D326" s="12" t="str">
        <f>IF(C326&lt;&gt;"",VLOOKUP(C326,'Drop-down lists'!$U$8:$V$251,2,FALSE),"-")</f>
        <v>-</v>
      </c>
      <c r="E326" s="341" t="s">
        <v>3382</v>
      </c>
      <c r="F326" s="12"/>
      <c r="G326" s="12"/>
      <c r="H326" s="12"/>
      <c r="I326" s="12"/>
      <c r="J326" s="105" t="s">
        <v>514</v>
      </c>
      <c r="K326" s="105">
        <f>IF(J326&lt;&gt;"",VLOOKUP(J326,'Drop-down lists'!$X$8:$Y$9,2,FALSE),"-")</f>
        <v>1</v>
      </c>
      <c r="L326" s="12">
        <v>10</v>
      </c>
      <c r="M326" s="12">
        <v>23</v>
      </c>
      <c r="N326" s="12">
        <v>57</v>
      </c>
      <c r="O326" s="160">
        <f>IF(R326&lt;&gt;"",IF(J326="East",(R326+(S326+T326/60)/60),IF(J326="West",-(R326+(S326+T326/60)/60),"East/West?")),"")</f>
        <v>52.359722222222224</v>
      </c>
      <c r="P326" s="105" t="s">
        <v>515</v>
      </c>
      <c r="Q326" s="105">
        <f>IF(P326&lt;&gt;"",VLOOKUP(P326,'Drop-down lists'!$Z$8:$AA$9,2,FALSE),"-")</f>
        <v>1</v>
      </c>
      <c r="R326" s="12">
        <v>52</v>
      </c>
      <c r="S326" s="12">
        <v>21</v>
      </c>
      <c r="T326" s="12">
        <v>35</v>
      </c>
      <c r="U326" s="160"/>
      <c r="V326" s="12" t="s">
        <v>416</v>
      </c>
      <c r="W326" s="12"/>
      <c r="X326" s="17">
        <v>75</v>
      </c>
      <c r="Y326" s="58" t="s">
        <v>382</v>
      </c>
      <c r="Z326" s="12">
        <v>7</v>
      </c>
      <c r="AA326" s="12" t="s">
        <v>3351</v>
      </c>
      <c r="AB326" s="59" t="s">
        <v>3360</v>
      </c>
      <c r="AC326" s="20" t="e">
        <v>#N/A</v>
      </c>
      <c r="AD326" s="59" t="s">
        <v>3379</v>
      </c>
      <c r="AE326" s="59" t="s">
        <v>3380</v>
      </c>
      <c r="AF326" s="20" t="s">
        <v>3381</v>
      </c>
      <c r="AG326" s="59" t="s">
        <v>776</v>
      </c>
      <c r="AH326" s="20">
        <v>1</v>
      </c>
      <c r="AI326" s="20" t="s">
        <v>776</v>
      </c>
      <c r="AJ326" s="59" t="s">
        <v>784</v>
      </c>
      <c r="AK326" s="20">
        <f>IF(AJ326&lt;&gt;"",VLOOKUP(AJ326,'Drop-down lists'!$CA$8:$CB$20,2,FALSE),"-")</f>
        <v>2</v>
      </c>
      <c r="AL326" s="20"/>
      <c r="AM326" s="20"/>
      <c r="AN326" s="159" t="s">
        <v>393</v>
      </c>
      <c r="AO326" s="58">
        <f>IF(AN326&lt;&gt;"",VLOOKUP(AN326,'Drop-down lists'!$AG$8:$AH$9,2,FALSE),"")</f>
        <v>1</v>
      </c>
      <c r="AP326" s="58"/>
      <c r="AQ326" s="58" t="str">
        <f>IF(AP326&lt;&gt;"",VLOOKUP(AP326,'Drop-down lists'!$AJ$8:$AK$10,2,FALSE),"-")</f>
        <v>-</v>
      </c>
      <c r="AR326" s="58">
        <v>439820880</v>
      </c>
      <c r="AS326" s="58"/>
      <c r="AT326" s="58"/>
      <c r="AU326" s="58">
        <v>1.6597291478099999E-4</v>
      </c>
      <c r="AV326" s="12">
        <v>8</v>
      </c>
      <c r="AW326" s="12">
        <v>7</v>
      </c>
      <c r="AX326" s="12">
        <v>2019</v>
      </c>
      <c r="AY326" s="12">
        <v>14</v>
      </c>
      <c r="AZ326" s="12">
        <v>0</v>
      </c>
      <c r="BA326" s="97">
        <v>323</v>
      </c>
      <c r="BB326" s="97">
        <v>323</v>
      </c>
      <c r="BC326" s="13" t="s">
        <v>3394</v>
      </c>
    </row>
    <row r="327" spans="1:55" s="3" customFormat="1" ht="12.45" x14ac:dyDescent="0.3">
      <c r="A327" s="341" t="s">
        <v>886</v>
      </c>
      <c r="B327" s="12" t="str">
        <f>IF(A327&lt;&gt;"",VLOOKUP(A327,'Drop-down lists'!$U$8:$V$251,2,FALSE),"-")</f>
        <v>DE</v>
      </c>
      <c r="C327" s="12"/>
      <c r="D327" s="12" t="str">
        <f>IF(C327&lt;&gt;"",VLOOKUP(C327,'Drop-down lists'!$U$8:$V$251,2,FALSE),"-")</f>
        <v>-</v>
      </c>
      <c r="E327" s="341" t="s">
        <v>3382</v>
      </c>
      <c r="F327" s="12"/>
      <c r="G327" s="12"/>
      <c r="H327" s="12"/>
      <c r="I327" s="12"/>
      <c r="J327" s="105" t="s">
        <v>514</v>
      </c>
      <c r="K327" s="105">
        <f>IF(J327&lt;&gt;"",VLOOKUP(J327,'Drop-down lists'!$X$8:$Y$9,2,FALSE),"-")</f>
        <v>1</v>
      </c>
      <c r="L327" s="12">
        <v>10</v>
      </c>
      <c r="M327" s="12">
        <v>23</v>
      </c>
      <c r="N327" s="12">
        <v>57</v>
      </c>
      <c r="O327" s="160">
        <f>IF(R327&lt;&gt;"",IF(J327="East",(R327+(S327+T327/60)/60),IF(J327="West",-(R327+(S327+T327/60)/60),"East/West?")),"")</f>
        <v>52.359722222222224</v>
      </c>
      <c r="P327" s="105" t="s">
        <v>515</v>
      </c>
      <c r="Q327" s="105">
        <f>IF(P327&lt;&gt;"",VLOOKUP(P327,'Drop-down lists'!$Z$8:$AA$9,2,FALSE),"-")</f>
        <v>1</v>
      </c>
      <c r="R327" s="12">
        <v>52</v>
      </c>
      <c r="S327" s="12">
        <v>21</v>
      </c>
      <c r="T327" s="12">
        <v>35</v>
      </c>
      <c r="U327" s="160"/>
      <c r="V327" s="12" t="s">
        <v>416</v>
      </c>
      <c r="W327" s="12"/>
      <c r="X327" s="17">
        <v>75</v>
      </c>
      <c r="Y327" s="58" t="s">
        <v>382</v>
      </c>
      <c r="Z327" s="12">
        <v>7</v>
      </c>
      <c r="AA327" s="12" t="s">
        <v>3351</v>
      </c>
      <c r="AB327" s="59" t="s">
        <v>3360</v>
      </c>
      <c r="AC327" s="20" t="e">
        <v>#N/A</v>
      </c>
      <c r="AD327" s="59" t="s">
        <v>3379</v>
      </c>
      <c r="AE327" s="59" t="s">
        <v>3380</v>
      </c>
      <c r="AF327" s="20" t="s">
        <v>3381</v>
      </c>
      <c r="AG327" s="59" t="s">
        <v>776</v>
      </c>
      <c r="AH327" s="20">
        <v>1</v>
      </c>
      <c r="AI327" s="20" t="s">
        <v>776</v>
      </c>
      <c r="AJ327" s="59" t="s">
        <v>784</v>
      </c>
      <c r="AK327" s="20">
        <f>IF(AJ327&lt;&gt;"",VLOOKUP(AJ327,'Drop-down lists'!$CA$8:$CB$20,2,FALSE),"-")</f>
        <v>2</v>
      </c>
      <c r="AL327" s="20"/>
      <c r="AM327" s="20"/>
      <c r="AN327" s="159" t="s">
        <v>393</v>
      </c>
      <c r="AO327" s="58">
        <f>IF(AN327&lt;&gt;"",VLOOKUP(AN327,'Drop-down lists'!$AG$8:$AH$9,2,FALSE),"")</f>
        <v>1</v>
      </c>
      <c r="AP327" s="58"/>
      <c r="AQ327" s="58" t="str">
        <f>IF(AP327&lt;&gt;"",VLOOKUP(AP327,'Drop-down lists'!$AJ$8:$AK$10,2,FALSE),"-")</f>
        <v>-</v>
      </c>
      <c r="AR327" s="58">
        <v>872644670</v>
      </c>
      <c r="AS327" s="58"/>
      <c r="AT327" s="58"/>
      <c r="AU327" s="58">
        <v>3.6620747943699999E-4</v>
      </c>
      <c r="AV327" s="12">
        <v>8</v>
      </c>
      <c r="AW327" s="12">
        <v>7</v>
      </c>
      <c r="AX327" s="12">
        <v>2019</v>
      </c>
      <c r="AY327" s="12">
        <v>14</v>
      </c>
      <c r="AZ327" s="12">
        <v>0</v>
      </c>
      <c r="BA327" s="97">
        <v>324</v>
      </c>
      <c r="BB327" s="97">
        <v>324</v>
      </c>
      <c r="BC327" s="13" t="s">
        <v>3394</v>
      </c>
    </row>
    <row r="328" spans="1:55" s="3" customFormat="1" ht="12.45" x14ac:dyDescent="0.3">
      <c r="A328" s="341" t="s">
        <v>886</v>
      </c>
      <c r="B328" s="12" t="str">
        <f>IF(A328&lt;&gt;"",VLOOKUP(A328,'Drop-down lists'!$U$8:$V$251,2,FALSE),"-")</f>
        <v>DE</v>
      </c>
      <c r="C328" s="12"/>
      <c r="D328" s="12" t="str">
        <f>IF(C328&lt;&gt;"",VLOOKUP(C328,'Drop-down lists'!$U$8:$V$251,2,FALSE),"-")</f>
        <v>-</v>
      </c>
      <c r="E328" s="341" t="s">
        <v>3382</v>
      </c>
      <c r="F328" s="12"/>
      <c r="G328" s="12"/>
      <c r="H328" s="12"/>
      <c r="I328" s="12"/>
      <c r="J328" s="105" t="s">
        <v>514</v>
      </c>
      <c r="K328" s="105">
        <f>IF(J328&lt;&gt;"",VLOOKUP(J328,'Drop-down lists'!$X$8:$Y$9,2,FALSE),"-")</f>
        <v>1</v>
      </c>
      <c r="L328" s="12">
        <v>10</v>
      </c>
      <c r="M328" s="12">
        <v>23</v>
      </c>
      <c r="N328" s="12">
        <v>57</v>
      </c>
      <c r="O328" s="160">
        <f>IF(R328&lt;&gt;"",IF(J328="East",(R328+(S328+T328/60)/60),IF(J328="West",-(R328+(S328+T328/60)/60),"East/West?")),"")</f>
        <v>52.359722222222224</v>
      </c>
      <c r="P328" s="105" t="s">
        <v>515</v>
      </c>
      <c r="Q328" s="105">
        <f>IF(P328&lt;&gt;"",VLOOKUP(P328,'Drop-down lists'!$Z$8:$AA$9,2,FALSE),"-")</f>
        <v>1</v>
      </c>
      <c r="R328" s="12">
        <v>52</v>
      </c>
      <c r="S328" s="12">
        <v>21</v>
      </c>
      <c r="T328" s="12">
        <v>35</v>
      </c>
      <c r="U328" s="160"/>
      <c r="V328" s="12" t="s">
        <v>416</v>
      </c>
      <c r="W328" s="12"/>
      <c r="X328" s="17">
        <v>75</v>
      </c>
      <c r="Y328" s="58" t="s">
        <v>382</v>
      </c>
      <c r="Z328" s="12">
        <v>7</v>
      </c>
      <c r="AA328" s="12" t="s">
        <v>3351</v>
      </c>
      <c r="AB328" s="59" t="s">
        <v>3360</v>
      </c>
      <c r="AC328" s="20" t="e">
        <v>#N/A</v>
      </c>
      <c r="AD328" s="59" t="s">
        <v>3379</v>
      </c>
      <c r="AE328" s="59" t="s">
        <v>3380</v>
      </c>
      <c r="AF328" s="20" t="s">
        <v>3381</v>
      </c>
      <c r="AG328" s="59" t="s">
        <v>776</v>
      </c>
      <c r="AH328" s="20">
        <v>1</v>
      </c>
      <c r="AI328" s="20" t="s">
        <v>776</v>
      </c>
      <c r="AJ328" s="59" t="s">
        <v>784</v>
      </c>
      <c r="AK328" s="20">
        <f>IF(AJ328&lt;&gt;"",VLOOKUP(AJ328,'Drop-down lists'!$CA$8:$CB$20,2,FALSE),"-")</f>
        <v>2</v>
      </c>
      <c r="AL328" s="20"/>
      <c r="AM328" s="20"/>
      <c r="AN328" s="159" t="s">
        <v>393</v>
      </c>
      <c r="AO328" s="58">
        <f>IF(AN328&lt;&gt;"",VLOOKUP(AN328,'Drop-down lists'!$AG$8:$AH$9,2,FALSE),"")</f>
        <v>1</v>
      </c>
      <c r="AP328" s="58"/>
      <c r="AQ328" s="58" t="str">
        <f>IF(AP328&lt;&gt;"",VLOOKUP(AP328,'Drop-down lists'!$AJ$8:$AK$10,2,FALSE),"-")</f>
        <v>-</v>
      </c>
      <c r="AR328" s="58">
        <v>565231399</v>
      </c>
      <c r="AS328" s="58"/>
      <c r="AT328" s="58"/>
      <c r="AU328" s="342">
        <v>9.3422609376173397E-5</v>
      </c>
      <c r="AV328" s="12">
        <v>24</v>
      </c>
      <c r="AW328" s="12">
        <v>7</v>
      </c>
      <c r="AX328" s="12">
        <v>2019</v>
      </c>
      <c r="AY328" s="12">
        <v>14</v>
      </c>
      <c r="AZ328" s="12">
        <v>0</v>
      </c>
      <c r="BA328" s="97">
        <v>325</v>
      </c>
      <c r="BB328" s="97">
        <v>325</v>
      </c>
      <c r="BC328" s="13" t="s">
        <v>3394</v>
      </c>
    </row>
    <row r="329" spans="1:55" s="3" customFormat="1" ht="12.45" x14ac:dyDescent="0.3">
      <c r="A329" s="341" t="s">
        <v>886</v>
      </c>
      <c r="B329" s="12" t="str">
        <f>IF(A329&lt;&gt;"",VLOOKUP(A329,'Drop-down lists'!$U$8:$V$251,2,FALSE),"-")</f>
        <v>DE</v>
      </c>
      <c r="C329" s="12"/>
      <c r="D329" s="12" t="str">
        <f>IF(C329&lt;&gt;"",VLOOKUP(C329,'Drop-down lists'!$U$8:$V$251,2,FALSE),"-")</f>
        <v>-</v>
      </c>
      <c r="E329" s="341" t="s">
        <v>3382</v>
      </c>
      <c r="F329" s="12"/>
      <c r="G329" s="12"/>
      <c r="H329" s="12"/>
      <c r="I329" s="12"/>
      <c r="J329" s="105" t="s">
        <v>514</v>
      </c>
      <c r="K329" s="105">
        <f>IF(J329&lt;&gt;"",VLOOKUP(J329,'Drop-down lists'!$X$8:$Y$9,2,FALSE),"-")</f>
        <v>1</v>
      </c>
      <c r="L329" s="12">
        <v>10</v>
      </c>
      <c r="M329" s="12">
        <v>23</v>
      </c>
      <c r="N329" s="12">
        <v>57</v>
      </c>
      <c r="O329" s="160">
        <f>IF(R329&lt;&gt;"",IF(J329="East",(R329+(S329+T329/60)/60),IF(J329="West",-(R329+(S329+T329/60)/60),"East/West?")),"")</f>
        <v>52.359722222222224</v>
      </c>
      <c r="P329" s="105" t="s">
        <v>515</v>
      </c>
      <c r="Q329" s="105">
        <f>IF(P329&lt;&gt;"",VLOOKUP(P329,'Drop-down lists'!$Z$8:$AA$9,2,FALSE),"-")</f>
        <v>1</v>
      </c>
      <c r="R329" s="12">
        <v>52</v>
      </c>
      <c r="S329" s="12">
        <v>21</v>
      </c>
      <c r="T329" s="12">
        <v>35</v>
      </c>
      <c r="U329" s="160"/>
      <c r="V329" s="12" t="s">
        <v>416</v>
      </c>
      <c r="W329" s="12"/>
      <c r="X329" s="17">
        <v>75</v>
      </c>
      <c r="Y329" s="58" t="s">
        <v>382</v>
      </c>
      <c r="Z329" s="12">
        <v>7</v>
      </c>
      <c r="AA329" s="12" t="s">
        <v>3351</v>
      </c>
      <c r="AB329" s="59" t="s">
        <v>3360</v>
      </c>
      <c r="AC329" s="20" t="e">
        <v>#N/A</v>
      </c>
      <c r="AD329" s="59" t="s">
        <v>3379</v>
      </c>
      <c r="AE329" s="59" t="s">
        <v>3380</v>
      </c>
      <c r="AF329" s="20" t="s">
        <v>3381</v>
      </c>
      <c r="AG329" s="59" t="s">
        <v>776</v>
      </c>
      <c r="AH329" s="20">
        <v>1</v>
      </c>
      <c r="AI329" s="20" t="s">
        <v>776</v>
      </c>
      <c r="AJ329" s="59" t="s">
        <v>784</v>
      </c>
      <c r="AK329" s="20">
        <f>IF(AJ329&lt;&gt;"",VLOOKUP(AJ329,'Drop-down lists'!$CA$8:$CB$20,2,FALSE),"-")</f>
        <v>2</v>
      </c>
      <c r="AL329" s="20"/>
      <c r="AM329" s="20"/>
      <c r="AN329" s="159" t="s">
        <v>393</v>
      </c>
      <c r="AO329" s="58">
        <f>IF(AN329&lt;&gt;"",VLOOKUP(AN329,'Drop-down lists'!$AG$8:$AH$9,2,FALSE),"")</f>
        <v>1</v>
      </c>
      <c r="AP329" s="58"/>
      <c r="AQ329" s="58" t="str">
        <f>IF(AP329&lt;&gt;"",VLOOKUP(AP329,'Drop-down lists'!$AJ$8:$AK$10,2,FALSE),"-")</f>
        <v>-</v>
      </c>
      <c r="AR329" s="58">
        <v>184022379</v>
      </c>
      <c r="AS329" s="58"/>
      <c r="AT329" s="58"/>
      <c r="AU329" s="58">
        <v>2.16375324448E-4</v>
      </c>
      <c r="AV329" s="12">
        <v>24</v>
      </c>
      <c r="AW329" s="12">
        <v>7</v>
      </c>
      <c r="AX329" s="12">
        <v>2019</v>
      </c>
      <c r="AY329" s="12">
        <v>14</v>
      </c>
      <c r="AZ329" s="12">
        <v>0</v>
      </c>
      <c r="BA329" s="97">
        <v>326</v>
      </c>
      <c r="BB329" s="97">
        <v>326</v>
      </c>
      <c r="BC329" s="13" t="s">
        <v>3394</v>
      </c>
    </row>
    <row r="330" spans="1:55" s="3" customFormat="1" ht="12.45" x14ac:dyDescent="0.3">
      <c r="A330" s="341" t="s">
        <v>886</v>
      </c>
      <c r="B330" s="12" t="str">
        <f>IF(A330&lt;&gt;"",VLOOKUP(A330,'Drop-down lists'!$U$8:$V$251,2,FALSE),"-")</f>
        <v>DE</v>
      </c>
      <c r="C330" s="12"/>
      <c r="D330" s="12" t="str">
        <f>IF(C330&lt;&gt;"",VLOOKUP(C330,'Drop-down lists'!$U$8:$V$251,2,FALSE),"-")</f>
        <v>-</v>
      </c>
      <c r="E330" s="341" t="s">
        <v>3382</v>
      </c>
      <c r="F330" s="12"/>
      <c r="G330" s="12"/>
      <c r="H330" s="12"/>
      <c r="I330" s="12"/>
      <c r="J330" s="105" t="s">
        <v>514</v>
      </c>
      <c r="K330" s="105">
        <f>IF(J330&lt;&gt;"",VLOOKUP(J330,'Drop-down lists'!$X$8:$Y$9,2,FALSE),"-")</f>
        <v>1</v>
      </c>
      <c r="L330" s="12">
        <v>10</v>
      </c>
      <c r="M330" s="12">
        <v>23</v>
      </c>
      <c r="N330" s="12">
        <v>57</v>
      </c>
      <c r="O330" s="160">
        <f>IF(R330&lt;&gt;"",IF(J330="East",(R330+(S330+T330/60)/60),IF(J330="West",-(R330+(S330+T330/60)/60),"East/West?")),"")</f>
        <v>52.359722222222224</v>
      </c>
      <c r="P330" s="105" t="s">
        <v>515</v>
      </c>
      <c r="Q330" s="105">
        <f>IF(P330&lt;&gt;"",VLOOKUP(P330,'Drop-down lists'!$Z$8:$AA$9,2,FALSE),"-")</f>
        <v>1</v>
      </c>
      <c r="R330" s="12">
        <v>52</v>
      </c>
      <c r="S330" s="12">
        <v>21</v>
      </c>
      <c r="T330" s="12">
        <v>35</v>
      </c>
      <c r="U330" s="160"/>
      <c r="V330" s="12" t="s">
        <v>416</v>
      </c>
      <c r="W330" s="12"/>
      <c r="X330" s="17">
        <v>75</v>
      </c>
      <c r="Y330" s="58" t="s">
        <v>382</v>
      </c>
      <c r="Z330" s="12">
        <v>7</v>
      </c>
      <c r="AA330" s="12" t="s">
        <v>3351</v>
      </c>
      <c r="AB330" s="59" t="s">
        <v>3360</v>
      </c>
      <c r="AC330" s="20" t="e">
        <v>#N/A</v>
      </c>
      <c r="AD330" s="59" t="s">
        <v>3379</v>
      </c>
      <c r="AE330" s="59" t="s">
        <v>3380</v>
      </c>
      <c r="AF330" s="20" t="s">
        <v>3381</v>
      </c>
      <c r="AG330" s="59" t="s">
        <v>776</v>
      </c>
      <c r="AH330" s="20">
        <v>1</v>
      </c>
      <c r="AI330" s="20" t="s">
        <v>776</v>
      </c>
      <c r="AJ330" s="59" t="s">
        <v>784</v>
      </c>
      <c r="AK330" s="20">
        <f>IF(AJ330&lt;&gt;"",VLOOKUP(AJ330,'Drop-down lists'!$CA$8:$CB$20,2,FALSE),"-")</f>
        <v>2</v>
      </c>
      <c r="AL330" s="20"/>
      <c r="AM330" s="20"/>
      <c r="AN330" s="159" t="s">
        <v>393</v>
      </c>
      <c r="AO330" s="58">
        <f>IF(AN330&lt;&gt;"",VLOOKUP(AN330,'Drop-down lists'!$AG$8:$AH$9,2,FALSE),"")</f>
        <v>1</v>
      </c>
      <c r="AP330" s="58"/>
      <c r="AQ330" s="58" t="str">
        <f>IF(AP330&lt;&gt;"",VLOOKUP(AP330,'Drop-down lists'!$AJ$8:$AK$10,2,FALSE),"-")</f>
        <v>-</v>
      </c>
      <c r="AR330" s="58">
        <v>477385192</v>
      </c>
      <c r="AS330" s="58"/>
      <c r="AT330" s="58"/>
      <c r="AU330" s="342">
        <v>9.3959495840868594E-5</v>
      </c>
      <c r="AV330" s="12">
        <v>24</v>
      </c>
      <c r="AW330" s="12">
        <v>7</v>
      </c>
      <c r="AX330" s="12">
        <v>2019</v>
      </c>
      <c r="AY330" s="12">
        <v>14</v>
      </c>
      <c r="AZ330" s="12">
        <v>0</v>
      </c>
      <c r="BA330" s="97">
        <v>327</v>
      </c>
      <c r="BB330" s="97">
        <v>327</v>
      </c>
      <c r="BC330" s="13" t="s">
        <v>3394</v>
      </c>
    </row>
    <row r="331" spans="1:55" s="3" customFormat="1" ht="12.45" x14ac:dyDescent="0.3">
      <c r="A331" s="341" t="s">
        <v>886</v>
      </c>
      <c r="B331" s="12" t="str">
        <f>IF(A331&lt;&gt;"",VLOOKUP(A331,'Drop-down lists'!$U$8:$V$251,2,FALSE),"-")</f>
        <v>DE</v>
      </c>
      <c r="C331" s="12"/>
      <c r="D331" s="12" t="str">
        <f>IF(C331&lt;&gt;"",VLOOKUP(C331,'Drop-down lists'!$U$8:$V$251,2,FALSE),"-")</f>
        <v>-</v>
      </c>
      <c r="E331" s="341" t="s">
        <v>3382</v>
      </c>
      <c r="F331" s="12"/>
      <c r="G331" s="12"/>
      <c r="H331" s="12"/>
      <c r="I331" s="12"/>
      <c r="J331" s="105" t="s">
        <v>514</v>
      </c>
      <c r="K331" s="105">
        <f>IF(J331&lt;&gt;"",VLOOKUP(J331,'Drop-down lists'!$X$8:$Y$9,2,FALSE),"-")</f>
        <v>1</v>
      </c>
      <c r="L331" s="12">
        <v>10</v>
      </c>
      <c r="M331" s="12">
        <v>23</v>
      </c>
      <c r="N331" s="12">
        <v>57</v>
      </c>
      <c r="O331" s="160">
        <f>IF(R331&lt;&gt;"",IF(J331="East",(R331+(S331+T331/60)/60),IF(J331="West",-(R331+(S331+T331/60)/60),"East/West?")),"")</f>
        <v>52.359722222222224</v>
      </c>
      <c r="P331" s="105" t="s">
        <v>515</v>
      </c>
      <c r="Q331" s="105">
        <f>IF(P331&lt;&gt;"",VLOOKUP(P331,'Drop-down lists'!$Z$8:$AA$9,2,FALSE),"-")</f>
        <v>1</v>
      </c>
      <c r="R331" s="12">
        <v>52</v>
      </c>
      <c r="S331" s="12">
        <v>21</v>
      </c>
      <c r="T331" s="12">
        <v>35</v>
      </c>
      <c r="U331" s="160"/>
      <c r="V331" s="12" t="s">
        <v>416</v>
      </c>
      <c r="W331" s="12"/>
      <c r="X331" s="17">
        <v>75</v>
      </c>
      <c r="Y331" s="58" t="s">
        <v>382</v>
      </c>
      <c r="Z331" s="12">
        <v>7</v>
      </c>
      <c r="AA331" s="12" t="s">
        <v>3351</v>
      </c>
      <c r="AB331" s="59" t="s">
        <v>3360</v>
      </c>
      <c r="AC331" s="20" t="e">
        <v>#N/A</v>
      </c>
      <c r="AD331" s="59" t="s">
        <v>3379</v>
      </c>
      <c r="AE331" s="59" t="s">
        <v>3380</v>
      </c>
      <c r="AF331" s="20" t="s">
        <v>3381</v>
      </c>
      <c r="AG331" s="59" t="s">
        <v>776</v>
      </c>
      <c r="AH331" s="20">
        <v>1</v>
      </c>
      <c r="AI331" s="20" t="s">
        <v>776</v>
      </c>
      <c r="AJ331" s="59" t="s">
        <v>784</v>
      </c>
      <c r="AK331" s="20">
        <f>IF(AJ331&lt;&gt;"",VLOOKUP(AJ331,'Drop-down lists'!$CA$8:$CB$20,2,FALSE),"-")</f>
        <v>2</v>
      </c>
      <c r="AL331" s="20"/>
      <c r="AM331" s="20"/>
      <c r="AN331" s="159" t="s">
        <v>393</v>
      </c>
      <c r="AO331" s="58">
        <f>IF(AN331&lt;&gt;"",VLOOKUP(AN331,'Drop-down lists'!$AG$8:$AH$9,2,FALSE),"")</f>
        <v>1</v>
      </c>
      <c r="AP331" s="58"/>
      <c r="AQ331" s="58" t="str">
        <f>IF(AP331&lt;&gt;"",VLOOKUP(AP331,'Drop-down lists'!$AJ$8:$AK$10,2,FALSE),"-")</f>
        <v>-</v>
      </c>
      <c r="AR331" s="58">
        <v>184488809</v>
      </c>
      <c r="AS331" s="58"/>
      <c r="AT331" s="58"/>
      <c r="AU331" s="58">
        <v>1.870464845E-4</v>
      </c>
      <c r="AV331" s="12">
        <v>24</v>
      </c>
      <c r="AW331" s="12">
        <v>7</v>
      </c>
      <c r="AX331" s="12">
        <v>2019</v>
      </c>
      <c r="AY331" s="12">
        <v>14</v>
      </c>
      <c r="AZ331" s="12">
        <v>0</v>
      </c>
      <c r="BA331" s="97">
        <v>328</v>
      </c>
      <c r="BB331" s="97">
        <v>328</v>
      </c>
      <c r="BC331" s="13" t="s">
        <v>3394</v>
      </c>
    </row>
    <row r="332" spans="1:55" s="3" customFormat="1" ht="12.45" x14ac:dyDescent="0.3">
      <c r="A332" s="341" t="s">
        <v>886</v>
      </c>
      <c r="B332" s="12" t="str">
        <f>IF(A332&lt;&gt;"",VLOOKUP(A332,'Drop-down lists'!$U$8:$V$251,2,FALSE),"-")</f>
        <v>DE</v>
      </c>
      <c r="C332" s="12"/>
      <c r="D332" s="12" t="str">
        <f>IF(C332&lt;&gt;"",VLOOKUP(C332,'Drop-down lists'!$U$8:$V$251,2,FALSE),"-")</f>
        <v>-</v>
      </c>
      <c r="E332" s="341" t="s">
        <v>3382</v>
      </c>
      <c r="F332" s="12"/>
      <c r="G332" s="12"/>
      <c r="H332" s="12"/>
      <c r="I332" s="12"/>
      <c r="J332" s="105" t="s">
        <v>514</v>
      </c>
      <c r="K332" s="105">
        <f>IF(J332&lt;&gt;"",VLOOKUP(J332,'Drop-down lists'!$X$8:$Y$9,2,FALSE),"-")</f>
        <v>1</v>
      </c>
      <c r="L332" s="12">
        <v>10</v>
      </c>
      <c r="M332" s="12">
        <v>23</v>
      </c>
      <c r="N332" s="12">
        <v>57</v>
      </c>
      <c r="O332" s="160">
        <f>IF(R332&lt;&gt;"",IF(J332="East",(R332+(S332+T332/60)/60),IF(J332="West",-(R332+(S332+T332/60)/60),"East/West?")),"")</f>
        <v>52.359722222222224</v>
      </c>
      <c r="P332" s="105" t="s">
        <v>515</v>
      </c>
      <c r="Q332" s="105">
        <f>IF(P332&lt;&gt;"",VLOOKUP(P332,'Drop-down lists'!$Z$8:$AA$9,2,FALSE),"-")</f>
        <v>1</v>
      </c>
      <c r="R332" s="12">
        <v>52</v>
      </c>
      <c r="S332" s="12">
        <v>21</v>
      </c>
      <c r="T332" s="12">
        <v>35</v>
      </c>
      <c r="U332" s="160"/>
      <c r="V332" s="12" t="s">
        <v>416</v>
      </c>
      <c r="W332" s="12"/>
      <c r="X332" s="17">
        <v>75</v>
      </c>
      <c r="Y332" s="58" t="s">
        <v>382</v>
      </c>
      <c r="Z332" s="12">
        <v>7</v>
      </c>
      <c r="AA332" s="12" t="s">
        <v>3352</v>
      </c>
      <c r="AB332" s="59" t="s">
        <v>3360</v>
      </c>
      <c r="AC332" s="20" t="e">
        <v>#N/A</v>
      </c>
      <c r="AD332" s="59" t="s">
        <v>3379</v>
      </c>
      <c r="AE332" s="59" t="s">
        <v>3380</v>
      </c>
      <c r="AF332" s="20" t="s">
        <v>3381</v>
      </c>
      <c r="AG332" s="59" t="s">
        <v>776</v>
      </c>
      <c r="AH332" s="20">
        <v>1</v>
      </c>
      <c r="AI332" s="20" t="s">
        <v>776</v>
      </c>
      <c r="AJ332" s="59" t="s">
        <v>784</v>
      </c>
      <c r="AK332" s="20">
        <f>IF(AJ332&lt;&gt;"",VLOOKUP(AJ332,'Drop-down lists'!$CA$8:$CB$20,2,FALSE),"-")</f>
        <v>2</v>
      </c>
      <c r="AL332" s="20"/>
      <c r="AM332" s="20"/>
      <c r="AN332" s="159" t="s">
        <v>393</v>
      </c>
      <c r="AO332" s="58">
        <f>IF(AN332&lt;&gt;"",VLOOKUP(AN332,'Drop-down lists'!$AG$8:$AH$9,2,FALSE),"")</f>
        <v>1</v>
      </c>
      <c r="AP332" s="58"/>
      <c r="AQ332" s="58" t="str">
        <f>IF(AP332&lt;&gt;"",VLOOKUP(AP332,'Drop-down lists'!$AJ$8:$AK$10,2,FALSE),"-")</f>
        <v>-</v>
      </c>
      <c r="AR332" s="58">
        <v>1352060674</v>
      </c>
      <c r="AS332" s="58"/>
      <c r="AT332" s="58"/>
      <c r="AU332" s="58">
        <v>4.61878396252E-4</v>
      </c>
      <c r="AV332" s="12">
        <v>8</v>
      </c>
      <c r="AW332" s="12">
        <v>7</v>
      </c>
      <c r="AX332" s="12">
        <v>2019</v>
      </c>
      <c r="AY332" s="12">
        <v>14</v>
      </c>
      <c r="AZ332" s="12">
        <v>0</v>
      </c>
      <c r="BA332" s="97">
        <v>329</v>
      </c>
      <c r="BB332" s="97">
        <v>329</v>
      </c>
      <c r="BC332" s="13" t="s">
        <v>3394</v>
      </c>
    </row>
    <row r="333" spans="1:55" s="3" customFormat="1" ht="12.45" x14ac:dyDescent="0.3">
      <c r="A333" s="341" t="s">
        <v>886</v>
      </c>
      <c r="B333" s="12" t="str">
        <f>IF(A333&lt;&gt;"",VLOOKUP(A333,'Drop-down lists'!$U$8:$V$251,2,FALSE),"-")</f>
        <v>DE</v>
      </c>
      <c r="C333" s="12"/>
      <c r="D333" s="12" t="str">
        <f>IF(C333&lt;&gt;"",VLOOKUP(C333,'Drop-down lists'!$U$8:$V$251,2,FALSE),"-")</f>
        <v>-</v>
      </c>
      <c r="E333" s="341" t="s">
        <v>3382</v>
      </c>
      <c r="F333" s="12"/>
      <c r="G333" s="12"/>
      <c r="H333" s="12"/>
      <c r="I333" s="12"/>
      <c r="J333" s="105" t="s">
        <v>514</v>
      </c>
      <c r="K333" s="105">
        <f>IF(J333&lt;&gt;"",VLOOKUP(J333,'Drop-down lists'!$X$8:$Y$9,2,FALSE),"-")</f>
        <v>1</v>
      </c>
      <c r="L333" s="12">
        <v>10</v>
      </c>
      <c r="M333" s="12">
        <v>23</v>
      </c>
      <c r="N333" s="12">
        <v>57</v>
      </c>
      <c r="O333" s="160">
        <f>IF(R333&lt;&gt;"",IF(J333="East",(R333+(S333+T333/60)/60),IF(J333="West",-(R333+(S333+T333/60)/60),"East/West?")),"")</f>
        <v>52.359722222222224</v>
      </c>
      <c r="P333" s="105" t="s">
        <v>515</v>
      </c>
      <c r="Q333" s="105">
        <f>IF(P333&lt;&gt;"",VLOOKUP(P333,'Drop-down lists'!$Z$8:$AA$9,2,FALSE),"-")</f>
        <v>1</v>
      </c>
      <c r="R333" s="12">
        <v>52</v>
      </c>
      <c r="S333" s="12">
        <v>21</v>
      </c>
      <c r="T333" s="12">
        <v>35</v>
      </c>
      <c r="U333" s="160"/>
      <c r="V333" s="12" t="s">
        <v>416</v>
      </c>
      <c r="W333" s="12"/>
      <c r="X333" s="17">
        <v>75</v>
      </c>
      <c r="Y333" s="58" t="s">
        <v>382</v>
      </c>
      <c r="Z333" s="12">
        <v>7</v>
      </c>
      <c r="AA333" s="12" t="s">
        <v>3352</v>
      </c>
      <c r="AB333" s="59" t="s">
        <v>3360</v>
      </c>
      <c r="AC333" s="20" t="e">
        <v>#N/A</v>
      </c>
      <c r="AD333" s="59" t="s">
        <v>3379</v>
      </c>
      <c r="AE333" s="59" t="s">
        <v>3380</v>
      </c>
      <c r="AF333" s="20" t="s">
        <v>3381</v>
      </c>
      <c r="AG333" s="59" t="s">
        <v>776</v>
      </c>
      <c r="AH333" s="20">
        <v>1</v>
      </c>
      <c r="AI333" s="20" t="s">
        <v>776</v>
      </c>
      <c r="AJ333" s="59" t="s">
        <v>784</v>
      </c>
      <c r="AK333" s="20">
        <f>IF(AJ333&lt;&gt;"",VLOOKUP(AJ333,'Drop-down lists'!$CA$8:$CB$20,2,FALSE),"-")</f>
        <v>2</v>
      </c>
      <c r="AL333" s="20"/>
      <c r="AM333" s="20"/>
      <c r="AN333" s="159" t="s">
        <v>393</v>
      </c>
      <c r="AO333" s="58">
        <f>IF(AN333&lt;&gt;"",VLOOKUP(AN333,'Drop-down lists'!$AG$8:$AH$9,2,FALSE),"")</f>
        <v>1</v>
      </c>
      <c r="AP333" s="58"/>
      <c r="AQ333" s="58" t="str">
        <f>IF(AP333&lt;&gt;"",VLOOKUP(AP333,'Drop-down lists'!$AJ$8:$AK$10,2,FALSE),"-")</f>
        <v>-</v>
      </c>
      <c r="AR333" s="58">
        <v>844168566</v>
      </c>
      <c r="AS333" s="58"/>
      <c r="AT333" s="58"/>
      <c r="AU333" s="58">
        <v>6.9603897995599998E-4</v>
      </c>
      <c r="AV333" s="12">
        <v>8</v>
      </c>
      <c r="AW333" s="12">
        <v>7</v>
      </c>
      <c r="AX333" s="12">
        <v>2019</v>
      </c>
      <c r="AY333" s="12">
        <v>14</v>
      </c>
      <c r="AZ333" s="12">
        <v>0</v>
      </c>
      <c r="BA333" s="97">
        <v>330</v>
      </c>
      <c r="BB333" s="97">
        <v>330</v>
      </c>
      <c r="BC333" s="13" t="s">
        <v>3394</v>
      </c>
    </row>
    <row r="334" spans="1:55" s="3" customFormat="1" ht="12.45" x14ac:dyDescent="0.3">
      <c r="A334" s="341" t="s">
        <v>886</v>
      </c>
      <c r="B334" s="12" t="str">
        <f>IF(A334&lt;&gt;"",VLOOKUP(A334,'Drop-down lists'!$U$8:$V$251,2,FALSE),"-")</f>
        <v>DE</v>
      </c>
      <c r="C334" s="12"/>
      <c r="D334" s="12" t="str">
        <f>IF(C334&lt;&gt;"",VLOOKUP(C334,'Drop-down lists'!$U$8:$V$251,2,FALSE),"-")</f>
        <v>-</v>
      </c>
      <c r="E334" s="341" t="s">
        <v>3382</v>
      </c>
      <c r="F334" s="12"/>
      <c r="G334" s="12"/>
      <c r="H334" s="12"/>
      <c r="I334" s="12"/>
      <c r="J334" s="105" t="s">
        <v>514</v>
      </c>
      <c r="K334" s="105">
        <f>IF(J334&lt;&gt;"",VLOOKUP(J334,'Drop-down lists'!$X$8:$Y$9,2,FALSE),"-")</f>
        <v>1</v>
      </c>
      <c r="L334" s="12">
        <v>10</v>
      </c>
      <c r="M334" s="12">
        <v>23</v>
      </c>
      <c r="N334" s="12">
        <v>57</v>
      </c>
      <c r="O334" s="160">
        <f>IF(R334&lt;&gt;"",IF(J334="East",(R334+(S334+T334/60)/60),IF(J334="West",-(R334+(S334+T334/60)/60),"East/West?")),"")</f>
        <v>52.359722222222224</v>
      </c>
      <c r="P334" s="105" t="s">
        <v>515</v>
      </c>
      <c r="Q334" s="105">
        <f>IF(P334&lt;&gt;"",VLOOKUP(P334,'Drop-down lists'!$Z$8:$AA$9,2,FALSE),"-")</f>
        <v>1</v>
      </c>
      <c r="R334" s="12">
        <v>52</v>
      </c>
      <c r="S334" s="12">
        <v>21</v>
      </c>
      <c r="T334" s="12">
        <v>35</v>
      </c>
      <c r="U334" s="160"/>
      <c r="V334" s="12" t="s">
        <v>416</v>
      </c>
      <c r="W334" s="12"/>
      <c r="X334" s="17">
        <v>75</v>
      </c>
      <c r="Y334" s="58" t="s">
        <v>382</v>
      </c>
      <c r="Z334" s="12">
        <v>7</v>
      </c>
      <c r="AA334" s="12" t="s">
        <v>3352</v>
      </c>
      <c r="AB334" s="59" t="s">
        <v>3360</v>
      </c>
      <c r="AC334" s="20" t="e">
        <v>#N/A</v>
      </c>
      <c r="AD334" s="59" t="s">
        <v>3379</v>
      </c>
      <c r="AE334" s="59" t="s">
        <v>3380</v>
      </c>
      <c r="AF334" s="20" t="s">
        <v>3381</v>
      </c>
      <c r="AG334" s="59" t="s">
        <v>776</v>
      </c>
      <c r="AH334" s="20">
        <v>1</v>
      </c>
      <c r="AI334" s="20" t="s">
        <v>776</v>
      </c>
      <c r="AJ334" s="59" t="s">
        <v>784</v>
      </c>
      <c r="AK334" s="20">
        <f>IF(AJ334&lt;&gt;"",VLOOKUP(AJ334,'Drop-down lists'!$CA$8:$CB$20,2,FALSE),"-")</f>
        <v>2</v>
      </c>
      <c r="AL334" s="20"/>
      <c r="AM334" s="20"/>
      <c r="AN334" s="159" t="s">
        <v>393</v>
      </c>
      <c r="AO334" s="58">
        <f>IF(AN334&lt;&gt;"",VLOOKUP(AN334,'Drop-down lists'!$AG$8:$AH$9,2,FALSE),"")</f>
        <v>1</v>
      </c>
      <c r="AP334" s="58"/>
      <c r="AQ334" s="58" t="str">
        <f>IF(AP334&lt;&gt;"",VLOOKUP(AP334,'Drop-down lists'!$AJ$8:$AK$10,2,FALSE),"-")</f>
        <v>-</v>
      </c>
      <c r="AR334" s="58">
        <v>1344109840</v>
      </c>
      <c r="AS334" s="58"/>
      <c r="AT334" s="58"/>
      <c r="AU334" s="58">
        <v>4.5919371392200001E-4</v>
      </c>
      <c r="AV334" s="12">
        <v>8</v>
      </c>
      <c r="AW334" s="12">
        <v>7</v>
      </c>
      <c r="AX334" s="12">
        <v>2019</v>
      </c>
      <c r="AY334" s="12">
        <v>14</v>
      </c>
      <c r="AZ334" s="12">
        <v>0</v>
      </c>
      <c r="BA334" s="97">
        <v>331</v>
      </c>
      <c r="BB334" s="97">
        <v>331</v>
      </c>
      <c r="BC334" s="13" t="s">
        <v>3394</v>
      </c>
    </row>
    <row r="335" spans="1:55" s="3" customFormat="1" ht="12.45" x14ac:dyDescent="0.3">
      <c r="A335" s="341" t="s">
        <v>886</v>
      </c>
      <c r="B335" s="12" t="str">
        <f>IF(A335&lt;&gt;"",VLOOKUP(A335,'Drop-down lists'!$U$8:$V$251,2,FALSE),"-")</f>
        <v>DE</v>
      </c>
      <c r="C335" s="12"/>
      <c r="D335" s="12" t="str">
        <f>IF(C335&lt;&gt;"",VLOOKUP(C335,'Drop-down lists'!$U$8:$V$251,2,FALSE),"-")</f>
        <v>-</v>
      </c>
      <c r="E335" s="341" t="s">
        <v>3382</v>
      </c>
      <c r="F335" s="12"/>
      <c r="G335" s="12"/>
      <c r="H335" s="12"/>
      <c r="I335" s="12"/>
      <c r="J335" s="105" t="s">
        <v>514</v>
      </c>
      <c r="K335" s="105">
        <f>IF(J335&lt;&gt;"",VLOOKUP(J335,'Drop-down lists'!$X$8:$Y$9,2,FALSE),"-")</f>
        <v>1</v>
      </c>
      <c r="L335" s="12">
        <v>10</v>
      </c>
      <c r="M335" s="12">
        <v>23</v>
      </c>
      <c r="N335" s="12">
        <v>57</v>
      </c>
      <c r="O335" s="160">
        <f>IF(R335&lt;&gt;"",IF(J335="East",(R335+(S335+T335/60)/60),IF(J335="West",-(R335+(S335+T335/60)/60),"East/West?")),"")</f>
        <v>52.359722222222224</v>
      </c>
      <c r="P335" s="105" t="s">
        <v>515</v>
      </c>
      <c r="Q335" s="105">
        <f>IF(P335&lt;&gt;"",VLOOKUP(P335,'Drop-down lists'!$Z$8:$AA$9,2,FALSE),"-")</f>
        <v>1</v>
      </c>
      <c r="R335" s="12">
        <v>52</v>
      </c>
      <c r="S335" s="12">
        <v>21</v>
      </c>
      <c r="T335" s="12">
        <v>35</v>
      </c>
      <c r="U335" s="160"/>
      <c r="V335" s="12" t="s">
        <v>416</v>
      </c>
      <c r="W335" s="12"/>
      <c r="X335" s="17">
        <v>75</v>
      </c>
      <c r="Y335" s="58" t="s">
        <v>382</v>
      </c>
      <c r="Z335" s="12">
        <v>7</v>
      </c>
      <c r="AA335" s="12" t="s">
        <v>3352</v>
      </c>
      <c r="AB335" s="59" t="s">
        <v>3360</v>
      </c>
      <c r="AC335" s="20" t="e">
        <v>#N/A</v>
      </c>
      <c r="AD335" s="59" t="s">
        <v>3379</v>
      </c>
      <c r="AE335" s="59" t="s">
        <v>3380</v>
      </c>
      <c r="AF335" s="20" t="s">
        <v>3381</v>
      </c>
      <c r="AG335" s="59" t="s">
        <v>776</v>
      </c>
      <c r="AH335" s="20">
        <v>1</v>
      </c>
      <c r="AI335" s="20" t="s">
        <v>776</v>
      </c>
      <c r="AJ335" s="59" t="s">
        <v>784</v>
      </c>
      <c r="AK335" s="20">
        <f>IF(AJ335&lt;&gt;"",VLOOKUP(AJ335,'Drop-down lists'!$CA$8:$CB$20,2,FALSE),"-")</f>
        <v>2</v>
      </c>
      <c r="AL335" s="20"/>
      <c r="AM335" s="20"/>
      <c r="AN335" s="159" t="s">
        <v>393</v>
      </c>
      <c r="AO335" s="58">
        <f>IF(AN335&lt;&gt;"",VLOOKUP(AN335,'Drop-down lists'!$AG$8:$AH$9,2,FALSE),"")</f>
        <v>1</v>
      </c>
      <c r="AP335" s="58"/>
      <c r="AQ335" s="58" t="str">
        <f>IF(AP335&lt;&gt;"",VLOOKUP(AP335,'Drop-down lists'!$AJ$8:$AK$10,2,FALSE),"-")</f>
        <v>-</v>
      </c>
      <c r="AR335" s="58">
        <v>565231399</v>
      </c>
      <c r="AS335" s="58"/>
      <c r="AT335" s="58"/>
      <c r="AU335" s="58">
        <v>4.5053596227400002E-4</v>
      </c>
      <c r="AV335" s="12">
        <v>8</v>
      </c>
      <c r="AW335" s="12">
        <v>7</v>
      </c>
      <c r="AX335" s="12">
        <v>2019</v>
      </c>
      <c r="AY335" s="12">
        <v>14</v>
      </c>
      <c r="AZ335" s="12">
        <v>0</v>
      </c>
      <c r="BA335" s="97">
        <v>332</v>
      </c>
      <c r="BB335" s="97">
        <v>332</v>
      </c>
      <c r="BC335" s="13" t="s">
        <v>3394</v>
      </c>
    </row>
    <row r="336" spans="1:55" s="3" customFormat="1" ht="12.45" x14ac:dyDescent="0.3">
      <c r="A336" s="341" t="s">
        <v>886</v>
      </c>
      <c r="B336" s="12" t="str">
        <f>IF(A336&lt;&gt;"",VLOOKUP(A336,'Drop-down lists'!$U$8:$V$251,2,FALSE),"-")</f>
        <v>DE</v>
      </c>
      <c r="C336" s="12"/>
      <c r="D336" s="12" t="str">
        <f>IF(C336&lt;&gt;"",VLOOKUP(C336,'Drop-down lists'!$U$8:$V$251,2,FALSE),"-")</f>
        <v>-</v>
      </c>
      <c r="E336" s="341" t="s">
        <v>3382</v>
      </c>
      <c r="F336" s="12"/>
      <c r="G336" s="12"/>
      <c r="H336" s="12"/>
      <c r="I336" s="12"/>
      <c r="J336" s="105" t="s">
        <v>514</v>
      </c>
      <c r="K336" s="105">
        <f>IF(J336&lt;&gt;"",VLOOKUP(J336,'Drop-down lists'!$X$8:$Y$9,2,FALSE),"-")</f>
        <v>1</v>
      </c>
      <c r="L336" s="12">
        <v>10</v>
      </c>
      <c r="M336" s="12">
        <v>23</v>
      </c>
      <c r="N336" s="12">
        <v>57</v>
      </c>
      <c r="O336" s="160">
        <f>IF(R336&lt;&gt;"",IF(J336="East",(R336+(S336+T336/60)/60),IF(J336="West",-(R336+(S336+T336/60)/60),"East/West?")),"")</f>
        <v>52.359722222222224</v>
      </c>
      <c r="P336" s="105" t="s">
        <v>515</v>
      </c>
      <c r="Q336" s="105">
        <f>IF(P336&lt;&gt;"",VLOOKUP(P336,'Drop-down lists'!$Z$8:$AA$9,2,FALSE),"-")</f>
        <v>1</v>
      </c>
      <c r="R336" s="12">
        <v>52</v>
      </c>
      <c r="S336" s="12">
        <v>21</v>
      </c>
      <c r="T336" s="12">
        <v>35</v>
      </c>
      <c r="U336" s="160"/>
      <c r="V336" s="12" t="s">
        <v>416</v>
      </c>
      <c r="W336" s="12"/>
      <c r="X336" s="17">
        <v>75</v>
      </c>
      <c r="Y336" s="58" t="s">
        <v>382</v>
      </c>
      <c r="Z336" s="12">
        <v>7</v>
      </c>
      <c r="AA336" s="12" t="s">
        <v>3353</v>
      </c>
      <c r="AB336" s="59" t="s">
        <v>3360</v>
      </c>
      <c r="AC336" s="20" t="e">
        <v>#N/A</v>
      </c>
      <c r="AD336" s="59" t="s">
        <v>3379</v>
      </c>
      <c r="AE336" s="59" t="s">
        <v>3380</v>
      </c>
      <c r="AF336" s="20" t="s">
        <v>3381</v>
      </c>
      <c r="AG336" s="59" t="s">
        <v>776</v>
      </c>
      <c r="AH336" s="20">
        <v>1</v>
      </c>
      <c r="AI336" s="20" t="s">
        <v>776</v>
      </c>
      <c r="AJ336" s="59" t="s">
        <v>784</v>
      </c>
      <c r="AK336" s="20">
        <f>IF(AJ336&lt;&gt;"",VLOOKUP(AJ336,'Drop-down lists'!$CA$8:$CB$20,2,FALSE),"-")</f>
        <v>2</v>
      </c>
      <c r="AL336" s="20"/>
      <c r="AM336" s="20"/>
      <c r="AN336" s="159" t="s">
        <v>393</v>
      </c>
      <c r="AO336" s="58">
        <f>IF(AN336&lt;&gt;"",VLOOKUP(AN336,'Drop-down lists'!$AG$8:$AH$9,2,FALSE),"")</f>
        <v>1</v>
      </c>
      <c r="AP336" s="58"/>
      <c r="AQ336" s="58" t="str">
        <f>IF(AP336&lt;&gt;"",VLOOKUP(AP336,'Drop-down lists'!$AJ$8:$AK$10,2,FALSE),"-")</f>
        <v>-</v>
      </c>
      <c r="AR336" s="58">
        <v>1548563297</v>
      </c>
      <c r="AS336" s="58"/>
      <c r="AT336" s="58"/>
      <c r="AU336" s="58">
        <v>8.8466196819299997E-4</v>
      </c>
      <c r="AV336" s="12">
        <v>24</v>
      </c>
      <c r="AW336" s="12">
        <v>7</v>
      </c>
      <c r="AX336" s="12">
        <v>2019</v>
      </c>
      <c r="AY336" s="12">
        <v>14</v>
      </c>
      <c r="AZ336" s="12">
        <v>0</v>
      </c>
      <c r="BA336" s="97">
        <v>333</v>
      </c>
      <c r="BB336" s="97">
        <v>333</v>
      </c>
      <c r="BC336" s="13" t="s">
        <v>3394</v>
      </c>
    </row>
    <row r="337" spans="1:55" s="3" customFormat="1" ht="12.45" x14ac:dyDescent="0.3">
      <c r="A337" s="341" t="s">
        <v>886</v>
      </c>
      <c r="B337" s="12" t="str">
        <f>IF(A337&lt;&gt;"",VLOOKUP(A337,'Drop-down lists'!$U$8:$V$251,2,FALSE),"-")</f>
        <v>DE</v>
      </c>
      <c r="C337" s="12"/>
      <c r="D337" s="12" t="str">
        <f>IF(C337&lt;&gt;"",VLOOKUP(C337,'Drop-down lists'!$U$8:$V$251,2,FALSE),"-")</f>
        <v>-</v>
      </c>
      <c r="E337" s="341" t="s">
        <v>3382</v>
      </c>
      <c r="F337" s="12"/>
      <c r="G337" s="12"/>
      <c r="H337" s="12"/>
      <c r="I337" s="12"/>
      <c r="J337" s="105" t="s">
        <v>514</v>
      </c>
      <c r="K337" s="105">
        <f>IF(J337&lt;&gt;"",VLOOKUP(J337,'Drop-down lists'!$X$8:$Y$9,2,FALSE),"-")</f>
        <v>1</v>
      </c>
      <c r="L337" s="12">
        <v>10</v>
      </c>
      <c r="M337" s="12">
        <v>23</v>
      </c>
      <c r="N337" s="12">
        <v>57</v>
      </c>
      <c r="O337" s="160">
        <f>IF(R337&lt;&gt;"",IF(J337="East",(R337+(S337+T337/60)/60),IF(J337="West",-(R337+(S337+T337/60)/60),"East/West?")),"")</f>
        <v>52.359722222222224</v>
      </c>
      <c r="P337" s="105" t="s">
        <v>515</v>
      </c>
      <c r="Q337" s="105">
        <f>IF(P337&lt;&gt;"",VLOOKUP(P337,'Drop-down lists'!$Z$8:$AA$9,2,FALSE),"-")</f>
        <v>1</v>
      </c>
      <c r="R337" s="12">
        <v>52</v>
      </c>
      <c r="S337" s="12">
        <v>21</v>
      </c>
      <c r="T337" s="12">
        <v>35</v>
      </c>
      <c r="U337" s="160"/>
      <c r="V337" s="12" t="s">
        <v>416</v>
      </c>
      <c r="W337" s="12"/>
      <c r="X337" s="17">
        <v>75</v>
      </c>
      <c r="Y337" s="58" t="s">
        <v>382</v>
      </c>
      <c r="Z337" s="12">
        <v>7</v>
      </c>
      <c r="AA337" s="12" t="s">
        <v>3353</v>
      </c>
      <c r="AB337" s="59" t="s">
        <v>3360</v>
      </c>
      <c r="AC337" s="20" t="e">
        <v>#N/A</v>
      </c>
      <c r="AD337" s="59" t="s">
        <v>3379</v>
      </c>
      <c r="AE337" s="59" t="s">
        <v>3380</v>
      </c>
      <c r="AF337" s="20" t="s">
        <v>3381</v>
      </c>
      <c r="AG337" s="59" t="s">
        <v>776</v>
      </c>
      <c r="AH337" s="20">
        <v>1</v>
      </c>
      <c r="AI337" s="20" t="s">
        <v>776</v>
      </c>
      <c r="AJ337" s="59" t="s">
        <v>784</v>
      </c>
      <c r="AK337" s="20">
        <f>IF(AJ337&lt;&gt;"",VLOOKUP(AJ337,'Drop-down lists'!$CA$8:$CB$20,2,FALSE),"-")</f>
        <v>2</v>
      </c>
      <c r="AL337" s="20"/>
      <c r="AM337" s="20"/>
      <c r="AN337" s="159" t="s">
        <v>393</v>
      </c>
      <c r="AO337" s="58">
        <f>IF(AN337&lt;&gt;"",VLOOKUP(AN337,'Drop-down lists'!$AG$8:$AH$9,2,FALSE),"")</f>
        <v>1</v>
      </c>
      <c r="AP337" s="58"/>
      <c r="AQ337" s="58" t="str">
        <f>IF(AP337&lt;&gt;"",VLOOKUP(AP337,'Drop-down lists'!$AJ$8:$AK$10,2,FALSE),"-")</f>
        <v>-</v>
      </c>
      <c r="AR337" s="58">
        <v>1351653541</v>
      </c>
      <c r="AS337" s="58"/>
      <c r="AT337" s="58"/>
      <c r="AU337" s="58">
        <v>6.96440925755E-4</v>
      </c>
      <c r="AV337" s="12">
        <v>24</v>
      </c>
      <c r="AW337" s="12">
        <v>7</v>
      </c>
      <c r="AX337" s="12">
        <v>2019</v>
      </c>
      <c r="AY337" s="12">
        <v>14</v>
      </c>
      <c r="AZ337" s="12">
        <v>0</v>
      </c>
      <c r="BA337" s="97">
        <v>334</v>
      </c>
      <c r="BB337" s="97">
        <v>334</v>
      </c>
      <c r="BC337" s="13" t="s">
        <v>3394</v>
      </c>
    </row>
    <row r="338" spans="1:55" s="3" customFormat="1" ht="12.45" x14ac:dyDescent="0.3">
      <c r="A338" s="341" t="s">
        <v>886</v>
      </c>
      <c r="B338" s="12" t="str">
        <f>IF(A338&lt;&gt;"",VLOOKUP(A338,'Drop-down lists'!$U$8:$V$251,2,FALSE),"-")</f>
        <v>DE</v>
      </c>
      <c r="C338" s="12"/>
      <c r="D338" s="12" t="str">
        <f>IF(C338&lt;&gt;"",VLOOKUP(C338,'Drop-down lists'!$U$8:$V$251,2,FALSE),"-")</f>
        <v>-</v>
      </c>
      <c r="E338" s="341" t="s">
        <v>3382</v>
      </c>
      <c r="F338" s="12"/>
      <c r="G338" s="12"/>
      <c r="H338" s="12"/>
      <c r="I338" s="12"/>
      <c r="J338" s="105" t="s">
        <v>514</v>
      </c>
      <c r="K338" s="105">
        <f>IF(J338&lt;&gt;"",VLOOKUP(J338,'Drop-down lists'!$X$8:$Y$9,2,FALSE),"-")</f>
        <v>1</v>
      </c>
      <c r="L338" s="12">
        <v>10</v>
      </c>
      <c r="M338" s="12">
        <v>23</v>
      </c>
      <c r="N338" s="12">
        <v>57</v>
      </c>
      <c r="O338" s="160">
        <f>IF(R338&lt;&gt;"",IF(J338="East",(R338+(S338+T338/60)/60),IF(J338="West",-(R338+(S338+T338/60)/60),"East/West?")),"")</f>
        <v>52.359722222222224</v>
      </c>
      <c r="P338" s="105" t="s">
        <v>515</v>
      </c>
      <c r="Q338" s="105">
        <f>IF(P338&lt;&gt;"",VLOOKUP(P338,'Drop-down lists'!$Z$8:$AA$9,2,FALSE),"-")</f>
        <v>1</v>
      </c>
      <c r="R338" s="12">
        <v>52</v>
      </c>
      <c r="S338" s="12">
        <v>21</v>
      </c>
      <c r="T338" s="12">
        <v>35</v>
      </c>
      <c r="U338" s="160"/>
      <c r="V338" s="12" t="s">
        <v>416</v>
      </c>
      <c r="W338" s="12"/>
      <c r="X338" s="17">
        <v>75</v>
      </c>
      <c r="Y338" s="58" t="s">
        <v>382</v>
      </c>
      <c r="Z338" s="12">
        <v>7</v>
      </c>
      <c r="AA338" s="12" t="s">
        <v>3353</v>
      </c>
      <c r="AB338" s="59" t="s">
        <v>3360</v>
      </c>
      <c r="AC338" s="20" t="e">
        <v>#N/A</v>
      </c>
      <c r="AD338" s="59" t="s">
        <v>3379</v>
      </c>
      <c r="AE338" s="59" t="s">
        <v>3380</v>
      </c>
      <c r="AF338" s="20" t="s">
        <v>3381</v>
      </c>
      <c r="AG338" s="59" t="s">
        <v>776</v>
      </c>
      <c r="AH338" s="20">
        <v>1</v>
      </c>
      <c r="AI338" s="20" t="s">
        <v>776</v>
      </c>
      <c r="AJ338" s="59" t="s">
        <v>784</v>
      </c>
      <c r="AK338" s="20">
        <f>IF(AJ338&lt;&gt;"",VLOOKUP(AJ338,'Drop-down lists'!$CA$8:$CB$20,2,FALSE),"-")</f>
        <v>2</v>
      </c>
      <c r="AL338" s="20"/>
      <c r="AM338" s="20"/>
      <c r="AN338" s="159" t="s">
        <v>393</v>
      </c>
      <c r="AO338" s="58">
        <f>IF(AN338&lt;&gt;"",VLOOKUP(AN338,'Drop-down lists'!$AG$8:$AH$9,2,FALSE),"")</f>
        <v>1</v>
      </c>
      <c r="AP338" s="58"/>
      <c r="AQ338" s="58" t="str">
        <f>IF(AP338&lt;&gt;"",VLOOKUP(AP338,'Drop-down lists'!$AJ$8:$AK$10,2,FALSE),"-")</f>
        <v>-</v>
      </c>
      <c r="AR338" s="58">
        <v>1373273620</v>
      </c>
      <c r="AS338" s="58"/>
      <c r="AT338" s="58"/>
      <c r="AU338" s="58">
        <v>7.8540028882300003E-4</v>
      </c>
      <c r="AV338" s="12">
        <v>24</v>
      </c>
      <c r="AW338" s="12">
        <v>7</v>
      </c>
      <c r="AX338" s="12">
        <v>2019</v>
      </c>
      <c r="AY338" s="12">
        <v>14</v>
      </c>
      <c r="AZ338" s="12">
        <v>0</v>
      </c>
      <c r="BA338" s="97">
        <v>335</v>
      </c>
      <c r="BB338" s="97">
        <v>335</v>
      </c>
      <c r="BC338" s="13" t="s">
        <v>3394</v>
      </c>
    </row>
    <row r="339" spans="1:55" s="3" customFormat="1" ht="12.45" x14ac:dyDescent="0.3">
      <c r="A339" s="341" t="s">
        <v>886</v>
      </c>
      <c r="B339" s="12" t="str">
        <f>IF(A339&lt;&gt;"",VLOOKUP(A339,'Drop-down lists'!$U$8:$V$251,2,FALSE),"-")</f>
        <v>DE</v>
      </c>
      <c r="C339" s="12"/>
      <c r="D339" s="12" t="str">
        <f>IF(C339&lt;&gt;"",VLOOKUP(C339,'Drop-down lists'!$U$8:$V$251,2,FALSE),"-")</f>
        <v>-</v>
      </c>
      <c r="E339" s="341" t="s">
        <v>3382</v>
      </c>
      <c r="F339" s="12"/>
      <c r="G339" s="12"/>
      <c r="H339" s="12"/>
      <c r="I339" s="12"/>
      <c r="J339" s="105" t="s">
        <v>514</v>
      </c>
      <c r="K339" s="105">
        <f>IF(J339&lt;&gt;"",VLOOKUP(J339,'Drop-down lists'!$X$8:$Y$9,2,FALSE),"-")</f>
        <v>1</v>
      </c>
      <c r="L339" s="12">
        <v>10</v>
      </c>
      <c r="M339" s="12">
        <v>23</v>
      </c>
      <c r="N339" s="12">
        <v>57</v>
      </c>
      <c r="O339" s="160">
        <f>IF(R339&lt;&gt;"",IF(J339="East",(R339+(S339+T339/60)/60),IF(J339="West",-(R339+(S339+T339/60)/60),"East/West?")),"")</f>
        <v>52.359722222222224</v>
      </c>
      <c r="P339" s="105" t="s">
        <v>515</v>
      </c>
      <c r="Q339" s="105">
        <f>IF(P339&lt;&gt;"",VLOOKUP(P339,'Drop-down lists'!$Z$8:$AA$9,2,FALSE),"-")</f>
        <v>1</v>
      </c>
      <c r="R339" s="12">
        <v>52</v>
      </c>
      <c r="S339" s="12">
        <v>21</v>
      </c>
      <c r="T339" s="12">
        <v>35</v>
      </c>
      <c r="U339" s="160"/>
      <c r="V339" s="12" t="s">
        <v>416</v>
      </c>
      <c r="W339" s="12"/>
      <c r="X339" s="17">
        <v>75</v>
      </c>
      <c r="Y339" s="58" t="s">
        <v>382</v>
      </c>
      <c r="Z339" s="12">
        <v>7</v>
      </c>
      <c r="AA339" s="12" t="s">
        <v>3353</v>
      </c>
      <c r="AB339" s="59" t="s">
        <v>3360</v>
      </c>
      <c r="AC339" s="20" t="e">
        <v>#N/A</v>
      </c>
      <c r="AD339" s="59" t="s">
        <v>3379</v>
      </c>
      <c r="AE339" s="59" t="s">
        <v>3380</v>
      </c>
      <c r="AF339" s="20" t="s">
        <v>3381</v>
      </c>
      <c r="AG339" s="59" t="s">
        <v>776</v>
      </c>
      <c r="AH339" s="20">
        <v>1</v>
      </c>
      <c r="AI339" s="20" t="s">
        <v>776</v>
      </c>
      <c r="AJ339" s="59" t="s">
        <v>784</v>
      </c>
      <c r="AK339" s="20">
        <f>IF(AJ339&lt;&gt;"",VLOOKUP(AJ339,'Drop-down lists'!$CA$8:$CB$20,2,FALSE),"-")</f>
        <v>2</v>
      </c>
      <c r="AL339" s="20"/>
      <c r="AM339" s="20"/>
      <c r="AN339" s="159" t="s">
        <v>393</v>
      </c>
      <c r="AO339" s="58">
        <f>IF(AN339&lt;&gt;"",VLOOKUP(AN339,'Drop-down lists'!$AG$8:$AH$9,2,FALSE),"")</f>
        <v>1</v>
      </c>
      <c r="AP339" s="58"/>
      <c r="AQ339" s="58" t="str">
        <f>IF(AP339&lt;&gt;"",VLOOKUP(AP339,'Drop-down lists'!$AJ$8:$AK$10,2,FALSE),"-")</f>
        <v>-</v>
      </c>
      <c r="AR339" s="58">
        <v>1522966230</v>
      </c>
      <c r="AS339" s="58"/>
      <c r="AT339" s="58"/>
      <c r="AU339" s="58">
        <v>7.8734649103800005E-4</v>
      </c>
      <c r="AV339" s="12">
        <v>24</v>
      </c>
      <c r="AW339" s="12">
        <v>7</v>
      </c>
      <c r="AX339" s="12">
        <v>2019</v>
      </c>
      <c r="AY339" s="12">
        <v>14</v>
      </c>
      <c r="AZ339" s="12">
        <v>0</v>
      </c>
      <c r="BA339" s="97">
        <v>336</v>
      </c>
      <c r="BB339" s="97">
        <v>336</v>
      </c>
      <c r="BC339" s="13" t="s">
        <v>3394</v>
      </c>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ref="O340:O388" si="0">IF(L340&lt;&gt;"",IF(J340="East",(L340+(M340+N340/60)/60),IF(J340="West",-(L340+(M340+N340/60)/60),"East/West?")),"")</f>
        <v/>
      </c>
      <c r="P340" s="105"/>
      <c r="Q340" s="105" t="str">
        <f>IF(P340&lt;&gt;"",VLOOKUP(P340,'Drop-down lists'!$Z$8:$AA$9,2,FALSE),"-")</f>
        <v>-</v>
      </c>
      <c r="R340" s="12"/>
      <c r="S340" s="12"/>
      <c r="T340" s="12"/>
      <c r="U340" s="160"/>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9" t="s">
        <v>393</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7"/>
      <c r="BB340" s="97"/>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0"/>
        <v/>
      </c>
      <c r="P341" s="105"/>
      <c r="Q341" s="105" t="str">
        <f>IF(P341&lt;&gt;"",VLOOKUP(P341,'Drop-down lists'!$Z$8:$AA$9,2,FALSE),"-")</f>
        <v>-</v>
      </c>
      <c r="R341" s="12"/>
      <c r="S341" s="12"/>
      <c r="T341" s="12"/>
      <c r="U341" s="160"/>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9" t="s">
        <v>393</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7"/>
      <c r="BB341" s="97"/>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ref="O342:O405" si="1">IF(L342&lt;&gt;"",IF(J342="East",(L342+(M342+N342/60)/60),IF(J342="West",-(L342+(M342+N342/60)/60),"East/West?")),"")</f>
        <v/>
      </c>
      <c r="P342" s="105"/>
      <c r="Q342" s="105" t="str">
        <f>IF(P342&lt;&gt;"",VLOOKUP(P342,'Drop-down lists'!$Z$8:$AA$9,2,FALSE),"-")</f>
        <v>-</v>
      </c>
      <c r="R342" s="12"/>
      <c r="S342" s="12"/>
      <c r="T342" s="12"/>
      <c r="U342" s="160"/>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9" t="s">
        <v>393</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7"/>
      <c r="BB342" s="97"/>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1"/>
        <v/>
      </c>
      <c r="P343" s="105"/>
      <c r="Q343" s="105" t="str">
        <f>IF(P343&lt;&gt;"",VLOOKUP(P343,'Drop-down lists'!$Z$8:$AA$9,2,FALSE),"-")</f>
        <v>-</v>
      </c>
      <c r="R343" s="12"/>
      <c r="S343" s="12"/>
      <c r="T343" s="12"/>
      <c r="U343" s="160"/>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9" t="s">
        <v>393</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7"/>
      <c r="BB343" s="97"/>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1"/>
        <v/>
      </c>
      <c r="P344" s="105"/>
      <c r="Q344" s="105" t="str">
        <f>IF(P344&lt;&gt;"",VLOOKUP(P344,'Drop-down lists'!$Z$8:$AA$9,2,FALSE),"-")</f>
        <v>-</v>
      </c>
      <c r="R344" s="12"/>
      <c r="S344" s="12"/>
      <c r="T344" s="12"/>
      <c r="U344" s="160"/>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9" t="s">
        <v>393</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7"/>
      <c r="BB344" s="97"/>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1"/>
        <v/>
      </c>
      <c r="P345" s="105"/>
      <c r="Q345" s="105" t="str">
        <f>IF(P345&lt;&gt;"",VLOOKUP(P345,'Drop-down lists'!$Z$8:$AA$9,2,FALSE),"-")</f>
        <v>-</v>
      </c>
      <c r="R345" s="12"/>
      <c r="S345" s="12"/>
      <c r="T345" s="12"/>
      <c r="U345" s="160"/>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9" t="s">
        <v>393</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7"/>
      <c r="BB345" s="97"/>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1"/>
        <v/>
      </c>
      <c r="P346" s="105"/>
      <c r="Q346" s="105" t="str">
        <f>IF(P346&lt;&gt;"",VLOOKUP(P346,'Drop-down lists'!$Z$8:$AA$9,2,FALSE),"-")</f>
        <v>-</v>
      </c>
      <c r="R346" s="12"/>
      <c r="S346" s="12"/>
      <c r="T346" s="12"/>
      <c r="U346" s="160"/>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9" t="s">
        <v>393</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7"/>
      <c r="BB346" s="97"/>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1"/>
        <v/>
      </c>
      <c r="P347" s="105"/>
      <c r="Q347" s="105" t="str">
        <f>IF(P347&lt;&gt;"",VLOOKUP(P347,'Drop-down lists'!$Z$8:$AA$9,2,FALSE),"-")</f>
        <v>-</v>
      </c>
      <c r="R347" s="12"/>
      <c r="S347" s="12"/>
      <c r="T347" s="12"/>
      <c r="U347" s="160"/>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9" t="s">
        <v>393</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7"/>
      <c r="BB347" s="97"/>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1"/>
        <v/>
      </c>
      <c r="P348" s="105"/>
      <c r="Q348" s="105" t="str">
        <f>IF(P348&lt;&gt;"",VLOOKUP(P348,'Drop-down lists'!$Z$8:$AA$9,2,FALSE),"-")</f>
        <v>-</v>
      </c>
      <c r="R348" s="12"/>
      <c r="S348" s="12"/>
      <c r="T348" s="12"/>
      <c r="U348" s="160"/>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9" t="s">
        <v>393</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7"/>
      <c r="BB348" s="97"/>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1"/>
        <v/>
      </c>
      <c r="P349" s="105"/>
      <c r="Q349" s="105" t="str">
        <f>IF(P349&lt;&gt;"",VLOOKUP(P349,'Drop-down lists'!$Z$8:$AA$9,2,FALSE),"-")</f>
        <v>-</v>
      </c>
      <c r="R349" s="12"/>
      <c r="S349" s="12"/>
      <c r="T349" s="12"/>
      <c r="U349" s="160"/>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9" t="s">
        <v>393</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7"/>
      <c r="BB349" s="97"/>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1"/>
        <v/>
      </c>
      <c r="P350" s="105"/>
      <c r="Q350" s="105" t="str">
        <f>IF(P350&lt;&gt;"",VLOOKUP(P350,'Drop-down lists'!$Z$8:$AA$9,2,FALSE),"-")</f>
        <v>-</v>
      </c>
      <c r="R350" s="12"/>
      <c r="S350" s="12"/>
      <c r="T350" s="12"/>
      <c r="U350" s="160"/>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9" t="s">
        <v>393</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7"/>
      <c r="BB350" s="97"/>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1"/>
        <v/>
      </c>
      <c r="P351" s="105"/>
      <c r="Q351" s="105" t="str">
        <f>IF(P351&lt;&gt;"",VLOOKUP(P351,'Drop-down lists'!$Z$8:$AA$9,2,FALSE),"-")</f>
        <v>-</v>
      </c>
      <c r="R351" s="12"/>
      <c r="S351" s="12"/>
      <c r="T351" s="12"/>
      <c r="U351" s="160"/>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9" t="s">
        <v>393</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7"/>
      <c r="BB351" s="97"/>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1"/>
        <v/>
      </c>
      <c r="P352" s="105"/>
      <c r="Q352" s="105" t="str">
        <f>IF(P352&lt;&gt;"",VLOOKUP(P352,'Drop-down lists'!$Z$8:$AA$9,2,FALSE),"-")</f>
        <v>-</v>
      </c>
      <c r="R352" s="12"/>
      <c r="S352" s="12"/>
      <c r="T352" s="12"/>
      <c r="U352" s="160"/>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9" t="s">
        <v>393</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7"/>
      <c r="BB352" s="97"/>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1"/>
        <v/>
      </c>
      <c r="P353" s="105"/>
      <c r="Q353" s="105" t="str">
        <f>IF(P353&lt;&gt;"",VLOOKUP(P353,'Drop-down lists'!$Z$8:$AA$9,2,FALSE),"-")</f>
        <v>-</v>
      </c>
      <c r="R353" s="12"/>
      <c r="S353" s="12"/>
      <c r="T353" s="12"/>
      <c r="U353" s="160"/>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9" t="s">
        <v>393</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7"/>
      <c r="BB353" s="97"/>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1"/>
        <v/>
      </c>
      <c r="P354" s="105"/>
      <c r="Q354" s="105" t="str">
        <f>IF(P354&lt;&gt;"",VLOOKUP(P354,'Drop-down lists'!$Z$8:$AA$9,2,FALSE),"-")</f>
        <v>-</v>
      </c>
      <c r="R354" s="12"/>
      <c r="S354" s="12"/>
      <c r="T354" s="12"/>
      <c r="U354" s="160"/>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9" t="s">
        <v>393</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7"/>
      <c r="BB354" s="97"/>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1"/>
        <v/>
      </c>
      <c r="P355" s="105"/>
      <c r="Q355" s="105" t="str">
        <f>IF(P355&lt;&gt;"",VLOOKUP(P355,'Drop-down lists'!$Z$8:$AA$9,2,FALSE),"-")</f>
        <v>-</v>
      </c>
      <c r="R355" s="12"/>
      <c r="S355" s="12"/>
      <c r="T355" s="12"/>
      <c r="U355" s="160"/>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9" t="s">
        <v>393</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7"/>
      <c r="BB355" s="97"/>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1"/>
        <v/>
      </c>
      <c r="P356" s="105"/>
      <c r="Q356" s="105" t="str">
        <f>IF(P356&lt;&gt;"",VLOOKUP(P356,'Drop-down lists'!$Z$8:$AA$9,2,FALSE),"-")</f>
        <v>-</v>
      </c>
      <c r="R356" s="12"/>
      <c r="S356" s="12"/>
      <c r="T356" s="12"/>
      <c r="U356" s="160"/>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9" t="s">
        <v>393</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7"/>
      <c r="BB356" s="97"/>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1"/>
        <v/>
      </c>
      <c r="P357" s="105"/>
      <c r="Q357" s="105" t="str">
        <f>IF(P357&lt;&gt;"",VLOOKUP(P357,'Drop-down lists'!$Z$8:$AA$9,2,FALSE),"-")</f>
        <v>-</v>
      </c>
      <c r="R357" s="12"/>
      <c r="S357" s="12"/>
      <c r="T357" s="12"/>
      <c r="U357" s="160"/>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9" t="s">
        <v>393</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7"/>
      <c r="BB357" s="97"/>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1"/>
        <v/>
      </c>
      <c r="P358" s="105"/>
      <c r="Q358" s="105" t="str">
        <f>IF(P358&lt;&gt;"",VLOOKUP(P358,'Drop-down lists'!$Z$8:$AA$9,2,FALSE),"-")</f>
        <v>-</v>
      </c>
      <c r="R358" s="12"/>
      <c r="S358" s="12"/>
      <c r="T358" s="12"/>
      <c r="U358" s="160"/>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9" t="s">
        <v>393</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7"/>
      <c r="BB358" s="97"/>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1"/>
        <v/>
      </c>
      <c r="P359" s="105"/>
      <c r="Q359" s="105" t="str">
        <f>IF(P359&lt;&gt;"",VLOOKUP(P359,'Drop-down lists'!$Z$8:$AA$9,2,FALSE),"-")</f>
        <v>-</v>
      </c>
      <c r="R359" s="12"/>
      <c r="S359" s="12"/>
      <c r="T359" s="12"/>
      <c r="U359" s="160"/>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9" t="s">
        <v>393</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7"/>
      <c r="BB359" s="97"/>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1"/>
        <v/>
      </c>
      <c r="P360" s="105"/>
      <c r="Q360" s="105" t="str">
        <f>IF(P360&lt;&gt;"",VLOOKUP(P360,'Drop-down lists'!$Z$8:$AA$9,2,FALSE),"-")</f>
        <v>-</v>
      </c>
      <c r="R360" s="12"/>
      <c r="S360" s="12"/>
      <c r="T360" s="12"/>
      <c r="U360" s="160"/>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9" t="s">
        <v>393</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7"/>
      <c r="BB360" s="97"/>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1"/>
        <v/>
      </c>
      <c r="P361" s="105"/>
      <c r="Q361" s="105" t="str">
        <f>IF(P361&lt;&gt;"",VLOOKUP(P361,'Drop-down lists'!$Z$8:$AA$9,2,FALSE),"-")</f>
        <v>-</v>
      </c>
      <c r="R361" s="12"/>
      <c r="S361" s="12"/>
      <c r="T361" s="12"/>
      <c r="U361" s="160"/>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9" t="s">
        <v>393</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7"/>
      <c r="BB361" s="97"/>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1"/>
        <v/>
      </c>
      <c r="P362" s="105"/>
      <c r="Q362" s="105" t="str">
        <f>IF(P362&lt;&gt;"",VLOOKUP(P362,'Drop-down lists'!$Z$8:$AA$9,2,FALSE),"-")</f>
        <v>-</v>
      </c>
      <c r="R362" s="12"/>
      <c r="S362" s="12"/>
      <c r="T362" s="12"/>
      <c r="U362" s="160"/>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9" t="s">
        <v>393</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7"/>
      <c r="BB362" s="97"/>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1"/>
        <v/>
      </c>
      <c r="P363" s="105"/>
      <c r="Q363" s="105" t="str">
        <f>IF(P363&lt;&gt;"",VLOOKUP(P363,'Drop-down lists'!$Z$8:$AA$9,2,FALSE),"-")</f>
        <v>-</v>
      </c>
      <c r="R363" s="12"/>
      <c r="S363" s="12"/>
      <c r="T363" s="12"/>
      <c r="U363" s="160"/>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9" t="s">
        <v>393</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7"/>
      <c r="BB363" s="97"/>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1"/>
        <v/>
      </c>
      <c r="P364" s="105"/>
      <c r="Q364" s="105" t="str">
        <f>IF(P364&lt;&gt;"",VLOOKUP(P364,'Drop-down lists'!$Z$8:$AA$9,2,FALSE),"-")</f>
        <v>-</v>
      </c>
      <c r="R364" s="12"/>
      <c r="S364" s="12"/>
      <c r="T364" s="12"/>
      <c r="U364" s="160"/>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9" t="s">
        <v>393</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7"/>
      <c r="BB364" s="97"/>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1"/>
        <v/>
      </c>
      <c r="P365" s="105"/>
      <c r="Q365" s="105" t="str">
        <f>IF(P365&lt;&gt;"",VLOOKUP(P365,'Drop-down lists'!$Z$8:$AA$9,2,FALSE),"-")</f>
        <v>-</v>
      </c>
      <c r="R365" s="12"/>
      <c r="S365" s="12"/>
      <c r="T365" s="12"/>
      <c r="U365" s="160"/>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9" t="s">
        <v>393</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7"/>
      <c r="BB365" s="97"/>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1"/>
        <v/>
      </c>
      <c r="P366" s="105"/>
      <c r="Q366" s="105" t="str">
        <f>IF(P366&lt;&gt;"",VLOOKUP(P366,'Drop-down lists'!$Z$8:$AA$9,2,FALSE),"-")</f>
        <v>-</v>
      </c>
      <c r="R366" s="12"/>
      <c r="S366" s="12"/>
      <c r="T366" s="12"/>
      <c r="U366" s="160"/>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9" t="s">
        <v>393</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7"/>
      <c r="BB366" s="97"/>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1"/>
        <v/>
      </c>
      <c r="P367" s="105"/>
      <c r="Q367" s="105" t="str">
        <f>IF(P367&lt;&gt;"",VLOOKUP(P367,'Drop-down lists'!$Z$8:$AA$9,2,FALSE),"-")</f>
        <v>-</v>
      </c>
      <c r="R367" s="12"/>
      <c r="S367" s="12"/>
      <c r="T367" s="12"/>
      <c r="U367" s="160"/>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9" t="s">
        <v>393</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7"/>
      <c r="BB367" s="97"/>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1"/>
        <v/>
      </c>
      <c r="P368" s="105"/>
      <c r="Q368" s="105" t="str">
        <f>IF(P368&lt;&gt;"",VLOOKUP(P368,'Drop-down lists'!$Z$8:$AA$9,2,FALSE),"-")</f>
        <v>-</v>
      </c>
      <c r="R368" s="12"/>
      <c r="S368" s="12"/>
      <c r="T368" s="12"/>
      <c r="U368" s="160"/>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9" t="s">
        <v>393</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7"/>
      <c r="BB368" s="97"/>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1"/>
        <v/>
      </c>
      <c r="P369" s="105"/>
      <c r="Q369" s="105" t="str">
        <f>IF(P369&lt;&gt;"",VLOOKUP(P369,'Drop-down lists'!$Z$8:$AA$9,2,FALSE),"-")</f>
        <v>-</v>
      </c>
      <c r="R369" s="12"/>
      <c r="S369" s="12"/>
      <c r="T369" s="12"/>
      <c r="U369" s="160"/>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9" t="s">
        <v>393</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7"/>
      <c r="BB369" s="97"/>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1"/>
        <v/>
      </c>
      <c r="P370" s="105"/>
      <c r="Q370" s="105" t="str">
        <f>IF(P370&lt;&gt;"",VLOOKUP(P370,'Drop-down lists'!$Z$8:$AA$9,2,FALSE),"-")</f>
        <v>-</v>
      </c>
      <c r="R370" s="12"/>
      <c r="S370" s="12"/>
      <c r="T370" s="12"/>
      <c r="U370" s="160"/>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9" t="s">
        <v>393</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7"/>
      <c r="BB370" s="97"/>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1"/>
        <v/>
      </c>
      <c r="P371" s="105"/>
      <c r="Q371" s="105" t="str">
        <f>IF(P371&lt;&gt;"",VLOOKUP(P371,'Drop-down lists'!$Z$8:$AA$9,2,FALSE),"-")</f>
        <v>-</v>
      </c>
      <c r="R371" s="12"/>
      <c r="S371" s="12"/>
      <c r="T371" s="12"/>
      <c r="U371" s="160"/>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9" t="s">
        <v>393</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7"/>
      <c r="BB371" s="97"/>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1"/>
        <v/>
      </c>
      <c r="P372" s="105"/>
      <c r="Q372" s="105" t="str">
        <f>IF(P372&lt;&gt;"",VLOOKUP(P372,'Drop-down lists'!$Z$8:$AA$9,2,FALSE),"-")</f>
        <v>-</v>
      </c>
      <c r="R372" s="12"/>
      <c r="S372" s="12"/>
      <c r="T372" s="12"/>
      <c r="U372" s="160"/>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9" t="s">
        <v>393</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7"/>
      <c r="BB372" s="97"/>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1"/>
        <v/>
      </c>
      <c r="P373" s="105"/>
      <c r="Q373" s="105" t="str">
        <f>IF(P373&lt;&gt;"",VLOOKUP(P373,'Drop-down lists'!$Z$8:$AA$9,2,FALSE),"-")</f>
        <v>-</v>
      </c>
      <c r="R373" s="12"/>
      <c r="S373" s="12"/>
      <c r="T373" s="12"/>
      <c r="U373" s="160"/>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9" t="s">
        <v>393</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7"/>
      <c r="BB373" s="97"/>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1"/>
        <v/>
      </c>
      <c r="P374" s="105"/>
      <c r="Q374" s="105" t="str">
        <f>IF(P374&lt;&gt;"",VLOOKUP(P374,'Drop-down lists'!$Z$8:$AA$9,2,FALSE),"-")</f>
        <v>-</v>
      </c>
      <c r="R374" s="12"/>
      <c r="S374" s="12"/>
      <c r="T374" s="12"/>
      <c r="U374" s="160"/>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9" t="s">
        <v>393</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7"/>
      <c r="BB374" s="97"/>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1"/>
        <v/>
      </c>
      <c r="P375" s="105"/>
      <c r="Q375" s="105" t="str">
        <f>IF(P375&lt;&gt;"",VLOOKUP(P375,'Drop-down lists'!$Z$8:$AA$9,2,FALSE),"-")</f>
        <v>-</v>
      </c>
      <c r="R375" s="12"/>
      <c r="S375" s="12"/>
      <c r="T375" s="12"/>
      <c r="U375" s="160"/>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9" t="s">
        <v>393</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7"/>
      <c r="BB375" s="97"/>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1"/>
        <v/>
      </c>
      <c r="P376" s="105"/>
      <c r="Q376" s="105" t="str">
        <f>IF(P376&lt;&gt;"",VLOOKUP(P376,'Drop-down lists'!$Z$8:$AA$9,2,FALSE),"-")</f>
        <v>-</v>
      </c>
      <c r="R376" s="12"/>
      <c r="S376" s="12"/>
      <c r="T376" s="12"/>
      <c r="U376" s="160"/>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9" t="s">
        <v>393</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7"/>
      <c r="BB376" s="97"/>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si="1"/>
        <v/>
      </c>
      <c r="P377" s="105"/>
      <c r="Q377" s="105" t="str">
        <f>IF(P377&lt;&gt;"",VLOOKUP(P377,'Drop-down lists'!$Z$8:$AA$9,2,FALSE),"-")</f>
        <v>-</v>
      </c>
      <c r="R377" s="12"/>
      <c r="S377" s="12"/>
      <c r="T377" s="12"/>
      <c r="U377" s="160"/>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9" t="s">
        <v>393</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7"/>
      <c r="BB377" s="97"/>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1"/>
        <v/>
      </c>
      <c r="P378" s="105"/>
      <c r="Q378" s="105" t="str">
        <f>IF(P378&lt;&gt;"",VLOOKUP(P378,'Drop-down lists'!$Z$8:$AA$9,2,FALSE),"-")</f>
        <v>-</v>
      </c>
      <c r="R378" s="12"/>
      <c r="S378" s="12"/>
      <c r="T378" s="12"/>
      <c r="U378" s="160"/>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9" t="s">
        <v>393</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7"/>
      <c r="BB378" s="97"/>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1"/>
        <v/>
      </c>
      <c r="P379" s="105"/>
      <c r="Q379" s="105" t="str">
        <f>IF(P379&lt;&gt;"",VLOOKUP(P379,'Drop-down lists'!$Z$8:$AA$9,2,FALSE),"-")</f>
        <v>-</v>
      </c>
      <c r="R379" s="12"/>
      <c r="S379" s="12"/>
      <c r="T379" s="12"/>
      <c r="U379" s="160"/>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9" t="s">
        <v>393</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7"/>
      <c r="BB379" s="97"/>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1"/>
        <v/>
      </c>
      <c r="P380" s="105"/>
      <c r="Q380" s="105" t="str">
        <f>IF(P380&lt;&gt;"",VLOOKUP(P380,'Drop-down lists'!$Z$8:$AA$9,2,FALSE),"-")</f>
        <v>-</v>
      </c>
      <c r="R380" s="12"/>
      <c r="S380" s="12"/>
      <c r="T380" s="12"/>
      <c r="U380" s="160"/>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9" t="s">
        <v>393</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7"/>
      <c r="BB380" s="97"/>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1"/>
        <v/>
      </c>
      <c r="P381" s="105"/>
      <c r="Q381" s="105" t="str">
        <f>IF(P381&lt;&gt;"",VLOOKUP(P381,'Drop-down lists'!$Z$8:$AA$9,2,FALSE),"-")</f>
        <v>-</v>
      </c>
      <c r="R381" s="12"/>
      <c r="S381" s="12"/>
      <c r="T381" s="12"/>
      <c r="U381" s="160"/>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9" t="s">
        <v>393</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7"/>
      <c r="BB381" s="97"/>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1"/>
        <v/>
      </c>
      <c r="P382" s="105"/>
      <c r="Q382" s="105" t="str">
        <f>IF(P382&lt;&gt;"",VLOOKUP(P382,'Drop-down lists'!$Z$8:$AA$9,2,FALSE),"-")</f>
        <v>-</v>
      </c>
      <c r="R382" s="12"/>
      <c r="S382" s="12"/>
      <c r="T382" s="12"/>
      <c r="U382" s="160"/>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9" t="s">
        <v>393</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7"/>
      <c r="BB382" s="97"/>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1"/>
        <v/>
      </c>
      <c r="P383" s="105"/>
      <c r="Q383" s="105" t="str">
        <f>IF(P383&lt;&gt;"",VLOOKUP(P383,'Drop-down lists'!$Z$8:$AA$9,2,FALSE),"-")</f>
        <v>-</v>
      </c>
      <c r="R383" s="12"/>
      <c r="S383" s="12"/>
      <c r="T383" s="12"/>
      <c r="U383" s="160"/>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9" t="s">
        <v>393</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7"/>
      <c r="BB383" s="97"/>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1"/>
        <v/>
      </c>
      <c r="P384" s="105"/>
      <c r="Q384" s="105" t="str">
        <f>IF(P384&lt;&gt;"",VLOOKUP(P384,'Drop-down lists'!$Z$8:$AA$9,2,FALSE),"-")</f>
        <v>-</v>
      </c>
      <c r="R384" s="12"/>
      <c r="S384" s="12"/>
      <c r="T384" s="12"/>
      <c r="U384" s="160"/>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9" t="s">
        <v>393</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7"/>
      <c r="BB384" s="97"/>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1"/>
        <v/>
      </c>
      <c r="P385" s="105"/>
      <c r="Q385" s="105" t="str">
        <f>IF(P385&lt;&gt;"",VLOOKUP(P385,'Drop-down lists'!$Z$8:$AA$9,2,FALSE),"-")</f>
        <v>-</v>
      </c>
      <c r="R385" s="12"/>
      <c r="S385" s="12"/>
      <c r="T385" s="12"/>
      <c r="U385" s="160"/>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9" t="s">
        <v>393</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7"/>
      <c r="BB385" s="97"/>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1"/>
        <v/>
      </c>
      <c r="P386" s="105"/>
      <c r="Q386" s="105" t="str">
        <f>IF(P386&lt;&gt;"",VLOOKUP(P386,'Drop-down lists'!$Z$8:$AA$9,2,FALSE),"-")</f>
        <v>-</v>
      </c>
      <c r="R386" s="12"/>
      <c r="S386" s="12"/>
      <c r="T386" s="12"/>
      <c r="U386" s="160"/>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9" t="s">
        <v>393</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7"/>
      <c r="BB386" s="97"/>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1"/>
        <v/>
      </c>
      <c r="P387" s="105"/>
      <c r="Q387" s="105" t="str">
        <f>IF(P387&lt;&gt;"",VLOOKUP(P387,'Drop-down lists'!$Z$8:$AA$9,2,FALSE),"-")</f>
        <v>-</v>
      </c>
      <c r="R387" s="12"/>
      <c r="S387" s="12"/>
      <c r="T387" s="12"/>
      <c r="U387" s="160"/>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9" t="s">
        <v>393</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7"/>
      <c r="BB387" s="97"/>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1"/>
        <v/>
      </c>
      <c r="P388" s="105"/>
      <c r="Q388" s="105" t="str">
        <f>IF(P388&lt;&gt;"",VLOOKUP(P388,'Drop-down lists'!$Z$8:$AA$9,2,FALSE),"-")</f>
        <v>-</v>
      </c>
      <c r="R388" s="12"/>
      <c r="S388" s="12"/>
      <c r="T388" s="12"/>
      <c r="U388" s="160"/>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9" t="s">
        <v>393</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7"/>
      <c r="BB388" s="97"/>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si="1"/>
        <v/>
      </c>
      <c r="P389" s="105"/>
      <c r="Q389" s="105" t="str">
        <f>IF(P389&lt;&gt;"",VLOOKUP(P389,'Drop-down lists'!$Z$8:$AA$9,2,FALSE),"-")</f>
        <v>-</v>
      </c>
      <c r="R389" s="12"/>
      <c r="S389" s="12"/>
      <c r="T389" s="12"/>
      <c r="U389" s="160"/>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9" t="s">
        <v>393</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7"/>
      <c r="BB389" s="97"/>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
        <v/>
      </c>
      <c r="P390" s="105"/>
      <c r="Q390" s="105" t="str">
        <f>IF(P390&lt;&gt;"",VLOOKUP(P390,'Drop-down lists'!$Z$8:$AA$9,2,FALSE),"-")</f>
        <v>-</v>
      </c>
      <c r="R390" s="12"/>
      <c r="S390" s="12"/>
      <c r="T390" s="12"/>
      <c r="U390" s="160"/>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9" t="s">
        <v>393</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7"/>
      <c r="BB390" s="97"/>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
        <v/>
      </c>
      <c r="P391" s="105"/>
      <c r="Q391" s="105" t="str">
        <f>IF(P391&lt;&gt;"",VLOOKUP(P391,'Drop-down lists'!$Z$8:$AA$9,2,FALSE),"-")</f>
        <v>-</v>
      </c>
      <c r="R391" s="12"/>
      <c r="S391" s="12"/>
      <c r="T391" s="12"/>
      <c r="U391" s="160"/>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9" t="s">
        <v>393</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7"/>
      <c r="BB391" s="97"/>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
        <v/>
      </c>
      <c r="P392" s="105"/>
      <c r="Q392" s="105" t="str">
        <f>IF(P392&lt;&gt;"",VLOOKUP(P392,'Drop-down lists'!$Z$8:$AA$9,2,FALSE),"-")</f>
        <v>-</v>
      </c>
      <c r="R392" s="12"/>
      <c r="S392" s="12"/>
      <c r="T392" s="12"/>
      <c r="U392" s="160"/>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9" t="s">
        <v>393</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7"/>
      <c r="BB392" s="97"/>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
        <v/>
      </c>
      <c r="P393" s="105"/>
      <c r="Q393" s="105" t="str">
        <f>IF(P393&lt;&gt;"",VLOOKUP(P393,'Drop-down lists'!$Z$8:$AA$9,2,FALSE),"-")</f>
        <v>-</v>
      </c>
      <c r="R393" s="12"/>
      <c r="S393" s="12"/>
      <c r="T393" s="12"/>
      <c r="U393" s="160"/>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9" t="s">
        <v>393</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7"/>
      <c r="BB393" s="97"/>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
        <v/>
      </c>
      <c r="P394" s="105"/>
      <c r="Q394" s="105" t="str">
        <f>IF(P394&lt;&gt;"",VLOOKUP(P394,'Drop-down lists'!$Z$8:$AA$9,2,FALSE),"-")</f>
        <v>-</v>
      </c>
      <c r="R394" s="12"/>
      <c r="S394" s="12"/>
      <c r="T394" s="12"/>
      <c r="U394" s="160"/>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9" t="s">
        <v>393</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7"/>
      <c r="BB394" s="97"/>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
        <v/>
      </c>
      <c r="P395" s="105"/>
      <c r="Q395" s="105" t="str">
        <f>IF(P395&lt;&gt;"",VLOOKUP(P395,'Drop-down lists'!$Z$8:$AA$9,2,FALSE),"-")</f>
        <v>-</v>
      </c>
      <c r="R395" s="12"/>
      <c r="S395" s="12"/>
      <c r="T395" s="12"/>
      <c r="U395" s="160"/>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9" t="s">
        <v>393</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7"/>
      <c r="BB395" s="97"/>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
        <v/>
      </c>
      <c r="P396" s="105"/>
      <c r="Q396" s="105" t="str">
        <f>IF(P396&lt;&gt;"",VLOOKUP(P396,'Drop-down lists'!$Z$8:$AA$9,2,FALSE),"-")</f>
        <v>-</v>
      </c>
      <c r="R396" s="12"/>
      <c r="S396" s="12"/>
      <c r="T396" s="12"/>
      <c r="U396" s="160"/>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9" t="s">
        <v>393</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7"/>
      <c r="BB396" s="97"/>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
        <v/>
      </c>
      <c r="P397" s="105"/>
      <c r="Q397" s="105" t="str">
        <f>IF(P397&lt;&gt;"",VLOOKUP(P397,'Drop-down lists'!$Z$8:$AA$9,2,FALSE),"-")</f>
        <v>-</v>
      </c>
      <c r="R397" s="12"/>
      <c r="S397" s="12"/>
      <c r="T397" s="12"/>
      <c r="U397" s="160"/>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9" t="s">
        <v>393</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7"/>
      <c r="BB397" s="97"/>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
        <v/>
      </c>
      <c r="P398" s="105"/>
      <c r="Q398" s="105" t="str">
        <f>IF(P398&lt;&gt;"",VLOOKUP(P398,'Drop-down lists'!$Z$8:$AA$9,2,FALSE),"-")</f>
        <v>-</v>
      </c>
      <c r="R398" s="12"/>
      <c r="S398" s="12"/>
      <c r="T398" s="12"/>
      <c r="U398" s="160"/>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9" t="s">
        <v>393</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7"/>
      <c r="BB398" s="97"/>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
        <v/>
      </c>
      <c r="P399" s="105"/>
      <c r="Q399" s="105" t="str">
        <f>IF(P399&lt;&gt;"",VLOOKUP(P399,'Drop-down lists'!$Z$8:$AA$9,2,FALSE),"-")</f>
        <v>-</v>
      </c>
      <c r="R399" s="12"/>
      <c r="S399" s="12"/>
      <c r="T399" s="12"/>
      <c r="U399" s="160"/>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9" t="s">
        <v>393</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7"/>
      <c r="BB399" s="97"/>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
        <v/>
      </c>
      <c r="P400" s="105"/>
      <c r="Q400" s="105" t="str">
        <f>IF(P400&lt;&gt;"",VLOOKUP(P400,'Drop-down lists'!$Z$8:$AA$9,2,FALSE),"-")</f>
        <v>-</v>
      </c>
      <c r="R400" s="12"/>
      <c r="S400" s="12"/>
      <c r="T400" s="12"/>
      <c r="U400" s="160"/>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9" t="s">
        <v>393</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7"/>
      <c r="BB400" s="97"/>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
        <v/>
      </c>
      <c r="P401" s="105"/>
      <c r="Q401" s="105" t="str">
        <f>IF(P401&lt;&gt;"",VLOOKUP(P401,'Drop-down lists'!$Z$8:$AA$9,2,FALSE),"-")</f>
        <v>-</v>
      </c>
      <c r="R401" s="12"/>
      <c r="S401" s="12"/>
      <c r="T401" s="12"/>
      <c r="U401" s="160"/>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9" t="s">
        <v>393</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7"/>
      <c r="BB401" s="97"/>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
        <v/>
      </c>
      <c r="P402" s="105"/>
      <c r="Q402" s="105" t="str">
        <f>IF(P402&lt;&gt;"",VLOOKUP(P402,'Drop-down lists'!$Z$8:$AA$9,2,FALSE),"-")</f>
        <v>-</v>
      </c>
      <c r="R402" s="12"/>
      <c r="S402" s="12"/>
      <c r="T402" s="12"/>
      <c r="U402" s="160"/>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9" t="s">
        <v>393</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7"/>
      <c r="BB402" s="97"/>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
        <v/>
      </c>
      <c r="P403" s="105"/>
      <c r="Q403" s="105" t="str">
        <f>IF(P403&lt;&gt;"",VLOOKUP(P403,'Drop-down lists'!$Z$8:$AA$9,2,FALSE),"-")</f>
        <v>-</v>
      </c>
      <c r="R403" s="12"/>
      <c r="S403" s="12"/>
      <c r="T403" s="12"/>
      <c r="U403" s="160"/>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9" t="s">
        <v>393</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7"/>
      <c r="BB403" s="97"/>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
        <v/>
      </c>
      <c r="P404" s="105"/>
      <c r="Q404" s="105" t="str">
        <f>IF(P404&lt;&gt;"",VLOOKUP(P404,'Drop-down lists'!$Z$8:$AA$9,2,FALSE),"-")</f>
        <v>-</v>
      </c>
      <c r="R404" s="12"/>
      <c r="S404" s="12"/>
      <c r="T404" s="12"/>
      <c r="U404" s="160"/>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9" t="s">
        <v>393</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7"/>
      <c r="BB404" s="97"/>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
        <v/>
      </c>
      <c r="P405" s="105"/>
      <c r="Q405" s="105" t="str">
        <f>IF(P405&lt;&gt;"",VLOOKUP(P405,'Drop-down lists'!$Z$8:$AA$9,2,FALSE),"-")</f>
        <v>-</v>
      </c>
      <c r="R405" s="12"/>
      <c r="S405" s="12"/>
      <c r="T405" s="12"/>
      <c r="U405" s="160"/>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9" t="s">
        <v>393</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7"/>
      <c r="BB405" s="97"/>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ref="O406:O469" si="2">IF(L406&lt;&gt;"",IF(J406="East",(L406+(M406+N406/60)/60),IF(J406="West",-(L406+(M406+N406/60)/60),"East/West?")),"")</f>
        <v/>
      </c>
      <c r="P406" s="105"/>
      <c r="Q406" s="105" t="str">
        <f>IF(P406&lt;&gt;"",VLOOKUP(P406,'Drop-down lists'!$Z$8:$AA$9,2,FALSE),"-")</f>
        <v>-</v>
      </c>
      <c r="R406" s="12"/>
      <c r="S406" s="12"/>
      <c r="T406" s="12"/>
      <c r="U406" s="160"/>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9" t="s">
        <v>393</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7"/>
      <c r="BB406" s="97"/>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2"/>
        <v/>
      </c>
      <c r="P407" s="105"/>
      <c r="Q407" s="105" t="str">
        <f>IF(P407&lt;&gt;"",VLOOKUP(P407,'Drop-down lists'!$Z$8:$AA$9,2,FALSE),"-")</f>
        <v>-</v>
      </c>
      <c r="R407" s="12"/>
      <c r="S407" s="12"/>
      <c r="T407" s="12"/>
      <c r="U407" s="160"/>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9" t="s">
        <v>393</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7"/>
      <c r="BB407" s="97"/>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2"/>
        <v/>
      </c>
      <c r="P408" s="105"/>
      <c r="Q408" s="105" t="str">
        <f>IF(P408&lt;&gt;"",VLOOKUP(P408,'Drop-down lists'!$Z$8:$AA$9,2,FALSE),"-")</f>
        <v>-</v>
      </c>
      <c r="R408" s="12"/>
      <c r="S408" s="12"/>
      <c r="T408" s="12"/>
      <c r="U408" s="160"/>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9" t="s">
        <v>393</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7"/>
      <c r="BB408" s="97"/>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2"/>
        <v/>
      </c>
      <c r="P409" s="105"/>
      <c r="Q409" s="105" t="str">
        <f>IF(P409&lt;&gt;"",VLOOKUP(P409,'Drop-down lists'!$Z$8:$AA$9,2,FALSE),"-")</f>
        <v>-</v>
      </c>
      <c r="R409" s="12"/>
      <c r="S409" s="12"/>
      <c r="T409" s="12"/>
      <c r="U409" s="160"/>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9" t="s">
        <v>393</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7"/>
      <c r="BB409" s="97"/>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2"/>
        <v/>
      </c>
      <c r="P410" s="105"/>
      <c r="Q410" s="105" t="str">
        <f>IF(P410&lt;&gt;"",VLOOKUP(P410,'Drop-down lists'!$Z$8:$AA$9,2,FALSE),"-")</f>
        <v>-</v>
      </c>
      <c r="R410" s="12"/>
      <c r="S410" s="12"/>
      <c r="T410" s="12"/>
      <c r="U410" s="160"/>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9" t="s">
        <v>393</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7"/>
      <c r="BB410" s="97"/>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2"/>
        <v/>
      </c>
      <c r="P411" s="105"/>
      <c r="Q411" s="105" t="str">
        <f>IF(P411&lt;&gt;"",VLOOKUP(P411,'Drop-down lists'!$Z$8:$AA$9,2,FALSE),"-")</f>
        <v>-</v>
      </c>
      <c r="R411" s="12"/>
      <c r="S411" s="12"/>
      <c r="T411" s="12"/>
      <c r="U411" s="160"/>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9" t="s">
        <v>393</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7"/>
      <c r="BB411" s="97"/>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2"/>
        <v/>
      </c>
      <c r="P412" s="105"/>
      <c r="Q412" s="105" t="str">
        <f>IF(P412&lt;&gt;"",VLOOKUP(P412,'Drop-down lists'!$Z$8:$AA$9,2,FALSE),"-")</f>
        <v>-</v>
      </c>
      <c r="R412" s="12"/>
      <c r="S412" s="12"/>
      <c r="T412" s="12"/>
      <c r="U412" s="160"/>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9" t="s">
        <v>393</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7"/>
      <c r="BB412" s="97"/>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2"/>
        <v/>
      </c>
      <c r="P413" s="105"/>
      <c r="Q413" s="105" t="str">
        <f>IF(P413&lt;&gt;"",VLOOKUP(P413,'Drop-down lists'!$Z$8:$AA$9,2,FALSE),"-")</f>
        <v>-</v>
      </c>
      <c r="R413" s="12"/>
      <c r="S413" s="12"/>
      <c r="T413" s="12"/>
      <c r="U413" s="160"/>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9" t="s">
        <v>393</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7"/>
      <c r="BB413" s="97"/>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2"/>
        <v/>
      </c>
      <c r="P414" s="105"/>
      <c r="Q414" s="105" t="str">
        <f>IF(P414&lt;&gt;"",VLOOKUP(P414,'Drop-down lists'!$Z$8:$AA$9,2,FALSE),"-")</f>
        <v>-</v>
      </c>
      <c r="R414" s="12"/>
      <c r="S414" s="12"/>
      <c r="T414" s="12"/>
      <c r="U414" s="160"/>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9" t="s">
        <v>393</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7"/>
      <c r="BB414" s="97"/>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2"/>
        <v/>
      </c>
      <c r="P415" s="105"/>
      <c r="Q415" s="105" t="str">
        <f>IF(P415&lt;&gt;"",VLOOKUP(P415,'Drop-down lists'!$Z$8:$AA$9,2,FALSE),"-")</f>
        <v>-</v>
      </c>
      <c r="R415" s="12"/>
      <c r="S415" s="12"/>
      <c r="T415" s="12"/>
      <c r="U415" s="160"/>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9" t="s">
        <v>393</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7"/>
      <c r="BB415" s="97"/>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2"/>
        <v/>
      </c>
      <c r="P416" s="105"/>
      <c r="Q416" s="105" t="str">
        <f>IF(P416&lt;&gt;"",VLOOKUP(P416,'Drop-down lists'!$Z$8:$AA$9,2,FALSE),"-")</f>
        <v>-</v>
      </c>
      <c r="R416" s="12"/>
      <c r="S416" s="12"/>
      <c r="T416" s="12"/>
      <c r="U416" s="160"/>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9" t="s">
        <v>393</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7"/>
      <c r="BB416" s="97"/>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2"/>
        <v/>
      </c>
      <c r="P417" s="105"/>
      <c r="Q417" s="105" t="str">
        <f>IF(P417&lt;&gt;"",VLOOKUP(P417,'Drop-down lists'!$Z$8:$AA$9,2,FALSE),"-")</f>
        <v>-</v>
      </c>
      <c r="R417" s="12"/>
      <c r="S417" s="12"/>
      <c r="T417" s="12"/>
      <c r="U417" s="160"/>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9" t="s">
        <v>393</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7"/>
      <c r="BB417" s="97"/>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2"/>
        <v/>
      </c>
      <c r="P418" s="105"/>
      <c r="Q418" s="105" t="str">
        <f>IF(P418&lt;&gt;"",VLOOKUP(P418,'Drop-down lists'!$Z$8:$AA$9,2,FALSE),"-")</f>
        <v>-</v>
      </c>
      <c r="R418" s="12"/>
      <c r="S418" s="12"/>
      <c r="T418" s="12"/>
      <c r="U418" s="160"/>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9" t="s">
        <v>393</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7"/>
      <c r="BB418" s="97"/>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2"/>
        <v/>
      </c>
      <c r="P419" s="105"/>
      <c r="Q419" s="105" t="str">
        <f>IF(P419&lt;&gt;"",VLOOKUP(P419,'Drop-down lists'!$Z$8:$AA$9,2,FALSE),"-")</f>
        <v>-</v>
      </c>
      <c r="R419" s="12"/>
      <c r="S419" s="12"/>
      <c r="T419" s="12"/>
      <c r="U419" s="160"/>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9" t="s">
        <v>393</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7"/>
      <c r="BB419" s="97"/>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2"/>
        <v/>
      </c>
      <c r="P420" s="105"/>
      <c r="Q420" s="105" t="str">
        <f>IF(P420&lt;&gt;"",VLOOKUP(P420,'Drop-down lists'!$Z$8:$AA$9,2,FALSE),"-")</f>
        <v>-</v>
      </c>
      <c r="R420" s="12"/>
      <c r="S420" s="12"/>
      <c r="T420" s="12"/>
      <c r="U420" s="160"/>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9" t="s">
        <v>393</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7"/>
      <c r="BB420" s="97"/>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2"/>
        <v/>
      </c>
      <c r="P421" s="105"/>
      <c r="Q421" s="105" t="str">
        <f>IF(P421&lt;&gt;"",VLOOKUP(P421,'Drop-down lists'!$Z$8:$AA$9,2,FALSE),"-")</f>
        <v>-</v>
      </c>
      <c r="R421" s="12"/>
      <c r="S421" s="12"/>
      <c r="T421" s="12"/>
      <c r="U421" s="160"/>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9" t="s">
        <v>393</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7"/>
      <c r="BB421" s="97"/>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2"/>
        <v/>
      </c>
      <c r="P422" s="105"/>
      <c r="Q422" s="105" t="str">
        <f>IF(P422&lt;&gt;"",VLOOKUP(P422,'Drop-down lists'!$Z$8:$AA$9,2,FALSE),"-")</f>
        <v>-</v>
      </c>
      <c r="R422" s="12"/>
      <c r="S422" s="12"/>
      <c r="T422" s="12"/>
      <c r="U422" s="160"/>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9" t="s">
        <v>393</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7"/>
      <c r="BB422" s="97"/>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2"/>
        <v/>
      </c>
      <c r="P423" s="105"/>
      <c r="Q423" s="105" t="str">
        <f>IF(P423&lt;&gt;"",VLOOKUP(P423,'Drop-down lists'!$Z$8:$AA$9,2,FALSE),"-")</f>
        <v>-</v>
      </c>
      <c r="R423" s="12"/>
      <c r="S423" s="12"/>
      <c r="T423" s="12"/>
      <c r="U423" s="160"/>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9" t="s">
        <v>393</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7"/>
      <c r="BB423" s="97"/>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2"/>
        <v/>
      </c>
      <c r="P424" s="105"/>
      <c r="Q424" s="105" t="str">
        <f>IF(P424&lt;&gt;"",VLOOKUP(P424,'Drop-down lists'!$Z$8:$AA$9,2,FALSE),"-")</f>
        <v>-</v>
      </c>
      <c r="R424" s="12"/>
      <c r="S424" s="12"/>
      <c r="T424" s="12"/>
      <c r="U424" s="160"/>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9" t="s">
        <v>393</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7"/>
      <c r="BB424" s="97"/>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2"/>
        <v/>
      </c>
      <c r="P425" s="105"/>
      <c r="Q425" s="105" t="str">
        <f>IF(P425&lt;&gt;"",VLOOKUP(P425,'Drop-down lists'!$Z$8:$AA$9,2,FALSE),"-")</f>
        <v>-</v>
      </c>
      <c r="R425" s="12"/>
      <c r="S425" s="12"/>
      <c r="T425" s="12"/>
      <c r="U425" s="160"/>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9" t="s">
        <v>393</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7"/>
      <c r="BB425" s="97"/>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2"/>
        <v/>
      </c>
      <c r="P426" s="105"/>
      <c r="Q426" s="105" t="str">
        <f>IF(P426&lt;&gt;"",VLOOKUP(P426,'Drop-down lists'!$Z$8:$AA$9,2,FALSE),"-")</f>
        <v>-</v>
      </c>
      <c r="R426" s="12"/>
      <c r="S426" s="12"/>
      <c r="T426" s="12"/>
      <c r="U426" s="160"/>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9" t="s">
        <v>393</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7"/>
      <c r="BB426" s="97"/>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2"/>
        <v/>
      </c>
      <c r="P427" s="105"/>
      <c r="Q427" s="105" t="str">
        <f>IF(P427&lt;&gt;"",VLOOKUP(P427,'Drop-down lists'!$Z$8:$AA$9,2,FALSE),"-")</f>
        <v>-</v>
      </c>
      <c r="R427" s="12"/>
      <c r="S427" s="12"/>
      <c r="T427" s="12"/>
      <c r="U427" s="160"/>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9" t="s">
        <v>393</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7"/>
      <c r="BB427" s="97"/>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2"/>
        <v/>
      </c>
      <c r="P428" s="105"/>
      <c r="Q428" s="105" t="str">
        <f>IF(P428&lt;&gt;"",VLOOKUP(P428,'Drop-down lists'!$Z$8:$AA$9,2,FALSE),"-")</f>
        <v>-</v>
      </c>
      <c r="R428" s="12"/>
      <c r="S428" s="12"/>
      <c r="T428" s="12"/>
      <c r="U428" s="160"/>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9" t="s">
        <v>393</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7"/>
      <c r="BB428" s="97"/>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2"/>
        <v/>
      </c>
      <c r="P429" s="105"/>
      <c r="Q429" s="105" t="str">
        <f>IF(P429&lt;&gt;"",VLOOKUP(P429,'Drop-down lists'!$Z$8:$AA$9,2,FALSE),"-")</f>
        <v>-</v>
      </c>
      <c r="R429" s="12"/>
      <c r="S429" s="12"/>
      <c r="T429" s="12"/>
      <c r="U429" s="160"/>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9" t="s">
        <v>393</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7"/>
      <c r="BB429" s="97"/>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2"/>
        <v/>
      </c>
      <c r="P430" s="105"/>
      <c r="Q430" s="105" t="str">
        <f>IF(P430&lt;&gt;"",VLOOKUP(P430,'Drop-down lists'!$Z$8:$AA$9,2,FALSE),"-")</f>
        <v>-</v>
      </c>
      <c r="R430" s="12"/>
      <c r="S430" s="12"/>
      <c r="T430" s="12"/>
      <c r="U430" s="160"/>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9" t="s">
        <v>393</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7"/>
      <c r="BB430" s="97"/>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2"/>
        <v/>
      </c>
      <c r="P431" s="105"/>
      <c r="Q431" s="105" t="str">
        <f>IF(P431&lt;&gt;"",VLOOKUP(P431,'Drop-down lists'!$Z$8:$AA$9,2,FALSE),"-")</f>
        <v>-</v>
      </c>
      <c r="R431" s="12"/>
      <c r="S431" s="12"/>
      <c r="T431" s="12"/>
      <c r="U431" s="160"/>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9" t="s">
        <v>393</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7"/>
      <c r="BB431" s="97"/>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2"/>
        <v/>
      </c>
      <c r="P432" s="105"/>
      <c r="Q432" s="105" t="str">
        <f>IF(P432&lt;&gt;"",VLOOKUP(P432,'Drop-down lists'!$Z$8:$AA$9,2,FALSE),"-")</f>
        <v>-</v>
      </c>
      <c r="R432" s="12"/>
      <c r="S432" s="12"/>
      <c r="T432" s="12"/>
      <c r="U432" s="160"/>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9" t="s">
        <v>393</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7"/>
      <c r="BB432" s="97"/>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2"/>
        <v/>
      </c>
      <c r="P433" s="105"/>
      <c r="Q433" s="105" t="str">
        <f>IF(P433&lt;&gt;"",VLOOKUP(P433,'Drop-down lists'!$Z$8:$AA$9,2,FALSE),"-")</f>
        <v>-</v>
      </c>
      <c r="R433" s="12"/>
      <c r="S433" s="12"/>
      <c r="T433" s="12"/>
      <c r="U433" s="160"/>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9" t="s">
        <v>393</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7"/>
      <c r="BB433" s="97"/>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2"/>
        <v/>
      </c>
      <c r="P434" s="105"/>
      <c r="Q434" s="105" t="str">
        <f>IF(P434&lt;&gt;"",VLOOKUP(P434,'Drop-down lists'!$Z$8:$AA$9,2,FALSE),"-")</f>
        <v>-</v>
      </c>
      <c r="R434" s="12"/>
      <c r="S434" s="12"/>
      <c r="T434" s="12"/>
      <c r="U434" s="160"/>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9" t="s">
        <v>393</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7"/>
      <c r="BB434" s="97"/>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2"/>
        <v/>
      </c>
      <c r="P435" s="105"/>
      <c r="Q435" s="105" t="str">
        <f>IF(P435&lt;&gt;"",VLOOKUP(P435,'Drop-down lists'!$Z$8:$AA$9,2,FALSE),"-")</f>
        <v>-</v>
      </c>
      <c r="R435" s="12"/>
      <c r="S435" s="12"/>
      <c r="T435" s="12"/>
      <c r="U435" s="160"/>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9" t="s">
        <v>393</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7"/>
      <c r="BB435" s="97"/>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2"/>
        <v/>
      </c>
      <c r="P436" s="105"/>
      <c r="Q436" s="105" t="str">
        <f>IF(P436&lt;&gt;"",VLOOKUP(P436,'Drop-down lists'!$Z$8:$AA$9,2,FALSE),"-")</f>
        <v>-</v>
      </c>
      <c r="R436" s="12"/>
      <c r="S436" s="12"/>
      <c r="T436" s="12"/>
      <c r="U436" s="160"/>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9" t="s">
        <v>393</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7"/>
      <c r="BB436" s="97"/>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2"/>
        <v/>
      </c>
      <c r="P437" s="105"/>
      <c r="Q437" s="105" t="str">
        <f>IF(P437&lt;&gt;"",VLOOKUP(P437,'Drop-down lists'!$Z$8:$AA$9,2,FALSE),"-")</f>
        <v>-</v>
      </c>
      <c r="R437" s="12"/>
      <c r="S437" s="12"/>
      <c r="T437" s="12"/>
      <c r="U437" s="160"/>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9" t="s">
        <v>393</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7"/>
      <c r="BB437" s="97"/>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2"/>
        <v/>
      </c>
      <c r="P438" s="105"/>
      <c r="Q438" s="105" t="str">
        <f>IF(P438&lt;&gt;"",VLOOKUP(P438,'Drop-down lists'!$Z$8:$AA$9,2,FALSE),"-")</f>
        <v>-</v>
      </c>
      <c r="R438" s="12"/>
      <c r="S438" s="12"/>
      <c r="T438" s="12"/>
      <c r="U438" s="160"/>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9" t="s">
        <v>393</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7"/>
      <c r="BB438" s="97"/>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2"/>
        <v/>
      </c>
      <c r="P439" s="105"/>
      <c r="Q439" s="105" t="str">
        <f>IF(P439&lt;&gt;"",VLOOKUP(P439,'Drop-down lists'!$Z$8:$AA$9,2,FALSE),"-")</f>
        <v>-</v>
      </c>
      <c r="R439" s="12"/>
      <c r="S439" s="12"/>
      <c r="T439" s="12"/>
      <c r="U439" s="160"/>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9" t="s">
        <v>393</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7"/>
      <c r="BB439" s="97"/>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2"/>
        <v/>
      </c>
      <c r="P440" s="105"/>
      <c r="Q440" s="105" t="str">
        <f>IF(P440&lt;&gt;"",VLOOKUP(P440,'Drop-down lists'!$Z$8:$AA$9,2,FALSE),"-")</f>
        <v>-</v>
      </c>
      <c r="R440" s="12"/>
      <c r="S440" s="12"/>
      <c r="T440" s="12"/>
      <c r="U440" s="160"/>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9" t="s">
        <v>393</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7"/>
      <c r="BB440" s="97"/>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si="2"/>
        <v/>
      </c>
      <c r="P441" s="105"/>
      <c r="Q441" s="105" t="str">
        <f>IF(P441&lt;&gt;"",VLOOKUP(P441,'Drop-down lists'!$Z$8:$AA$9,2,FALSE),"-")</f>
        <v>-</v>
      </c>
      <c r="R441" s="12"/>
      <c r="S441" s="12"/>
      <c r="T441" s="12"/>
      <c r="U441" s="160"/>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9" t="s">
        <v>393</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7"/>
      <c r="BB441" s="97"/>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2"/>
        <v/>
      </c>
      <c r="P442" s="105"/>
      <c r="Q442" s="105" t="str">
        <f>IF(P442&lt;&gt;"",VLOOKUP(P442,'Drop-down lists'!$Z$8:$AA$9,2,FALSE),"-")</f>
        <v>-</v>
      </c>
      <c r="R442" s="12"/>
      <c r="S442" s="12"/>
      <c r="T442" s="12"/>
      <c r="U442" s="160"/>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9" t="s">
        <v>393</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7"/>
      <c r="BB442" s="97"/>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2"/>
        <v/>
      </c>
      <c r="P443" s="105"/>
      <c r="Q443" s="105" t="str">
        <f>IF(P443&lt;&gt;"",VLOOKUP(P443,'Drop-down lists'!$Z$8:$AA$9,2,FALSE),"-")</f>
        <v>-</v>
      </c>
      <c r="R443" s="12"/>
      <c r="S443" s="12"/>
      <c r="T443" s="12"/>
      <c r="U443" s="160"/>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9" t="s">
        <v>393</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7"/>
      <c r="BB443" s="97"/>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2"/>
        <v/>
      </c>
      <c r="P444" s="105"/>
      <c r="Q444" s="105" t="str">
        <f>IF(P444&lt;&gt;"",VLOOKUP(P444,'Drop-down lists'!$Z$8:$AA$9,2,FALSE),"-")</f>
        <v>-</v>
      </c>
      <c r="R444" s="12"/>
      <c r="S444" s="12"/>
      <c r="T444" s="12"/>
      <c r="U444" s="160"/>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9" t="s">
        <v>393</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7"/>
      <c r="BB444" s="97"/>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2"/>
        <v/>
      </c>
      <c r="P445" s="105"/>
      <c r="Q445" s="105" t="str">
        <f>IF(P445&lt;&gt;"",VLOOKUP(P445,'Drop-down lists'!$Z$8:$AA$9,2,FALSE),"-")</f>
        <v>-</v>
      </c>
      <c r="R445" s="12"/>
      <c r="S445" s="12"/>
      <c r="T445" s="12"/>
      <c r="U445" s="160"/>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9" t="s">
        <v>393</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7"/>
      <c r="BB445" s="97"/>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2"/>
        <v/>
      </c>
      <c r="P446" s="105"/>
      <c r="Q446" s="105" t="str">
        <f>IF(P446&lt;&gt;"",VLOOKUP(P446,'Drop-down lists'!$Z$8:$AA$9,2,FALSE),"-")</f>
        <v>-</v>
      </c>
      <c r="R446" s="12"/>
      <c r="S446" s="12"/>
      <c r="T446" s="12"/>
      <c r="U446" s="160"/>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9" t="s">
        <v>393</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7"/>
      <c r="BB446" s="97"/>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2"/>
        <v/>
      </c>
      <c r="P447" s="105"/>
      <c r="Q447" s="105" t="str">
        <f>IF(P447&lt;&gt;"",VLOOKUP(P447,'Drop-down lists'!$Z$8:$AA$9,2,FALSE),"-")</f>
        <v>-</v>
      </c>
      <c r="R447" s="12"/>
      <c r="S447" s="12"/>
      <c r="T447" s="12"/>
      <c r="U447" s="160"/>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9" t="s">
        <v>393</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7"/>
      <c r="BB447" s="97"/>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2"/>
        <v/>
      </c>
      <c r="P448" s="105"/>
      <c r="Q448" s="105" t="str">
        <f>IF(P448&lt;&gt;"",VLOOKUP(P448,'Drop-down lists'!$Z$8:$AA$9,2,FALSE),"-")</f>
        <v>-</v>
      </c>
      <c r="R448" s="12"/>
      <c r="S448" s="12"/>
      <c r="T448" s="12"/>
      <c r="U448" s="160"/>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9" t="s">
        <v>393</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7"/>
      <c r="BB448" s="97"/>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2"/>
        <v/>
      </c>
      <c r="P449" s="105"/>
      <c r="Q449" s="105" t="str">
        <f>IF(P449&lt;&gt;"",VLOOKUP(P449,'Drop-down lists'!$Z$8:$AA$9,2,FALSE),"-")</f>
        <v>-</v>
      </c>
      <c r="R449" s="12"/>
      <c r="S449" s="12"/>
      <c r="T449" s="12"/>
      <c r="U449" s="160"/>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9" t="s">
        <v>393</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7"/>
      <c r="BB449" s="97"/>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2"/>
        <v/>
      </c>
      <c r="P450" s="105"/>
      <c r="Q450" s="105" t="str">
        <f>IF(P450&lt;&gt;"",VLOOKUP(P450,'Drop-down lists'!$Z$8:$AA$9,2,FALSE),"-")</f>
        <v>-</v>
      </c>
      <c r="R450" s="12"/>
      <c r="S450" s="12"/>
      <c r="T450" s="12"/>
      <c r="U450" s="160"/>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9" t="s">
        <v>393</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7"/>
      <c r="BB450" s="97"/>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2"/>
        <v/>
      </c>
      <c r="P451" s="105"/>
      <c r="Q451" s="105" t="str">
        <f>IF(P451&lt;&gt;"",VLOOKUP(P451,'Drop-down lists'!$Z$8:$AA$9,2,FALSE),"-")</f>
        <v>-</v>
      </c>
      <c r="R451" s="12"/>
      <c r="S451" s="12"/>
      <c r="T451" s="12"/>
      <c r="U451" s="160"/>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9" t="s">
        <v>393</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7"/>
      <c r="BB451" s="97"/>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2"/>
        <v/>
      </c>
      <c r="P452" s="105"/>
      <c r="Q452" s="105" t="str">
        <f>IF(P452&lt;&gt;"",VLOOKUP(P452,'Drop-down lists'!$Z$8:$AA$9,2,FALSE),"-")</f>
        <v>-</v>
      </c>
      <c r="R452" s="12"/>
      <c r="S452" s="12"/>
      <c r="T452" s="12"/>
      <c r="U452" s="160"/>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9" t="s">
        <v>393</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7"/>
      <c r="BB452" s="97"/>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si="2"/>
        <v/>
      </c>
      <c r="P453" s="105"/>
      <c r="Q453" s="105" t="str">
        <f>IF(P453&lt;&gt;"",VLOOKUP(P453,'Drop-down lists'!$Z$8:$AA$9,2,FALSE),"-")</f>
        <v>-</v>
      </c>
      <c r="R453" s="12"/>
      <c r="S453" s="12"/>
      <c r="T453" s="12"/>
      <c r="U453" s="160"/>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9" t="s">
        <v>393</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7"/>
      <c r="BB453" s="97"/>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2"/>
        <v/>
      </c>
      <c r="P454" s="105"/>
      <c r="Q454" s="105" t="str">
        <f>IF(P454&lt;&gt;"",VLOOKUP(P454,'Drop-down lists'!$Z$8:$AA$9,2,FALSE),"-")</f>
        <v>-</v>
      </c>
      <c r="R454" s="12"/>
      <c r="S454" s="12"/>
      <c r="T454" s="12"/>
      <c r="U454" s="160"/>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9" t="s">
        <v>393</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7"/>
      <c r="BB454" s="97"/>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2"/>
        <v/>
      </c>
      <c r="P455" s="105"/>
      <c r="Q455" s="105" t="str">
        <f>IF(P455&lt;&gt;"",VLOOKUP(P455,'Drop-down lists'!$Z$8:$AA$9,2,FALSE),"-")</f>
        <v>-</v>
      </c>
      <c r="R455" s="12"/>
      <c r="S455" s="12"/>
      <c r="T455" s="12"/>
      <c r="U455" s="160"/>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9" t="s">
        <v>393</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7"/>
      <c r="BB455" s="97"/>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2"/>
        <v/>
      </c>
      <c r="P456" s="105"/>
      <c r="Q456" s="105" t="str">
        <f>IF(P456&lt;&gt;"",VLOOKUP(P456,'Drop-down lists'!$Z$8:$AA$9,2,FALSE),"-")</f>
        <v>-</v>
      </c>
      <c r="R456" s="12"/>
      <c r="S456" s="12"/>
      <c r="T456" s="12"/>
      <c r="U456" s="160"/>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9" t="s">
        <v>393</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7"/>
      <c r="BB456" s="97"/>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2"/>
        <v/>
      </c>
      <c r="P457" s="105"/>
      <c r="Q457" s="105" t="str">
        <f>IF(P457&lt;&gt;"",VLOOKUP(P457,'Drop-down lists'!$Z$8:$AA$9,2,FALSE),"-")</f>
        <v>-</v>
      </c>
      <c r="R457" s="12"/>
      <c r="S457" s="12"/>
      <c r="T457" s="12"/>
      <c r="U457" s="160"/>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9" t="s">
        <v>393</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7"/>
      <c r="BB457" s="97"/>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2"/>
        <v/>
      </c>
      <c r="P458" s="105"/>
      <c r="Q458" s="105" t="str">
        <f>IF(P458&lt;&gt;"",VLOOKUP(P458,'Drop-down lists'!$Z$8:$AA$9,2,FALSE),"-")</f>
        <v>-</v>
      </c>
      <c r="R458" s="12"/>
      <c r="S458" s="12"/>
      <c r="T458" s="12"/>
      <c r="U458" s="160"/>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9" t="s">
        <v>393</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7"/>
      <c r="BB458" s="97"/>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2"/>
        <v/>
      </c>
      <c r="P459" s="105"/>
      <c r="Q459" s="105" t="str">
        <f>IF(P459&lt;&gt;"",VLOOKUP(P459,'Drop-down lists'!$Z$8:$AA$9,2,FALSE),"-")</f>
        <v>-</v>
      </c>
      <c r="R459" s="12"/>
      <c r="S459" s="12"/>
      <c r="T459" s="12"/>
      <c r="U459" s="160"/>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9" t="s">
        <v>393</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7"/>
      <c r="BB459" s="97"/>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2"/>
        <v/>
      </c>
      <c r="P460" s="105"/>
      <c r="Q460" s="105" t="str">
        <f>IF(P460&lt;&gt;"",VLOOKUP(P460,'Drop-down lists'!$Z$8:$AA$9,2,FALSE),"-")</f>
        <v>-</v>
      </c>
      <c r="R460" s="12"/>
      <c r="S460" s="12"/>
      <c r="T460" s="12"/>
      <c r="U460" s="160"/>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9" t="s">
        <v>393</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7"/>
      <c r="BB460" s="97"/>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2"/>
        <v/>
      </c>
      <c r="P461" s="105"/>
      <c r="Q461" s="105" t="str">
        <f>IF(P461&lt;&gt;"",VLOOKUP(P461,'Drop-down lists'!$Z$8:$AA$9,2,FALSE),"-")</f>
        <v>-</v>
      </c>
      <c r="R461" s="12"/>
      <c r="S461" s="12"/>
      <c r="T461" s="12"/>
      <c r="U461" s="160"/>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9" t="s">
        <v>393</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7"/>
      <c r="BB461" s="97"/>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2"/>
        <v/>
      </c>
      <c r="P462" s="105"/>
      <c r="Q462" s="105" t="str">
        <f>IF(P462&lt;&gt;"",VLOOKUP(P462,'Drop-down lists'!$Z$8:$AA$9,2,FALSE),"-")</f>
        <v>-</v>
      </c>
      <c r="R462" s="12"/>
      <c r="S462" s="12"/>
      <c r="T462" s="12"/>
      <c r="U462" s="160"/>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9" t="s">
        <v>393</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7"/>
      <c r="BB462" s="97"/>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2"/>
        <v/>
      </c>
      <c r="P463" s="105"/>
      <c r="Q463" s="105" t="str">
        <f>IF(P463&lt;&gt;"",VLOOKUP(P463,'Drop-down lists'!$Z$8:$AA$9,2,FALSE),"-")</f>
        <v>-</v>
      </c>
      <c r="R463" s="12"/>
      <c r="S463" s="12"/>
      <c r="T463" s="12"/>
      <c r="U463" s="160"/>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9" t="s">
        <v>393</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7"/>
      <c r="BB463" s="97"/>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2"/>
        <v/>
      </c>
      <c r="P464" s="105"/>
      <c r="Q464" s="105" t="str">
        <f>IF(P464&lt;&gt;"",VLOOKUP(P464,'Drop-down lists'!$Z$8:$AA$9,2,FALSE),"-")</f>
        <v>-</v>
      </c>
      <c r="R464" s="12"/>
      <c r="S464" s="12"/>
      <c r="T464" s="12"/>
      <c r="U464" s="160"/>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9" t="s">
        <v>393</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7"/>
      <c r="BB464" s="97"/>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2"/>
        <v/>
      </c>
      <c r="P465" s="105"/>
      <c r="Q465" s="105" t="str">
        <f>IF(P465&lt;&gt;"",VLOOKUP(P465,'Drop-down lists'!$Z$8:$AA$9,2,FALSE),"-")</f>
        <v>-</v>
      </c>
      <c r="R465" s="12"/>
      <c r="S465" s="12"/>
      <c r="T465" s="12"/>
      <c r="U465" s="160"/>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9" t="s">
        <v>393</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7"/>
      <c r="BB465" s="97"/>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2"/>
        <v/>
      </c>
      <c r="P466" s="105"/>
      <c r="Q466" s="105" t="str">
        <f>IF(P466&lt;&gt;"",VLOOKUP(P466,'Drop-down lists'!$Z$8:$AA$9,2,FALSE),"-")</f>
        <v>-</v>
      </c>
      <c r="R466" s="12"/>
      <c r="S466" s="12"/>
      <c r="T466" s="12"/>
      <c r="U466" s="160"/>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9" t="s">
        <v>393</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7"/>
      <c r="BB466" s="97"/>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2"/>
        <v/>
      </c>
      <c r="P467" s="105"/>
      <c r="Q467" s="105" t="str">
        <f>IF(P467&lt;&gt;"",VLOOKUP(P467,'Drop-down lists'!$Z$8:$AA$9,2,FALSE),"-")</f>
        <v>-</v>
      </c>
      <c r="R467" s="12"/>
      <c r="S467" s="12"/>
      <c r="T467" s="12"/>
      <c r="U467" s="160"/>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9" t="s">
        <v>393</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7"/>
      <c r="BB467" s="97"/>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2"/>
        <v/>
      </c>
      <c r="P468" s="105"/>
      <c r="Q468" s="105" t="str">
        <f>IF(P468&lt;&gt;"",VLOOKUP(P468,'Drop-down lists'!$Z$8:$AA$9,2,FALSE),"-")</f>
        <v>-</v>
      </c>
      <c r="R468" s="12"/>
      <c r="S468" s="12"/>
      <c r="T468" s="12"/>
      <c r="U468" s="160"/>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9" t="s">
        <v>393</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7"/>
      <c r="BB468" s="97"/>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2"/>
        <v/>
      </c>
      <c r="P469" s="105"/>
      <c r="Q469" s="105" t="str">
        <f>IF(P469&lt;&gt;"",VLOOKUP(P469,'Drop-down lists'!$Z$8:$AA$9,2,FALSE),"-")</f>
        <v>-</v>
      </c>
      <c r="R469" s="12"/>
      <c r="S469" s="12"/>
      <c r="T469" s="12"/>
      <c r="U469" s="160"/>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9" t="s">
        <v>393</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7"/>
      <c r="BB469" s="97"/>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ref="O470:O533" si="3">IF(L470&lt;&gt;"",IF(J470="East",(L470+(M470+N470/60)/60),IF(J470="West",-(L470+(M470+N470/60)/60),"East/West?")),"")</f>
        <v/>
      </c>
      <c r="P470" s="105"/>
      <c r="Q470" s="105" t="str">
        <f>IF(P470&lt;&gt;"",VLOOKUP(P470,'Drop-down lists'!$Z$8:$AA$9,2,FALSE),"-")</f>
        <v>-</v>
      </c>
      <c r="R470" s="12"/>
      <c r="S470" s="12"/>
      <c r="T470" s="12"/>
      <c r="U470" s="160"/>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9" t="s">
        <v>393</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7"/>
      <c r="BB470" s="97"/>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3"/>
        <v/>
      </c>
      <c r="P471" s="105"/>
      <c r="Q471" s="105" t="str">
        <f>IF(P471&lt;&gt;"",VLOOKUP(P471,'Drop-down lists'!$Z$8:$AA$9,2,FALSE),"-")</f>
        <v>-</v>
      </c>
      <c r="R471" s="12"/>
      <c r="S471" s="12"/>
      <c r="T471" s="12"/>
      <c r="U471" s="160"/>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9" t="s">
        <v>393</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7"/>
      <c r="BB471" s="97"/>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3"/>
        <v/>
      </c>
      <c r="P472" s="105"/>
      <c r="Q472" s="105" t="str">
        <f>IF(P472&lt;&gt;"",VLOOKUP(P472,'Drop-down lists'!$Z$8:$AA$9,2,FALSE),"-")</f>
        <v>-</v>
      </c>
      <c r="R472" s="12"/>
      <c r="S472" s="12"/>
      <c r="T472" s="12"/>
      <c r="U472" s="160"/>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9" t="s">
        <v>393</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7"/>
      <c r="BB472" s="97"/>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3"/>
        <v/>
      </c>
      <c r="P473" s="105"/>
      <c r="Q473" s="105" t="str">
        <f>IF(P473&lt;&gt;"",VLOOKUP(P473,'Drop-down lists'!$Z$8:$AA$9,2,FALSE),"-")</f>
        <v>-</v>
      </c>
      <c r="R473" s="12"/>
      <c r="S473" s="12"/>
      <c r="T473" s="12"/>
      <c r="U473" s="160"/>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9" t="s">
        <v>393</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7"/>
      <c r="BB473" s="97"/>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3"/>
        <v/>
      </c>
      <c r="P474" s="105"/>
      <c r="Q474" s="105" t="str">
        <f>IF(P474&lt;&gt;"",VLOOKUP(P474,'Drop-down lists'!$Z$8:$AA$9,2,FALSE),"-")</f>
        <v>-</v>
      </c>
      <c r="R474" s="12"/>
      <c r="S474" s="12"/>
      <c r="T474" s="12"/>
      <c r="U474" s="160"/>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9" t="s">
        <v>393</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7"/>
      <c r="BB474" s="97"/>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3"/>
        <v/>
      </c>
      <c r="P475" s="105"/>
      <c r="Q475" s="105" t="str">
        <f>IF(P475&lt;&gt;"",VLOOKUP(P475,'Drop-down lists'!$Z$8:$AA$9,2,FALSE),"-")</f>
        <v>-</v>
      </c>
      <c r="R475" s="12"/>
      <c r="S475" s="12"/>
      <c r="T475" s="12"/>
      <c r="U475" s="160"/>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9" t="s">
        <v>393</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7"/>
      <c r="BB475" s="97"/>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3"/>
        <v/>
      </c>
      <c r="P476" s="105"/>
      <c r="Q476" s="105" t="str">
        <f>IF(P476&lt;&gt;"",VLOOKUP(P476,'Drop-down lists'!$Z$8:$AA$9,2,FALSE),"-")</f>
        <v>-</v>
      </c>
      <c r="R476" s="12"/>
      <c r="S476" s="12"/>
      <c r="T476" s="12"/>
      <c r="U476" s="160"/>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9" t="s">
        <v>393</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7"/>
      <c r="BB476" s="97"/>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3"/>
        <v/>
      </c>
      <c r="P477" s="105"/>
      <c r="Q477" s="105" t="str">
        <f>IF(P477&lt;&gt;"",VLOOKUP(P477,'Drop-down lists'!$Z$8:$AA$9,2,FALSE),"-")</f>
        <v>-</v>
      </c>
      <c r="R477" s="12"/>
      <c r="S477" s="12"/>
      <c r="T477" s="12"/>
      <c r="U477" s="160"/>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9" t="s">
        <v>393</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7"/>
      <c r="BB477" s="97"/>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3"/>
        <v/>
      </c>
      <c r="P478" s="105"/>
      <c r="Q478" s="105" t="str">
        <f>IF(P478&lt;&gt;"",VLOOKUP(P478,'Drop-down lists'!$Z$8:$AA$9,2,FALSE),"-")</f>
        <v>-</v>
      </c>
      <c r="R478" s="12"/>
      <c r="S478" s="12"/>
      <c r="T478" s="12"/>
      <c r="U478" s="160"/>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9" t="s">
        <v>393</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7"/>
      <c r="BB478" s="97"/>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3"/>
        <v/>
      </c>
      <c r="P479" s="105"/>
      <c r="Q479" s="105" t="str">
        <f>IF(P479&lt;&gt;"",VLOOKUP(P479,'Drop-down lists'!$Z$8:$AA$9,2,FALSE),"-")</f>
        <v>-</v>
      </c>
      <c r="R479" s="12"/>
      <c r="S479" s="12"/>
      <c r="T479" s="12"/>
      <c r="U479" s="160"/>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9" t="s">
        <v>393</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7"/>
      <c r="BB479" s="97"/>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3"/>
        <v/>
      </c>
      <c r="P480" s="105"/>
      <c r="Q480" s="105" t="str">
        <f>IF(P480&lt;&gt;"",VLOOKUP(P480,'Drop-down lists'!$Z$8:$AA$9,2,FALSE),"-")</f>
        <v>-</v>
      </c>
      <c r="R480" s="12"/>
      <c r="S480" s="12"/>
      <c r="T480" s="12"/>
      <c r="U480" s="160"/>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9" t="s">
        <v>393</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7"/>
      <c r="BB480" s="97"/>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3"/>
        <v/>
      </c>
      <c r="P481" s="105"/>
      <c r="Q481" s="105" t="str">
        <f>IF(P481&lt;&gt;"",VLOOKUP(P481,'Drop-down lists'!$Z$8:$AA$9,2,FALSE),"-")</f>
        <v>-</v>
      </c>
      <c r="R481" s="12"/>
      <c r="S481" s="12"/>
      <c r="T481" s="12"/>
      <c r="U481" s="160"/>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9" t="s">
        <v>393</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7"/>
      <c r="BB481" s="97"/>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3"/>
        <v/>
      </c>
      <c r="P482" s="105"/>
      <c r="Q482" s="105" t="str">
        <f>IF(P482&lt;&gt;"",VLOOKUP(P482,'Drop-down lists'!$Z$8:$AA$9,2,FALSE),"-")</f>
        <v>-</v>
      </c>
      <c r="R482" s="12"/>
      <c r="S482" s="12"/>
      <c r="T482" s="12"/>
      <c r="U482" s="160"/>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9" t="s">
        <v>393</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7"/>
      <c r="BB482" s="97"/>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3"/>
        <v/>
      </c>
      <c r="P483" s="105"/>
      <c r="Q483" s="105" t="str">
        <f>IF(P483&lt;&gt;"",VLOOKUP(P483,'Drop-down lists'!$Z$8:$AA$9,2,FALSE),"-")</f>
        <v>-</v>
      </c>
      <c r="R483" s="12"/>
      <c r="S483" s="12"/>
      <c r="T483" s="12"/>
      <c r="U483" s="160"/>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9" t="s">
        <v>393</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7"/>
      <c r="BB483" s="97"/>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3"/>
        <v/>
      </c>
      <c r="P484" s="105"/>
      <c r="Q484" s="105" t="str">
        <f>IF(P484&lt;&gt;"",VLOOKUP(P484,'Drop-down lists'!$Z$8:$AA$9,2,FALSE),"-")</f>
        <v>-</v>
      </c>
      <c r="R484" s="12"/>
      <c r="S484" s="12"/>
      <c r="T484" s="12"/>
      <c r="U484" s="160"/>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9" t="s">
        <v>393</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7"/>
      <c r="BB484" s="97"/>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3"/>
        <v/>
      </c>
      <c r="P485" s="105"/>
      <c r="Q485" s="105" t="str">
        <f>IF(P485&lt;&gt;"",VLOOKUP(P485,'Drop-down lists'!$Z$8:$AA$9,2,FALSE),"-")</f>
        <v>-</v>
      </c>
      <c r="R485" s="12"/>
      <c r="S485" s="12"/>
      <c r="T485" s="12"/>
      <c r="U485" s="160"/>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9" t="s">
        <v>393</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7"/>
      <c r="BB485" s="97"/>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3"/>
        <v/>
      </c>
      <c r="P486" s="105"/>
      <c r="Q486" s="105" t="str">
        <f>IF(P486&lt;&gt;"",VLOOKUP(P486,'Drop-down lists'!$Z$8:$AA$9,2,FALSE),"-")</f>
        <v>-</v>
      </c>
      <c r="R486" s="12"/>
      <c r="S486" s="12"/>
      <c r="T486" s="12"/>
      <c r="U486" s="160"/>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9" t="s">
        <v>393</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7"/>
      <c r="BB486" s="97"/>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3"/>
        <v/>
      </c>
      <c r="P487" s="105"/>
      <c r="Q487" s="105" t="str">
        <f>IF(P487&lt;&gt;"",VLOOKUP(P487,'Drop-down lists'!$Z$8:$AA$9,2,FALSE),"-")</f>
        <v>-</v>
      </c>
      <c r="R487" s="12"/>
      <c r="S487" s="12"/>
      <c r="T487" s="12"/>
      <c r="U487" s="160"/>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9" t="s">
        <v>393</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7"/>
      <c r="BB487" s="97"/>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3"/>
        <v/>
      </c>
      <c r="P488" s="105"/>
      <c r="Q488" s="105" t="str">
        <f>IF(P488&lt;&gt;"",VLOOKUP(P488,'Drop-down lists'!$Z$8:$AA$9,2,FALSE),"-")</f>
        <v>-</v>
      </c>
      <c r="R488" s="12"/>
      <c r="S488" s="12"/>
      <c r="T488" s="12"/>
      <c r="U488" s="160"/>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9" t="s">
        <v>393</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7"/>
      <c r="BB488" s="97"/>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3"/>
        <v/>
      </c>
      <c r="P489" s="105"/>
      <c r="Q489" s="105" t="str">
        <f>IF(P489&lt;&gt;"",VLOOKUP(P489,'Drop-down lists'!$Z$8:$AA$9,2,FALSE),"-")</f>
        <v>-</v>
      </c>
      <c r="R489" s="12"/>
      <c r="S489" s="12"/>
      <c r="T489" s="12"/>
      <c r="U489" s="160"/>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9" t="s">
        <v>393</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7"/>
      <c r="BB489" s="97"/>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3"/>
        <v/>
      </c>
      <c r="P490" s="105"/>
      <c r="Q490" s="105" t="str">
        <f>IF(P490&lt;&gt;"",VLOOKUP(P490,'Drop-down lists'!$Z$8:$AA$9,2,FALSE),"-")</f>
        <v>-</v>
      </c>
      <c r="R490" s="12"/>
      <c r="S490" s="12"/>
      <c r="T490" s="12"/>
      <c r="U490" s="160"/>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9" t="s">
        <v>393</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7"/>
      <c r="BB490" s="97"/>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3"/>
        <v/>
      </c>
      <c r="P491" s="105"/>
      <c r="Q491" s="105" t="str">
        <f>IF(P491&lt;&gt;"",VLOOKUP(P491,'Drop-down lists'!$Z$8:$AA$9,2,FALSE),"-")</f>
        <v>-</v>
      </c>
      <c r="R491" s="12"/>
      <c r="S491" s="12"/>
      <c r="T491" s="12"/>
      <c r="U491" s="160"/>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9" t="s">
        <v>393</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7"/>
      <c r="BB491" s="97"/>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3"/>
        <v/>
      </c>
      <c r="P492" s="105"/>
      <c r="Q492" s="105" t="str">
        <f>IF(P492&lt;&gt;"",VLOOKUP(P492,'Drop-down lists'!$Z$8:$AA$9,2,FALSE),"-")</f>
        <v>-</v>
      </c>
      <c r="R492" s="12"/>
      <c r="S492" s="12"/>
      <c r="T492" s="12"/>
      <c r="U492" s="160"/>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9" t="s">
        <v>393</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7"/>
      <c r="BB492" s="97"/>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3"/>
        <v/>
      </c>
      <c r="P493" s="105"/>
      <c r="Q493" s="105" t="str">
        <f>IF(P493&lt;&gt;"",VLOOKUP(P493,'Drop-down lists'!$Z$8:$AA$9,2,FALSE),"-")</f>
        <v>-</v>
      </c>
      <c r="R493" s="12"/>
      <c r="S493" s="12"/>
      <c r="T493" s="12"/>
      <c r="U493" s="160"/>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9" t="s">
        <v>393</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7"/>
      <c r="BB493" s="97"/>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3"/>
        <v/>
      </c>
      <c r="P494" s="105"/>
      <c r="Q494" s="105" t="str">
        <f>IF(P494&lt;&gt;"",VLOOKUP(P494,'Drop-down lists'!$Z$8:$AA$9,2,FALSE),"-")</f>
        <v>-</v>
      </c>
      <c r="R494" s="12"/>
      <c r="S494" s="12"/>
      <c r="T494" s="12"/>
      <c r="U494" s="160"/>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9" t="s">
        <v>393</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7"/>
      <c r="BB494" s="97"/>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3"/>
        <v/>
      </c>
      <c r="P495" s="105"/>
      <c r="Q495" s="105" t="str">
        <f>IF(P495&lt;&gt;"",VLOOKUP(P495,'Drop-down lists'!$Z$8:$AA$9,2,FALSE),"-")</f>
        <v>-</v>
      </c>
      <c r="R495" s="12"/>
      <c r="S495" s="12"/>
      <c r="T495" s="12"/>
      <c r="U495" s="160"/>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9" t="s">
        <v>393</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7"/>
      <c r="BB495" s="97"/>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3"/>
        <v/>
      </c>
      <c r="P496" s="105"/>
      <c r="Q496" s="105" t="str">
        <f>IF(P496&lt;&gt;"",VLOOKUP(P496,'Drop-down lists'!$Z$8:$AA$9,2,FALSE),"-")</f>
        <v>-</v>
      </c>
      <c r="R496" s="12"/>
      <c r="S496" s="12"/>
      <c r="T496" s="12"/>
      <c r="U496" s="160"/>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9" t="s">
        <v>393</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7"/>
      <c r="BB496" s="97"/>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3"/>
        <v/>
      </c>
      <c r="P497" s="105"/>
      <c r="Q497" s="105" t="str">
        <f>IF(P497&lt;&gt;"",VLOOKUP(P497,'Drop-down lists'!$Z$8:$AA$9,2,FALSE),"-")</f>
        <v>-</v>
      </c>
      <c r="R497" s="12"/>
      <c r="S497" s="12"/>
      <c r="T497" s="12"/>
      <c r="U497" s="160"/>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9" t="s">
        <v>393</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7"/>
      <c r="BB497" s="97"/>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3"/>
        <v/>
      </c>
      <c r="P498" s="105"/>
      <c r="Q498" s="105" t="str">
        <f>IF(P498&lt;&gt;"",VLOOKUP(P498,'Drop-down lists'!$Z$8:$AA$9,2,FALSE),"-")</f>
        <v>-</v>
      </c>
      <c r="R498" s="12"/>
      <c r="S498" s="12"/>
      <c r="T498" s="12"/>
      <c r="U498" s="160"/>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9" t="s">
        <v>393</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7"/>
      <c r="BB498" s="97"/>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3"/>
        <v/>
      </c>
      <c r="P499" s="105"/>
      <c r="Q499" s="105" t="str">
        <f>IF(P499&lt;&gt;"",VLOOKUP(P499,'Drop-down lists'!$Z$8:$AA$9,2,FALSE),"-")</f>
        <v>-</v>
      </c>
      <c r="R499" s="12"/>
      <c r="S499" s="12"/>
      <c r="T499" s="12"/>
      <c r="U499" s="160"/>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9" t="s">
        <v>393</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7"/>
      <c r="BB499" s="97"/>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3"/>
        <v/>
      </c>
      <c r="P500" s="105"/>
      <c r="Q500" s="105" t="str">
        <f>IF(P500&lt;&gt;"",VLOOKUP(P500,'Drop-down lists'!$Z$8:$AA$9,2,FALSE),"-")</f>
        <v>-</v>
      </c>
      <c r="R500" s="12"/>
      <c r="S500" s="12"/>
      <c r="T500" s="12"/>
      <c r="U500" s="160"/>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9" t="s">
        <v>393</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7"/>
      <c r="BB500" s="97"/>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3"/>
        <v/>
      </c>
      <c r="P501" s="105"/>
      <c r="Q501" s="105" t="str">
        <f>IF(P501&lt;&gt;"",VLOOKUP(P501,'Drop-down lists'!$Z$8:$AA$9,2,FALSE),"-")</f>
        <v>-</v>
      </c>
      <c r="R501" s="12"/>
      <c r="S501" s="12"/>
      <c r="T501" s="12"/>
      <c r="U501" s="160"/>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9" t="s">
        <v>393</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7"/>
      <c r="BB501" s="97"/>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3"/>
        <v/>
      </c>
      <c r="P502" s="105"/>
      <c r="Q502" s="105" t="str">
        <f>IF(P502&lt;&gt;"",VLOOKUP(P502,'Drop-down lists'!$Z$8:$AA$9,2,FALSE),"-")</f>
        <v>-</v>
      </c>
      <c r="R502" s="12"/>
      <c r="S502" s="12"/>
      <c r="T502" s="12"/>
      <c r="U502" s="160"/>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9" t="s">
        <v>393</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7"/>
      <c r="BB502" s="97"/>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3"/>
        <v/>
      </c>
      <c r="P503" s="105"/>
      <c r="Q503" s="105" t="str">
        <f>IF(P503&lt;&gt;"",VLOOKUP(P503,'Drop-down lists'!$Z$8:$AA$9,2,FALSE),"-")</f>
        <v>-</v>
      </c>
      <c r="R503" s="12"/>
      <c r="S503" s="12"/>
      <c r="T503" s="12"/>
      <c r="U503" s="160"/>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9" t="s">
        <v>393</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7"/>
      <c r="BB503" s="97"/>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3"/>
        <v/>
      </c>
      <c r="P504" s="105"/>
      <c r="Q504" s="105" t="str">
        <f>IF(P504&lt;&gt;"",VLOOKUP(P504,'Drop-down lists'!$Z$8:$AA$9,2,FALSE),"-")</f>
        <v>-</v>
      </c>
      <c r="R504" s="12"/>
      <c r="S504" s="12"/>
      <c r="T504" s="12"/>
      <c r="U504" s="160"/>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9" t="s">
        <v>393</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7"/>
      <c r="BB504" s="97"/>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si="3"/>
        <v/>
      </c>
      <c r="P505" s="105"/>
      <c r="Q505" s="105" t="str">
        <f>IF(P505&lt;&gt;"",VLOOKUP(P505,'Drop-down lists'!$Z$8:$AA$9,2,FALSE),"-")</f>
        <v>-</v>
      </c>
      <c r="R505" s="12"/>
      <c r="S505" s="12"/>
      <c r="T505" s="12"/>
      <c r="U505" s="160"/>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9" t="s">
        <v>393</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7"/>
      <c r="BB505" s="97"/>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3"/>
        <v/>
      </c>
      <c r="P506" s="105"/>
      <c r="Q506" s="105" t="str">
        <f>IF(P506&lt;&gt;"",VLOOKUP(P506,'Drop-down lists'!$Z$8:$AA$9,2,FALSE),"-")</f>
        <v>-</v>
      </c>
      <c r="R506" s="12"/>
      <c r="S506" s="12"/>
      <c r="T506" s="12"/>
      <c r="U506" s="160"/>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9" t="s">
        <v>393</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7"/>
      <c r="BB506" s="97"/>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3"/>
        <v/>
      </c>
      <c r="P507" s="105"/>
      <c r="Q507" s="105" t="str">
        <f>IF(P507&lt;&gt;"",VLOOKUP(P507,'Drop-down lists'!$Z$8:$AA$9,2,FALSE),"-")</f>
        <v>-</v>
      </c>
      <c r="R507" s="12"/>
      <c r="S507" s="12"/>
      <c r="T507" s="12"/>
      <c r="U507" s="160"/>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9" t="s">
        <v>393</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7"/>
      <c r="BB507" s="97"/>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3"/>
        <v/>
      </c>
      <c r="P508" s="105"/>
      <c r="Q508" s="105" t="str">
        <f>IF(P508&lt;&gt;"",VLOOKUP(P508,'Drop-down lists'!$Z$8:$AA$9,2,FALSE),"-")</f>
        <v>-</v>
      </c>
      <c r="R508" s="12"/>
      <c r="S508" s="12"/>
      <c r="T508" s="12"/>
      <c r="U508" s="160"/>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9" t="s">
        <v>393</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7"/>
      <c r="BB508" s="97"/>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3"/>
        <v/>
      </c>
      <c r="P509" s="105"/>
      <c r="Q509" s="105" t="str">
        <f>IF(P509&lt;&gt;"",VLOOKUP(P509,'Drop-down lists'!$Z$8:$AA$9,2,FALSE),"-")</f>
        <v>-</v>
      </c>
      <c r="R509" s="12"/>
      <c r="S509" s="12"/>
      <c r="T509" s="12"/>
      <c r="U509" s="160"/>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9" t="s">
        <v>393</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7"/>
      <c r="BB509" s="97"/>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3"/>
        <v/>
      </c>
      <c r="P510" s="105"/>
      <c r="Q510" s="105" t="str">
        <f>IF(P510&lt;&gt;"",VLOOKUP(P510,'Drop-down lists'!$Z$8:$AA$9,2,FALSE),"-")</f>
        <v>-</v>
      </c>
      <c r="R510" s="12"/>
      <c r="S510" s="12"/>
      <c r="T510" s="12"/>
      <c r="U510" s="160"/>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9" t="s">
        <v>393</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7"/>
      <c r="BB510" s="97"/>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3"/>
        <v/>
      </c>
      <c r="P511" s="105"/>
      <c r="Q511" s="105" t="str">
        <f>IF(P511&lt;&gt;"",VLOOKUP(P511,'Drop-down lists'!$Z$8:$AA$9,2,FALSE),"-")</f>
        <v>-</v>
      </c>
      <c r="R511" s="12"/>
      <c r="S511" s="12"/>
      <c r="T511" s="12"/>
      <c r="U511" s="160"/>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9" t="s">
        <v>393</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7"/>
      <c r="BB511" s="97"/>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3"/>
        <v/>
      </c>
      <c r="P512" s="105"/>
      <c r="Q512" s="105" t="str">
        <f>IF(P512&lt;&gt;"",VLOOKUP(P512,'Drop-down lists'!$Z$8:$AA$9,2,FALSE),"-")</f>
        <v>-</v>
      </c>
      <c r="R512" s="12"/>
      <c r="S512" s="12"/>
      <c r="T512" s="12"/>
      <c r="U512" s="160"/>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9" t="s">
        <v>393</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7"/>
      <c r="BB512" s="97"/>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3"/>
        <v/>
      </c>
      <c r="P513" s="105"/>
      <c r="Q513" s="105" t="str">
        <f>IF(P513&lt;&gt;"",VLOOKUP(P513,'Drop-down lists'!$Z$8:$AA$9,2,FALSE),"-")</f>
        <v>-</v>
      </c>
      <c r="R513" s="12"/>
      <c r="S513" s="12"/>
      <c r="T513" s="12"/>
      <c r="U513" s="160"/>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9" t="s">
        <v>393</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7"/>
      <c r="BB513" s="97"/>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3"/>
        <v/>
      </c>
      <c r="P514" s="105"/>
      <c r="Q514" s="105" t="str">
        <f>IF(P514&lt;&gt;"",VLOOKUP(P514,'Drop-down lists'!$Z$8:$AA$9,2,FALSE),"-")</f>
        <v>-</v>
      </c>
      <c r="R514" s="12"/>
      <c r="S514" s="12"/>
      <c r="T514" s="12"/>
      <c r="U514" s="160"/>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9" t="s">
        <v>393</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7"/>
      <c r="BB514" s="97"/>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3"/>
        <v/>
      </c>
      <c r="P515" s="105"/>
      <c r="Q515" s="105" t="str">
        <f>IF(P515&lt;&gt;"",VLOOKUP(P515,'Drop-down lists'!$Z$8:$AA$9,2,FALSE),"-")</f>
        <v>-</v>
      </c>
      <c r="R515" s="12"/>
      <c r="S515" s="12"/>
      <c r="T515" s="12"/>
      <c r="U515" s="160"/>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9" t="s">
        <v>393</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7"/>
      <c r="BB515" s="97"/>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3"/>
        <v/>
      </c>
      <c r="P516" s="105"/>
      <c r="Q516" s="105" t="str">
        <f>IF(P516&lt;&gt;"",VLOOKUP(P516,'Drop-down lists'!$Z$8:$AA$9,2,FALSE),"-")</f>
        <v>-</v>
      </c>
      <c r="R516" s="12"/>
      <c r="S516" s="12"/>
      <c r="T516" s="12"/>
      <c r="U516" s="160"/>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9" t="s">
        <v>393</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7"/>
      <c r="BB516" s="97"/>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si="3"/>
        <v/>
      </c>
      <c r="P517" s="105"/>
      <c r="Q517" s="105" t="str">
        <f>IF(P517&lt;&gt;"",VLOOKUP(P517,'Drop-down lists'!$Z$8:$AA$9,2,FALSE),"-")</f>
        <v>-</v>
      </c>
      <c r="R517" s="12"/>
      <c r="S517" s="12"/>
      <c r="T517" s="12"/>
      <c r="U517" s="160"/>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9" t="s">
        <v>393</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7"/>
      <c r="BB517" s="97"/>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3"/>
        <v/>
      </c>
      <c r="P518" s="105"/>
      <c r="Q518" s="105" t="str">
        <f>IF(P518&lt;&gt;"",VLOOKUP(P518,'Drop-down lists'!$Z$8:$AA$9,2,FALSE),"-")</f>
        <v>-</v>
      </c>
      <c r="R518" s="12"/>
      <c r="S518" s="12"/>
      <c r="T518" s="12"/>
      <c r="U518" s="160"/>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9" t="s">
        <v>393</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7"/>
      <c r="BB518" s="97"/>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3"/>
        <v/>
      </c>
      <c r="P519" s="105"/>
      <c r="Q519" s="105" t="str">
        <f>IF(P519&lt;&gt;"",VLOOKUP(P519,'Drop-down lists'!$Z$8:$AA$9,2,FALSE),"-")</f>
        <v>-</v>
      </c>
      <c r="R519" s="12"/>
      <c r="S519" s="12"/>
      <c r="T519" s="12"/>
      <c r="U519" s="160"/>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9" t="s">
        <v>393</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7"/>
      <c r="BB519" s="97"/>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3"/>
        <v/>
      </c>
      <c r="P520" s="105"/>
      <c r="Q520" s="105" t="str">
        <f>IF(P520&lt;&gt;"",VLOOKUP(P520,'Drop-down lists'!$Z$8:$AA$9,2,FALSE),"-")</f>
        <v>-</v>
      </c>
      <c r="R520" s="12"/>
      <c r="S520" s="12"/>
      <c r="T520" s="12"/>
      <c r="U520" s="160"/>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9" t="s">
        <v>393</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7"/>
      <c r="BB520" s="97"/>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3"/>
        <v/>
      </c>
      <c r="P521" s="105"/>
      <c r="Q521" s="105" t="str">
        <f>IF(P521&lt;&gt;"",VLOOKUP(P521,'Drop-down lists'!$Z$8:$AA$9,2,FALSE),"-")</f>
        <v>-</v>
      </c>
      <c r="R521" s="12"/>
      <c r="S521" s="12"/>
      <c r="T521" s="12"/>
      <c r="U521" s="160"/>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9" t="s">
        <v>393</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7"/>
      <c r="BB521" s="97"/>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3"/>
        <v/>
      </c>
      <c r="P522" s="105"/>
      <c r="Q522" s="105" t="str">
        <f>IF(P522&lt;&gt;"",VLOOKUP(P522,'Drop-down lists'!$Z$8:$AA$9,2,FALSE),"-")</f>
        <v>-</v>
      </c>
      <c r="R522" s="12"/>
      <c r="S522" s="12"/>
      <c r="T522" s="12"/>
      <c r="U522" s="160"/>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9" t="s">
        <v>393</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7"/>
      <c r="BB522" s="97"/>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3"/>
        <v/>
      </c>
      <c r="P523" s="105"/>
      <c r="Q523" s="105" t="str">
        <f>IF(P523&lt;&gt;"",VLOOKUP(P523,'Drop-down lists'!$Z$8:$AA$9,2,FALSE),"-")</f>
        <v>-</v>
      </c>
      <c r="R523" s="12"/>
      <c r="S523" s="12"/>
      <c r="T523" s="12"/>
      <c r="U523" s="160"/>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9" t="s">
        <v>393</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7"/>
      <c r="BB523" s="97"/>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3"/>
        <v/>
      </c>
      <c r="P524" s="105"/>
      <c r="Q524" s="105" t="str">
        <f>IF(P524&lt;&gt;"",VLOOKUP(P524,'Drop-down lists'!$Z$8:$AA$9,2,FALSE),"-")</f>
        <v>-</v>
      </c>
      <c r="R524" s="12"/>
      <c r="S524" s="12"/>
      <c r="T524" s="12"/>
      <c r="U524" s="160"/>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9" t="s">
        <v>393</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7"/>
      <c r="BB524" s="97"/>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3"/>
        <v/>
      </c>
      <c r="P525" s="105"/>
      <c r="Q525" s="105" t="str">
        <f>IF(P525&lt;&gt;"",VLOOKUP(P525,'Drop-down lists'!$Z$8:$AA$9,2,FALSE),"-")</f>
        <v>-</v>
      </c>
      <c r="R525" s="12"/>
      <c r="S525" s="12"/>
      <c r="T525" s="12"/>
      <c r="U525" s="160"/>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9" t="s">
        <v>393</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7"/>
      <c r="BB525" s="97"/>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3"/>
        <v/>
      </c>
      <c r="P526" s="105"/>
      <c r="Q526" s="105" t="str">
        <f>IF(P526&lt;&gt;"",VLOOKUP(P526,'Drop-down lists'!$Z$8:$AA$9,2,FALSE),"-")</f>
        <v>-</v>
      </c>
      <c r="R526" s="12"/>
      <c r="S526" s="12"/>
      <c r="T526" s="12"/>
      <c r="U526" s="160"/>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9" t="s">
        <v>393</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7"/>
      <c r="BB526" s="97"/>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3"/>
        <v/>
      </c>
      <c r="P527" s="105"/>
      <c r="Q527" s="105" t="str">
        <f>IF(P527&lt;&gt;"",VLOOKUP(P527,'Drop-down lists'!$Z$8:$AA$9,2,FALSE),"-")</f>
        <v>-</v>
      </c>
      <c r="R527" s="12"/>
      <c r="S527" s="12"/>
      <c r="T527" s="12"/>
      <c r="U527" s="160"/>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9" t="s">
        <v>393</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7"/>
      <c r="BB527" s="97"/>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3"/>
        <v/>
      </c>
      <c r="P528" s="105"/>
      <c r="Q528" s="105" t="str">
        <f>IF(P528&lt;&gt;"",VLOOKUP(P528,'Drop-down lists'!$Z$8:$AA$9,2,FALSE),"-")</f>
        <v>-</v>
      </c>
      <c r="R528" s="12"/>
      <c r="S528" s="12"/>
      <c r="T528" s="12"/>
      <c r="U528" s="160"/>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9" t="s">
        <v>393</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7"/>
      <c r="BB528" s="97"/>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3"/>
        <v/>
      </c>
      <c r="P529" s="105"/>
      <c r="Q529" s="105" t="str">
        <f>IF(P529&lt;&gt;"",VLOOKUP(P529,'Drop-down lists'!$Z$8:$AA$9,2,FALSE),"-")</f>
        <v>-</v>
      </c>
      <c r="R529" s="12"/>
      <c r="S529" s="12"/>
      <c r="T529" s="12"/>
      <c r="U529" s="160"/>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9" t="s">
        <v>393</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7"/>
      <c r="BB529" s="97"/>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3"/>
        <v/>
      </c>
      <c r="P530" s="105"/>
      <c r="Q530" s="105" t="str">
        <f>IF(P530&lt;&gt;"",VLOOKUP(P530,'Drop-down lists'!$Z$8:$AA$9,2,FALSE),"-")</f>
        <v>-</v>
      </c>
      <c r="R530" s="12"/>
      <c r="S530" s="12"/>
      <c r="T530" s="12"/>
      <c r="U530" s="160"/>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9" t="s">
        <v>393</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7"/>
      <c r="BB530" s="97"/>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3"/>
        <v/>
      </c>
      <c r="P531" s="105"/>
      <c r="Q531" s="105" t="str">
        <f>IF(P531&lt;&gt;"",VLOOKUP(P531,'Drop-down lists'!$Z$8:$AA$9,2,FALSE),"-")</f>
        <v>-</v>
      </c>
      <c r="R531" s="12"/>
      <c r="S531" s="12"/>
      <c r="T531" s="12"/>
      <c r="U531" s="160"/>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9" t="s">
        <v>393</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7"/>
      <c r="BB531" s="97"/>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3"/>
        <v/>
      </c>
      <c r="P532" s="105"/>
      <c r="Q532" s="105" t="str">
        <f>IF(P532&lt;&gt;"",VLOOKUP(P532,'Drop-down lists'!$Z$8:$AA$9,2,FALSE),"-")</f>
        <v>-</v>
      </c>
      <c r="R532" s="12"/>
      <c r="S532" s="12"/>
      <c r="T532" s="12"/>
      <c r="U532" s="160"/>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9" t="s">
        <v>393</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7"/>
      <c r="BB532" s="97"/>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3"/>
        <v/>
      </c>
      <c r="P533" s="105"/>
      <c r="Q533" s="105" t="str">
        <f>IF(P533&lt;&gt;"",VLOOKUP(P533,'Drop-down lists'!$Z$8:$AA$9,2,FALSE),"-")</f>
        <v>-</v>
      </c>
      <c r="R533" s="12"/>
      <c r="S533" s="12"/>
      <c r="T533" s="12"/>
      <c r="U533" s="160"/>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9" t="s">
        <v>393</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7"/>
      <c r="BB533" s="97"/>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ref="O534:O597" si="4">IF(L534&lt;&gt;"",IF(J534="East",(L534+(M534+N534/60)/60),IF(J534="West",-(L534+(M534+N534/60)/60),"East/West?")),"")</f>
        <v/>
      </c>
      <c r="P534" s="105"/>
      <c r="Q534" s="105" t="str">
        <f>IF(P534&lt;&gt;"",VLOOKUP(P534,'Drop-down lists'!$Z$8:$AA$9,2,FALSE),"-")</f>
        <v>-</v>
      </c>
      <c r="R534" s="12"/>
      <c r="S534" s="12"/>
      <c r="T534" s="12"/>
      <c r="U534" s="160"/>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9" t="s">
        <v>393</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7"/>
      <c r="BB534" s="97"/>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4"/>
        <v/>
      </c>
      <c r="P535" s="105"/>
      <c r="Q535" s="105" t="str">
        <f>IF(P535&lt;&gt;"",VLOOKUP(P535,'Drop-down lists'!$Z$8:$AA$9,2,FALSE),"-")</f>
        <v>-</v>
      </c>
      <c r="R535" s="12"/>
      <c r="S535" s="12"/>
      <c r="T535" s="12"/>
      <c r="U535" s="160"/>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9" t="s">
        <v>393</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7"/>
      <c r="BB535" s="97"/>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4"/>
        <v/>
      </c>
      <c r="P536" s="105"/>
      <c r="Q536" s="105" t="str">
        <f>IF(P536&lt;&gt;"",VLOOKUP(P536,'Drop-down lists'!$Z$8:$AA$9,2,FALSE),"-")</f>
        <v>-</v>
      </c>
      <c r="R536" s="12"/>
      <c r="S536" s="12"/>
      <c r="T536" s="12"/>
      <c r="U536" s="160"/>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9" t="s">
        <v>393</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7"/>
      <c r="BB536" s="97"/>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4"/>
        <v/>
      </c>
      <c r="P537" s="105"/>
      <c r="Q537" s="105" t="str">
        <f>IF(P537&lt;&gt;"",VLOOKUP(P537,'Drop-down lists'!$Z$8:$AA$9,2,FALSE),"-")</f>
        <v>-</v>
      </c>
      <c r="R537" s="12"/>
      <c r="S537" s="12"/>
      <c r="T537" s="12"/>
      <c r="U537" s="160"/>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9" t="s">
        <v>393</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7"/>
      <c r="BB537" s="97"/>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4"/>
        <v/>
      </c>
      <c r="P538" s="105"/>
      <c r="Q538" s="105" t="str">
        <f>IF(P538&lt;&gt;"",VLOOKUP(P538,'Drop-down lists'!$Z$8:$AA$9,2,FALSE),"-")</f>
        <v>-</v>
      </c>
      <c r="R538" s="12"/>
      <c r="S538" s="12"/>
      <c r="T538" s="12"/>
      <c r="U538" s="160"/>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9" t="s">
        <v>393</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7"/>
      <c r="BB538" s="97"/>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4"/>
        <v/>
      </c>
      <c r="P539" s="105"/>
      <c r="Q539" s="105" t="str">
        <f>IF(P539&lt;&gt;"",VLOOKUP(P539,'Drop-down lists'!$Z$8:$AA$9,2,FALSE),"-")</f>
        <v>-</v>
      </c>
      <c r="R539" s="12"/>
      <c r="S539" s="12"/>
      <c r="T539" s="12"/>
      <c r="U539" s="160"/>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9" t="s">
        <v>393</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7"/>
      <c r="BB539" s="97"/>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4"/>
        <v/>
      </c>
      <c r="P540" s="105"/>
      <c r="Q540" s="105" t="str">
        <f>IF(P540&lt;&gt;"",VLOOKUP(P540,'Drop-down lists'!$Z$8:$AA$9,2,FALSE),"-")</f>
        <v>-</v>
      </c>
      <c r="R540" s="12"/>
      <c r="S540" s="12"/>
      <c r="T540" s="12"/>
      <c r="U540" s="160"/>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9" t="s">
        <v>393</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7"/>
      <c r="BB540" s="97"/>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4"/>
        <v/>
      </c>
      <c r="P541" s="105"/>
      <c r="Q541" s="105" t="str">
        <f>IF(P541&lt;&gt;"",VLOOKUP(P541,'Drop-down lists'!$Z$8:$AA$9,2,FALSE),"-")</f>
        <v>-</v>
      </c>
      <c r="R541" s="12"/>
      <c r="S541" s="12"/>
      <c r="T541" s="12"/>
      <c r="U541" s="160"/>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9" t="s">
        <v>393</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7"/>
      <c r="BB541" s="97"/>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4"/>
        <v/>
      </c>
      <c r="P542" s="105"/>
      <c r="Q542" s="105" t="str">
        <f>IF(P542&lt;&gt;"",VLOOKUP(P542,'Drop-down lists'!$Z$8:$AA$9,2,FALSE),"-")</f>
        <v>-</v>
      </c>
      <c r="R542" s="12"/>
      <c r="S542" s="12"/>
      <c r="T542" s="12"/>
      <c r="U542" s="160"/>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9" t="s">
        <v>393</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7"/>
      <c r="BB542" s="97"/>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4"/>
        <v/>
      </c>
      <c r="P543" s="105"/>
      <c r="Q543" s="105" t="str">
        <f>IF(P543&lt;&gt;"",VLOOKUP(P543,'Drop-down lists'!$Z$8:$AA$9,2,FALSE),"-")</f>
        <v>-</v>
      </c>
      <c r="R543" s="12"/>
      <c r="S543" s="12"/>
      <c r="T543" s="12"/>
      <c r="U543" s="160"/>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9" t="s">
        <v>393</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7"/>
      <c r="BB543" s="97"/>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4"/>
        <v/>
      </c>
      <c r="P544" s="105"/>
      <c r="Q544" s="105" t="str">
        <f>IF(P544&lt;&gt;"",VLOOKUP(P544,'Drop-down lists'!$Z$8:$AA$9,2,FALSE),"-")</f>
        <v>-</v>
      </c>
      <c r="R544" s="12"/>
      <c r="S544" s="12"/>
      <c r="T544" s="12"/>
      <c r="U544" s="160"/>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9" t="s">
        <v>393</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7"/>
      <c r="BB544" s="97"/>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4"/>
        <v/>
      </c>
      <c r="P545" s="105"/>
      <c r="Q545" s="105" t="str">
        <f>IF(P545&lt;&gt;"",VLOOKUP(P545,'Drop-down lists'!$Z$8:$AA$9,2,FALSE),"-")</f>
        <v>-</v>
      </c>
      <c r="R545" s="12"/>
      <c r="S545" s="12"/>
      <c r="T545" s="12"/>
      <c r="U545" s="160"/>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9" t="s">
        <v>393</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7"/>
      <c r="BB545" s="97"/>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4"/>
        <v/>
      </c>
      <c r="P546" s="105"/>
      <c r="Q546" s="105" t="str">
        <f>IF(P546&lt;&gt;"",VLOOKUP(P546,'Drop-down lists'!$Z$8:$AA$9,2,FALSE),"-")</f>
        <v>-</v>
      </c>
      <c r="R546" s="12"/>
      <c r="S546" s="12"/>
      <c r="T546" s="12"/>
      <c r="U546" s="160"/>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9" t="s">
        <v>393</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7"/>
      <c r="BB546" s="97"/>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4"/>
        <v/>
      </c>
      <c r="P547" s="105"/>
      <c r="Q547" s="105" t="str">
        <f>IF(P547&lt;&gt;"",VLOOKUP(P547,'Drop-down lists'!$Z$8:$AA$9,2,FALSE),"-")</f>
        <v>-</v>
      </c>
      <c r="R547" s="12"/>
      <c r="S547" s="12"/>
      <c r="T547" s="12"/>
      <c r="U547" s="160"/>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9" t="s">
        <v>393</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7"/>
      <c r="BB547" s="97"/>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4"/>
        <v/>
      </c>
      <c r="P548" s="105"/>
      <c r="Q548" s="105" t="str">
        <f>IF(P548&lt;&gt;"",VLOOKUP(P548,'Drop-down lists'!$Z$8:$AA$9,2,FALSE),"-")</f>
        <v>-</v>
      </c>
      <c r="R548" s="12"/>
      <c r="S548" s="12"/>
      <c r="T548" s="12"/>
      <c r="U548" s="160"/>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9" t="s">
        <v>393</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7"/>
      <c r="BB548" s="97"/>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4"/>
        <v/>
      </c>
      <c r="P549" s="105"/>
      <c r="Q549" s="105" t="str">
        <f>IF(P549&lt;&gt;"",VLOOKUP(P549,'Drop-down lists'!$Z$8:$AA$9,2,FALSE),"-")</f>
        <v>-</v>
      </c>
      <c r="R549" s="12"/>
      <c r="S549" s="12"/>
      <c r="T549" s="12"/>
      <c r="U549" s="160"/>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9" t="s">
        <v>393</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7"/>
      <c r="BB549" s="97"/>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4"/>
        <v/>
      </c>
      <c r="P550" s="105"/>
      <c r="Q550" s="105" t="str">
        <f>IF(P550&lt;&gt;"",VLOOKUP(P550,'Drop-down lists'!$Z$8:$AA$9,2,FALSE),"-")</f>
        <v>-</v>
      </c>
      <c r="R550" s="12"/>
      <c r="S550" s="12"/>
      <c r="T550" s="12"/>
      <c r="U550" s="160"/>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9" t="s">
        <v>393</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7"/>
      <c r="BB550" s="97"/>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4"/>
        <v/>
      </c>
      <c r="P551" s="105"/>
      <c r="Q551" s="105" t="str">
        <f>IF(P551&lt;&gt;"",VLOOKUP(P551,'Drop-down lists'!$Z$8:$AA$9,2,FALSE),"-")</f>
        <v>-</v>
      </c>
      <c r="R551" s="12"/>
      <c r="S551" s="12"/>
      <c r="T551" s="12"/>
      <c r="U551" s="160"/>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9" t="s">
        <v>393</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7"/>
      <c r="BB551" s="97"/>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4"/>
        <v/>
      </c>
      <c r="P552" s="105"/>
      <c r="Q552" s="105" t="str">
        <f>IF(P552&lt;&gt;"",VLOOKUP(P552,'Drop-down lists'!$Z$8:$AA$9,2,FALSE),"-")</f>
        <v>-</v>
      </c>
      <c r="R552" s="12"/>
      <c r="S552" s="12"/>
      <c r="T552" s="12"/>
      <c r="U552" s="160"/>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9" t="s">
        <v>393</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7"/>
      <c r="BB552" s="97"/>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4"/>
        <v/>
      </c>
      <c r="P553" s="105"/>
      <c r="Q553" s="105" t="str">
        <f>IF(P553&lt;&gt;"",VLOOKUP(P553,'Drop-down lists'!$Z$8:$AA$9,2,FALSE),"-")</f>
        <v>-</v>
      </c>
      <c r="R553" s="12"/>
      <c r="S553" s="12"/>
      <c r="T553" s="12"/>
      <c r="U553" s="160"/>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9" t="s">
        <v>393</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7"/>
      <c r="BB553" s="97"/>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4"/>
        <v/>
      </c>
      <c r="P554" s="105"/>
      <c r="Q554" s="105" t="str">
        <f>IF(P554&lt;&gt;"",VLOOKUP(P554,'Drop-down lists'!$Z$8:$AA$9,2,FALSE),"-")</f>
        <v>-</v>
      </c>
      <c r="R554" s="12"/>
      <c r="S554" s="12"/>
      <c r="T554" s="12"/>
      <c r="U554" s="160"/>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9" t="s">
        <v>393</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7"/>
      <c r="BB554" s="97"/>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4"/>
        <v/>
      </c>
      <c r="P555" s="105"/>
      <c r="Q555" s="105" t="str">
        <f>IF(P555&lt;&gt;"",VLOOKUP(P555,'Drop-down lists'!$Z$8:$AA$9,2,FALSE),"-")</f>
        <v>-</v>
      </c>
      <c r="R555" s="12"/>
      <c r="S555" s="12"/>
      <c r="T555" s="12"/>
      <c r="U555" s="160"/>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9" t="s">
        <v>393</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7"/>
      <c r="BB555" s="97"/>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4"/>
        <v/>
      </c>
      <c r="P556" s="105"/>
      <c r="Q556" s="105" t="str">
        <f>IF(P556&lt;&gt;"",VLOOKUP(P556,'Drop-down lists'!$Z$8:$AA$9,2,FALSE),"-")</f>
        <v>-</v>
      </c>
      <c r="R556" s="12"/>
      <c r="S556" s="12"/>
      <c r="T556" s="12"/>
      <c r="U556" s="160"/>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9" t="s">
        <v>393</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7"/>
      <c r="BB556" s="97"/>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4"/>
        <v/>
      </c>
      <c r="P557" s="105"/>
      <c r="Q557" s="105" t="str">
        <f>IF(P557&lt;&gt;"",VLOOKUP(P557,'Drop-down lists'!$Z$8:$AA$9,2,FALSE),"-")</f>
        <v>-</v>
      </c>
      <c r="R557" s="12"/>
      <c r="S557" s="12"/>
      <c r="T557" s="12"/>
      <c r="U557" s="160"/>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9" t="s">
        <v>393</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7"/>
      <c r="BB557" s="97"/>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4"/>
        <v/>
      </c>
      <c r="P558" s="105"/>
      <c r="Q558" s="105" t="str">
        <f>IF(P558&lt;&gt;"",VLOOKUP(P558,'Drop-down lists'!$Z$8:$AA$9,2,FALSE),"-")</f>
        <v>-</v>
      </c>
      <c r="R558" s="12"/>
      <c r="S558" s="12"/>
      <c r="T558" s="12"/>
      <c r="U558" s="160"/>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9" t="s">
        <v>393</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7"/>
      <c r="BB558" s="97"/>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4"/>
        <v/>
      </c>
      <c r="P559" s="105"/>
      <c r="Q559" s="105" t="str">
        <f>IF(P559&lt;&gt;"",VLOOKUP(P559,'Drop-down lists'!$Z$8:$AA$9,2,FALSE),"-")</f>
        <v>-</v>
      </c>
      <c r="R559" s="12"/>
      <c r="S559" s="12"/>
      <c r="T559" s="12"/>
      <c r="U559" s="160"/>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9" t="s">
        <v>393</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7"/>
      <c r="BB559" s="97"/>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4"/>
        <v/>
      </c>
      <c r="P560" s="105"/>
      <c r="Q560" s="105" t="str">
        <f>IF(P560&lt;&gt;"",VLOOKUP(P560,'Drop-down lists'!$Z$8:$AA$9,2,FALSE),"-")</f>
        <v>-</v>
      </c>
      <c r="R560" s="12"/>
      <c r="S560" s="12"/>
      <c r="T560" s="12"/>
      <c r="U560" s="160"/>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9" t="s">
        <v>393</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7"/>
      <c r="BB560" s="97"/>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4"/>
        <v/>
      </c>
      <c r="P561" s="105"/>
      <c r="Q561" s="105" t="str">
        <f>IF(P561&lt;&gt;"",VLOOKUP(P561,'Drop-down lists'!$Z$8:$AA$9,2,FALSE),"-")</f>
        <v>-</v>
      </c>
      <c r="R561" s="12"/>
      <c r="S561" s="12"/>
      <c r="T561" s="12"/>
      <c r="U561" s="160"/>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9" t="s">
        <v>393</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7"/>
      <c r="BB561" s="97"/>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4"/>
        <v/>
      </c>
      <c r="P562" s="105"/>
      <c r="Q562" s="105" t="str">
        <f>IF(P562&lt;&gt;"",VLOOKUP(P562,'Drop-down lists'!$Z$8:$AA$9,2,FALSE),"-")</f>
        <v>-</v>
      </c>
      <c r="R562" s="12"/>
      <c r="S562" s="12"/>
      <c r="T562" s="12"/>
      <c r="U562" s="160"/>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9" t="s">
        <v>393</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7"/>
      <c r="BB562" s="97"/>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4"/>
        <v/>
      </c>
      <c r="P563" s="105"/>
      <c r="Q563" s="105" t="str">
        <f>IF(P563&lt;&gt;"",VLOOKUP(P563,'Drop-down lists'!$Z$8:$AA$9,2,FALSE),"-")</f>
        <v>-</v>
      </c>
      <c r="R563" s="12"/>
      <c r="S563" s="12"/>
      <c r="T563" s="12"/>
      <c r="U563" s="160"/>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9" t="s">
        <v>393</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7"/>
      <c r="BB563" s="97"/>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4"/>
        <v/>
      </c>
      <c r="P564" s="105"/>
      <c r="Q564" s="105" t="str">
        <f>IF(P564&lt;&gt;"",VLOOKUP(P564,'Drop-down lists'!$Z$8:$AA$9,2,FALSE),"-")</f>
        <v>-</v>
      </c>
      <c r="R564" s="12"/>
      <c r="S564" s="12"/>
      <c r="T564" s="12"/>
      <c r="U564" s="160"/>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9" t="s">
        <v>393</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7"/>
      <c r="BB564" s="97"/>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4"/>
        <v/>
      </c>
      <c r="P565" s="105"/>
      <c r="Q565" s="105" t="str">
        <f>IF(P565&lt;&gt;"",VLOOKUP(P565,'Drop-down lists'!$Z$8:$AA$9,2,FALSE),"-")</f>
        <v>-</v>
      </c>
      <c r="R565" s="12"/>
      <c r="S565" s="12"/>
      <c r="T565" s="12"/>
      <c r="U565" s="160"/>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9" t="s">
        <v>393</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7"/>
      <c r="BB565" s="97"/>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4"/>
        <v/>
      </c>
      <c r="P566" s="105"/>
      <c r="Q566" s="105" t="str">
        <f>IF(P566&lt;&gt;"",VLOOKUP(P566,'Drop-down lists'!$Z$8:$AA$9,2,FALSE),"-")</f>
        <v>-</v>
      </c>
      <c r="R566" s="12"/>
      <c r="S566" s="12"/>
      <c r="T566" s="12"/>
      <c r="U566" s="160"/>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9" t="s">
        <v>393</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7"/>
      <c r="BB566" s="97"/>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4"/>
        <v/>
      </c>
      <c r="P567" s="105"/>
      <c r="Q567" s="105" t="str">
        <f>IF(P567&lt;&gt;"",VLOOKUP(P567,'Drop-down lists'!$Z$8:$AA$9,2,FALSE),"-")</f>
        <v>-</v>
      </c>
      <c r="R567" s="12"/>
      <c r="S567" s="12"/>
      <c r="T567" s="12"/>
      <c r="U567" s="160"/>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9" t="s">
        <v>393</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7"/>
      <c r="BB567" s="97"/>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4"/>
        <v/>
      </c>
      <c r="P568" s="105"/>
      <c r="Q568" s="105" t="str">
        <f>IF(P568&lt;&gt;"",VLOOKUP(P568,'Drop-down lists'!$Z$8:$AA$9,2,FALSE),"-")</f>
        <v>-</v>
      </c>
      <c r="R568" s="12"/>
      <c r="S568" s="12"/>
      <c r="T568" s="12"/>
      <c r="U568" s="160"/>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9" t="s">
        <v>393</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7"/>
      <c r="BB568" s="97"/>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si="4"/>
        <v/>
      </c>
      <c r="P569" s="105"/>
      <c r="Q569" s="105" t="str">
        <f>IF(P569&lt;&gt;"",VLOOKUP(P569,'Drop-down lists'!$Z$8:$AA$9,2,FALSE),"-")</f>
        <v>-</v>
      </c>
      <c r="R569" s="12"/>
      <c r="S569" s="12"/>
      <c r="T569" s="12"/>
      <c r="U569" s="160"/>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9" t="s">
        <v>393</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7"/>
      <c r="BB569" s="97"/>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4"/>
        <v/>
      </c>
      <c r="P570" s="105"/>
      <c r="Q570" s="105" t="str">
        <f>IF(P570&lt;&gt;"",VLOOKUP(P570,'Drop-down lists'!$Z$8:$AA$9,2,FALSE),"-")</f>
        <v>-</v>
      </c>
      <c r="R570" s="12"/>
      <c r="S570" s="12"/>
      <c r="T570" s="12"/>
      <c r="U570" s="160"/>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9" t="s">
        <v>393</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7"/>
      <c r="BB570" s="97"/>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4"/>
        <v/>
      </c>
      <c r="P571" s="105"/>
      <c r="Q571" s="105" t="str">
        <f>IF(P571&lt;&gt;"",VLOOKUP(P571,'Drop-down lists'!$Z$8:$AA$9,2,FALSE),"-")</f>
        <v>-</v>
      </c>
      <c r="R571" s="12"/>
      <c r="S571" s="12"/>
      <c r="T571" s="12"/>
      <c r="U571" s="160"/>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9" t="s">
        <v>393</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7"/>
      <c r="BB571" s="97"/>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4"/>
        <v/>
      </c>
      <c r="P572" s="105"/>
      <c r="Q572" s="105" t="str">
        <f>IF(P572&lt;&gt;"",VLOOKUP(P572,'Drop-down lists'!$Z$8:$AA$9,2,FALSE),"-")</f>
        <v>-</v>
      </c>
      <c r="R572" s="12"/>
      <c r="S572" s="12"/>
      <c r="T572" s="12"/>
      <c r="U572" s="160"/>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9" t="s">
        <v>393</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7"/>
      <c r="BB572" s="97"/>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4"/>
        <v/>
      </c>
      <c r="P573" s="105"/>
      <c r="Q573" s="105" t="str">
        <f>IF(P573&lt;&gt;"",VLOOKUP(P573,'Drop-down lists'!$Z$8:$AA$9,2,FALSE),"-")</f>
        <v>-</v>
      </c>
      <c r="R573" s="12"/>
      <c r="S573" s="12"/>
      <c r="T573" s="12"/>
      <c r="U573" s="160"/>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9" t="s">
        <v>393</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7"/>
      <c r="BB573" s="97"/>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4"/>
        <v/>
      </c>
      <c r="P574" s="105"/>
      <c r="Q574" s="105" t="str">
        <f>IF(P574&lt;&gt;"",VLOOKUP(P574,'Drop-down lists'!$Z$8:$AA$9,2,FALSE),"-")</f>
        <v>-</v>
      </c>
      <c r="R574" s="12"/>
      <c r="S574" s="12"/>
      <c r="T574" s="12"/>
      <c r="U574" s="160"/>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9" t="s">
        <v>393</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7"/>
      <c r="BB574" s="97"/>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4"/>
        <v/>
      </c>
      <c r="P575" s="105"/>
      <c r="Q575" s="105" t="str">
        <f>IF(P575&lt;&gt;"",VLOOKUP(P575,'Drop-down lists'!$Z$8:$AA$9,2,FALSE),"-")</f>
        <v>-</v>
      </c>
      <c r="R575" s="12"/>
      <c r="S575" s="12"/>
      <c r="T575" s="12"/>
      <c r="U575" s="160"/>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9" t="s">
        <v>393</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7"/>
      <c r="BB575" s="97"/>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4"/>
        <v/>
      </c>
      <c r="P576" s="105"/>
      <c r="Q576" s="105" t="str">
        <f>IF(P576&lt;&gt;"",VLOOKUP(P576,'Drop-down lists'!$Z$8:$AA$9,2,FALSE),"-")</f>
        <v>-</v>
      </c>
      <c r="R576" s="12"/>
      <c r="S576" s="12"/>
      <c r="T576" s="12"/>
      <c r="U576" s="160"/>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9" t="s">
        <v>393</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7"/>
      <c r="BB576" s="97"/>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4"/>
        <v/>
      </c>
      <c r="P577" s="105"/>
      <c r="Q577" s="105" t="str">
        <f>IF(P577&lt;&gt;"",VLOOKUP(P577,'Drop-down lists'!$Z$8:$AA$9,2,FALSE),"-")</f>
        <v>-</v>
      </c>
      <c r="R577" s="12"/>
      <c r="S577" s="12"/>
      <c r="T577" s="12"/>
      <c r="U577" s="160"/>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9" t="s">
        <v>393</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7"/>
      <c r="BB577" s="97"/>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4"/>
        <v/>
      </c>
      <c r="P578" s="105"/>
      <c r="Q578" s="105" t="str">
        <f>IF(P578&lt;&gt;"",VLOOKUP(P578,'Drop-down lists'!$Z$8:$AA$9,2,FALSE),"-")</f>
        <v>-</v>
      </c>
      <c r="R578" s="12"/>
      <c r="S578" s="12"/>
      <c r="T578" s="12"/>
      <c r="U578" s="160"/>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9" t="s">
        <v>393</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7"/>
      <c r="BB578" s="97"/>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4"/>
        <v/>
      </c>
      <c r="P579" s="105"/>
      <c r="Q579" s="105" t="str">
        <f>IF(P579&lt;&gt;"",VLOOKUP(P579,'Drop-down lists'!$Z$8:$AA$9,2,FALSE),"-")</f>
        <v>-</v>
      </c>
      <c r="R579" s="12"/>
      <c r="S579" s="12"/>
      <c r="T579" s="12"/>
      <c r="U579" s="160"/>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9" t="s">
        <v>393</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7"/>
      <c r="BB579" s="97"/>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4"/>
        <v/>
      </c>
      <c r="P580" s="105"/>
      <c r="Q580" s="105" t="str">
        <f>IF(P580&lt;&gt;"",VLOOKUP(P580,'Drop-down lists'!$Z$8:$AA$9,2,FALSE),"-")</f>
        <v>-</v>
      </c>
      <c r="R580" s="12"/>
      <c r="S580" s="12"/>
      <c r="T580" s="12"/>
      <c r="U580" s="160"/>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9" t="s">
        <v>393</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7"/>
      <c r="BB580" s="97"/>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si="4"/>
        <v/>
      </c>
      <c r="P581" s="105"/>
      <c r="Q581" s="105" t="str">
        <f>IF(P581&lt;&gt;"",VLOOKUP(P581,'Drop-down lists'!$Z$8:$AA$9,2,FALSE),"-")</f>
        <v>-</v>
      </c>
      <c r="R581" s="12"/>
      <c r="S581" s="12"/>
      <c r="T581" s="12"/>
      <c r="U581" s="160"/>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9" t="s">
        <v>393</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7"/>
      <c r="BB581" s="97"/>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4"/>
        <v/>
      </c>
      <c r="P582" s="105"/>
      <c r="Q582" s="105" t="str">
        <f>IF(P582&lt;&gt;"",VLOOKUP(P582,'Drop-down lists'!$Z$8:$AA$9,2,FALSE),"-")</f>
        <v>-</v>
      </c>
      <c r="R582" s="12"/>
      <c r="S582" s="12"/>
      <c r="T582" s="12"/>
      <c r="U582" s="160"/>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9" t="s">
        <v>393</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7"/>
      <c r="BB582" s="97"/>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4"/>
        <v/>
      </c>
      <c r="P583" s="105"/>
      <c r="Q583" s="105" t="str">
        <f>IF(P583&lt;&gt;"",VLOOKUP(P583,'Drop-down lists'!$Z$8:$AA$9,2,FALSE),"-")</f>
        <v>-</v>
      </c>
      <c r="R583" s="12"/>
      <c r="S583" s="12"/>
      <c r="T583" s="12"/>
      <c r="U583" s="160"/>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9" t="s">
        <v>393</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7"/>
      <c r="BB583" s="97"/>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4"/>
        <v/>
      </c>
      <c r="P584" s="105"/>
      <c r="Q584" s="105" t="str">
        <f>IF(P584&lt;&gt;"",VLOOKUP(P584,'Drop-down lists'!$Z$8:$AA$9,2,FALSE),"-")</f>
        <v>-</v>
      </c>
      <c r="R584" s="12"/>
      <c r="S584" s="12"/>
      <c r="T584" s="12"/>
      <c r="U584" s="160"/>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9" t="s">
        <v>393</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7"/>
      <c r="BB584" s="97"/>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4"/>
        <v/>
      </c>
      <c r="P585" s="105"/>
      <c r="Q585" s="105" t="str">
        <f>IF(P585&lt;&gt;"",VLOOKUP(P585,'Drop-down lists'!$Z$8:$AA$9,2,FALSE),"-")</f>
        <v>-</v>
      </c>
      <c r="R585" s="12"/>
      <c r="S585" s="12"/>
      <c r="T585" s="12"/>
      <c r="U585" s="160"/>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9" t="s">
        <v>393</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7"/>
      <c r="BB585" s="97"/>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4"/>
        <v/>
      </c>
      <c r="P586" s="105"/>
      <c r="Q586" s="105" t="str">
        <f>IF(P586&lt;&gt;"",VLOOKUP(P586,'Drop-down lists'!$Z$8:$AA$9,2,FALSE),"-")</f>
        <v>-</v>
      </c>
      <c r="R586" s="12"/>
      <c r="S586" s="12"/>
      <c r="T586" s="12"/>
      <c r="U586" s="160"/>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9" t="s">
        <v>393</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7"/>
      <c r="BB586" s="97"/>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4"/>
        <v/>
      </c>
      <c r="P587" s="105"/>
      <c r="Q587" s="105" t="str">
        <f>IF(P587&lt;&gt;"",VLOOKUP(P587,'Drop-down lists'!$Z$8:$AA$9,2,FALSE),"-")</f>
        <v>-</v>
      </c>
      <c r="R587" s="12"/>
      <c r="S587" s="12"/>
      <c r="T587" s="12"/>
      <c r="U587" s="160"/>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9" t="s">
        <v>393</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7"/>
      <c r="BB587" s="97"/>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4"/>
        <v/>
      </c>
      <c r="P588" s="105"/>
      <c r="Q588" s="105" t="str">
        <f>IF(P588&lt;&gt;"",VLOOKUP(P588,'Drop-down lists'!$Z$8:$AA$9,2,FALSE),"-")</f>
        <v>-</v>
      </c>
      <c r="R588" s="12"/>
      <c r="S588" s="12"/>
      <c r="T588" s="12"/>
      <c r="U588" s="160"/>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9" t="s">
        <v>393</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7"/>
      <c r="BB588" s="97"/>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4"/>
        <v/>
      </c>
      <c r="P589" s="105"/>
      <c r="Q589" s="105" t="str">
        <f>IF(P589&lt;&gt;"",VLOOKUP(P589,'Drop-down lists'!$Z$8:$AA$9,2,FALSE),"-")</f>
        <v>-</v>
      </c>
      <c r="R589" s="12"/>
      <c r="S589" s="12"/>
      <c r="T589" s="12"/>
      <c r="U589" s="160"/>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9" t="s">
        <v>393</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7"/>
      <c r="BB589" s="97"/>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4"/>
        <v/>
      </c>
      <c r="P590" s="105"/>
      <c r="Q590" s="105" t="str">
        <f>IF(P590&lt;&gt;"",VLOOKUP(P590,'Drop-down lists'!$Z$8:$AA$9,2,FALSE),"-")</f>
        <v>-</v>
      </c>
      <c r="R590" s="12"/>
      <c r="S590" s="12"/>
      <c r="T590" s="12"/>
      <c r="U590" s="160"/>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9" t="s">
        <v>393</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7"/>
      <c r="BB590" s="97"/>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4"/>
        <v/>
      </c>
      <c r="P591" s="105"/>
      <c r="Q591" s="105" t="str">
        <f>IF(P591&lt;&gt;"",VLOOKUP(P591,'Drop-down lists'!$Z$8:$AA$9,2,FALSE),"-")</f>
        <v>-</v>
      </c>
      <c r="R591" s="12"/>
      <c r="S591" s="12"/>
      <c r="T591" s="12"/>
      <c r="U591" s="160"/>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9" t="s">
        <v>393</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7"/>
      <c r="BB591" s="97"/>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4"/>
        <v/>
      </c>
      <c r="P592" s="105"/>
      <c r="Q592" s="105" t="str">
        <f>IF(P592&lt;&gt;"",VLOOKUP(P592,'Drop-down lists'!$Z$8:$AA$9,2,FALSE),"-")</f>
        <v>-</v>
      </c>
      <c r="R592" s="12"/>
      <c r="S592" s="12"/>
      <c r="T592" s="12"/>
      <c r="U592" s="160"/>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9" t="s">
        <v>393</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7"/>
      <c r="BB592" s="97"/>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4"/>
        <v/>
      </c>
      <c r="P593" s="105"/>
      <c r="Q593" s="105" t="str">
        <f>IF(P593&lt;&gt;"",VLOOKUP(P593,'Drop-down lists'!$Z$8:$AA$9,2,FALSE),"-")</f>
        <v>-</v>
      </c>
      <c r="R593" s="12"/>
      <c r="S593" s="12"/>
      <c r="T593" s="12"/>
      <c r="U593" s="160"/>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9" t="s">
        <v>393</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7"/>
      <c r="BB593" s="97"/>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4"/>
        <v/>
      </c>
      <c r="P594" s="105"/>
      <c r="Q594" s="105" t="str">
        <f>IF(P594&lt;&gt;"",VLOOKUP(P594,'Drop-down lists'!$Z$8:$AA$9,2,FALSE),"-")</f>
        <v>-</v>
      </c>
      <c r="R594" s="12"/>
      <c r="S594" s="12"/>
      <c r="T594" s="12"/>
      <c r="U594" s="160"/>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9" t="s">
        <v>393</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7"/>
      <c r="BB594" s="97"/>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4"/>
        <v/>
      </c>
      <c r="P595" s="105"/>
      <c r="Q595" s="105" t="str">
        <f>IF(P595&lt;&gt;"",VLOOKUP(P595,'Drop-down lists'!$Z$8:$AA$9,2,FALSE),"-")</f>
        <v>-</v>
      </c>
      <c r="R595" s="12"/>
      <c r="S595" s="12"/>
      <c r="T595" s="12"/>
      <c r="U595" s="160"/>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9" t="s">
        <v>393</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7"/>
      <c r="BB595" s="97"/>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4"/>
        <v/>
      </c>
      <c r="P596" s="105"/>
      <c r="Q596" s="105" t="str">
        <f>IF(P596&lt;&gt;"",VLOOKUP(P596,'Drop-down lists'!$Z$8:$AA$9,2,FALSE),"-")</f>
        <v>-</v>
      </c>
      <c r="R596" s="12"/>
      <c r="S596" s="12"/>
      <c r="T596" s="12"/>
      <c r="U596" s="160"/>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9" t="s">
        <v>393</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7"/>
      <c r="BB596" s="97"/>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4"/>
        <v/>
      </c>
      <c r="P597" s="105"/>
      <c r="Q597" s="105" t="str">
        <f>IF(P597&lt;&gt;"",VLOOKUP(P597,'Drop-down lists'!$Z$8:$AA$9,2,FALSE),"-")</f>
        <v>-</v>
      </c>
      <c r="R597" s="12"/>
      <c r="S597" s="12"/>
      <c r="T597" s="12"/>
      <c r="U597" s="160"/>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9" t="s">
        <v>393</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7"/>
      <c r="BB597" s="97"/>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ref="O598:O661" si="5">IF(L598&lt;&gt;"",IF(J598="East",(L598+(M598+N598/60)/60),IF(J598="West",-(L598+(M598+N598/60)/60),"East/West?")),"")</f>
        <v/>
      </c>
      <c r="P598" s="105"/>
      <c r="Q598" s="105" t="str">
        <f>IF(P598&lt;&gt;"",VLOOKUP(P598,'Drop-down lists'!$Z$8:$AA$9,2,FALSE),"-")</f>
        <v>-</v>
      </c>
      <c r="R598" s="12"/>
      <c r="S598" s="12"/>
      <c r="T598" s="12"/>
      <c r="U598" s="160"/>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9" t="s">
        <v>393</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7"/>
      <c r="BB598" s="97"/>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5"/>
        <v/>
      </c>
      <c r="P599" s="105"/>
      <c r="Q599" s="105" t="str">
        <f>IF(P599&lt;&gt;"",VLOOKUP(P599,'Drop-down lists'!$Z$8:$AA$9,2,FALSE),"-")</f>
        <v>-</v>
      </c>
      <c r="R599" s="12"/>
      <c r="S599" s="12"/>
      <c r="T599" s="12"/>
      <c r="U599" s="160"/>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9" t="s">
        <v>393</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7"/>
      <c r="BB599" s="97"/>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5"/>
        <v/>
      </c>
      <c r="P600" s="105"/>
      <c r="Q600" s="105" t="str">
        <f>IF(P600&lt;&gt;"",VLOOKUP(P600,'Drop-down lists'!$Z$8:$AA$9,2,FALSE),"-")</f>
        <v>-</v>
      </c>
      <c r="R600" s="12"/>
      <c r="S600" s="12"/>
      <c r="T600" s="12"/>
      <c r="U600" s="160"/>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9" t="s">
        <v>393</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7"/>
      <c r="BB600" s="97"/>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5"/>
        <v/>
      </c>
      <c r="P601" s="105"/>
      <c r="Q601" s="105" t="str">
        <f>IF(P601&lt;&gt;"",VLOOKUP(P601,'Drop-down lists'!$Z$8:$AA$9,2,FALSE),"-")</f>
        <v>-</v>
      </c>
      <c r="R601" s="12"/>
      <c r="S601" s="12"/>
      <c r="T601" s="12"/>
      <c r="U601" s="160"/>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9" t="s">
        <v>393</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7"/>
      <c r="BB601" s="97"/>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5"/>
        <v/>
      </c>
      <c r="P602" s="105"/>
      <c r="Q602" s="105" t="str">
        <f>IF(P602&lt;&gt;"",VLOOKUP(P602,'Drop-down lists'!$Z$8:$AA$9,2,FALSE),"-")</f>
        <v>-</v>
      </c>
      <c r="R602" s="12"/>
      <c r="S602" s="12"/>
      <c r="T602" s="12"/>
      <c r="U602" s="160"/>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9" t="s">
        <v>393</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7"/>
      <c r="BB602" s="97"/>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5"/>
        <v/>
      </c>
      <c r="P603" s="105"/>
      <c r="Q603" s="105" t="str">
        <f>IF(P603&lt;&gt;"",VLOOKUP(P603,'Drop-down lists'!$Z$8:$AA$9,2,FALSE),"-")</f>
        <v>-</v>
      </c>
      <c r="R603" s="12"/>
      <c r="S603" s="12"/>
      <c r="T603" s="12"/>
      <c r="U603" s="160"/>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9" t="s">
        <v>393</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7"/>
      <c r="BB603" s="97"/>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5"/>
        <v/>
      </c>
      <c r="P604" s="105"/>
      <c r="Q604" s="105" t="str">
        <f>IF(P604&lt;&gt;"",VLOOKUP(P604,'Drop-down lists'!$Z$8:$AA$9,2,FALSE),"-")</f>
        <v>-</v>
      </c>
      <c r="R604" s="12"/>
      <c r="S604" s="12"/>
      <c r="T604" s="12"/>
      <c r="U604" s="160"/>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9" t="s">
        <v>393</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7"/>
      <c r="BB604" s="97"/>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5"/>
        <v/>
      </c>
      <c r="P605" s="105"/>
      <c r="Q605" s="105" t="str">
        <f>IF(P605&lt;&gt;"",VLOOKUP(P605,'Drop-down lists'!$Z$8:$AA$9,2,FALSE),"-")</f>
        <v>-</v>
      </c>
      <c r="R605" s="12"/>
      <c r="S605" s="12"/>
      <c r="T605" s="12"/>
      <c r="U605" s="160"/>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9" t="s">
        <v>393</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7"/>
      <c r="BB605" s="97"/>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5"/>
        <v/>
      </c>
      <c r="P606" s="105"/>
      <c r="Q606" s="105" t="str">
        <f>IF(P606&lt;&gt;"",VLOOKUP(P606,'Drop-down lists'!$Z$8:$AA$9,2,FALSE),"-")</f>
        <v>-</v>
      </c>
      <c r="R606" s="12"/>
      <c r="S606" s="12"/>
      <c r="T606" s="12"/>
      <c r="U606" s="160"/>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9" t="s">
        <v>393</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7"/>
      <c r="BB606" s="97"/>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5"/>
        <v/>
      </c>
      <c r="P607" s="105"/>
      <c r="Q607" s="105" t="str">
        <f>IF(P607&lt;&gt;"",VLOOKUP(P607,'Drop-down lists'!$Z$8:$AA$9,2,FALSE),"-")</f>
        <v>-</v>
      </c>
      <c r="R607" s="12"/>
      <c r="S607" s="12"/>
      <c r="T607" s="12"/>
      <c r="U607" s="160"/>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9" t="s">
        <v>393</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7"/>
      <c r="BB607" s="97"/>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5"/>
        <v/>
      </c>
      <c r="P608" s="105"/>
      <c r="Q608" s="105" t="str">
        <f>IF(P608&lt;&gt;"",VLOOKUP(P608,'Drop-down lists'!$Z$8:$AA$9,2,FALSE),"-")</f>
        <v>-</v>
      </c>
      <c r="R608" s="12"/>
      <c r="S608" s="12"/>
      <c r="T608" s="12"/>
      <c r="U608" s="160"/>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9" t="s">
        <v>393</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7"/>
      <c r="BB608" s="97"/>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5"/>
        <v/>
      </c>
      <c r="P609" s="105"/>
      <c r="Q609" s="105" t="str">
        <f>IF(P609&lt;&gt;"",VLOOKUP(P609,'Drop-down lists'!$Z$8:$AA$9,2,FALSE),"-")</f>
        <v>-</v>
      </c>
      <c r="R609" s="12"/>
      <c r="S609" s="12"/>
      <c r="T609" s="12"/>
      <c r="U609" s="160"/>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9" t="s">
        <v>393</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7"/>
      <c r="BB609" s="97"/>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5"/>
        <v/>
      </c>
      <c r="P610" s="105"/>
      <c r="Q610" s="105" t="str">
        <f>IF(P610&lt;&gt;"",VLOOKUP(P610,'Drop-down lists'!$Z$8:$AA$9,2,FALSE),"-")</f>
        <v>-</v>
      </c>
      <c r="R610" s="12"/>
      <c r="S610" s="12"/>
      <c r="T610" s="12"/>
      <c r="U610" s="160"/>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9" t="s">
        <v>393</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7"/>
      <c r="BB610" s="97"/>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5"/>
        <v/>
      </c>
      <c r="P611" s="105"/>
      <c r="Q611" s="105" t="str">
        <f>IF(P611&lt;&gt;"",VLOOKUP(P611,'Drop-down lists'!$Z$8:$AA$9,2,FALSE),"-")</f>
        <v>-</v>
      </c>
      <c r="R611" s="12"/>
      <c r="S611" s="12"/>
      <c r="T611" s="12"/>
      <c r="U611" s="160"/>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9" t="s">
        <v>393</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7"/>
      <c r="BB611" s="97"/>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5"/>
        <v/>
      </c>
      <c r="P612" s="105"/>
      <c r="Q612" s="105" t="str">
        <f>IF(P612&lt;&gt;"",VLOOKUP(P612,'Drop-down lists'!$Z$8:$AA$9,2,FALSE),"-")</f>
        <v>-</v>
      </c>
      <c r="R612" s="12"/>
      <c r="S612" s="12"/>
      <c r="T612" s="12"/>
      <c r="U612" s="160"/>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9" t="s">
        <v>393</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7"/>
      <c r="BB612" s="97"/>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5"/>
        <v/>
      </c>
      <c r="P613" s="105"/>
      <c r="Q613" s="105" t="str">
        <f>IF(P613&lt;&gt;"",VLOOKUP(P613,'Drop-down lists'!$Z$8:$AA$9,2,FALSE),"-")</f>
        <v>-</v>
      </c>
      <c r="R613" s="12"/>
      <c r="S613" s="12"/>
      <c r="T613" s="12"/>
      <c r="U613" s="160"/>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9" t="s">
        <v>393</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7"/>
      <c r="BB613" s="97"/>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5"/>
        <v/>
      </c>
      <c r="P614" s="105"/>
      <c r="Q614" s="105" t="str">
        <f>IF(P614&lt;&gt;"",VLOOKUP(P614,'Drop-down lists'!$Z$8:$AA$9,2,FALSE),"-")</f>
        <v>-</v>
      </c>
      <c r="R614" s="12"/>
      <c r="S614" s="12"/>
      <c r="T614" s="12"/>
      <c r="U614" s="160"/>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9" t="s">
        <v>393</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7"/>
      <c r="BB614" s="97"/>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5"/>
        <v/>
      </c>
      <c r="P615" s="105"/>
      <c r="Q615" s="105" t="str">
        <f>IF(P615&lt;&gt;"",VLOOKUP(P615,'Drop-down lists'!$Z$8:$AA$9,2,FALSE),"-")</f>
        <v>-</v>
      </c>
      <c r="R615" s="12"/>
      <c r="S615" s="12"/>
      <c r="T615" s="12"/>
      <c r="U615" s="160"/>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9" t="s">
        <v>393</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7"/>
      <c r="BB615" s="97"/>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5"/>
        <v/>
      </c>
      <c r="P616" s="105"/>
      <c r="Q616" s="105" t="str">
        <f>IF(P616&lt;&gt;"",VLOOKUP(P616,'Drop-down lists'!$Z$8:$AA$9,2,FALSE),"-")</f>
        <v>-</v>
      </c>
      <c r="R616" s="12"/>
      <c r="S616" s="12"/>
      <c r="T616" s="12"/>
      <c r="U616" s="160"/>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9" t="s">
        <v>393</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7"/>
      <c r="BB616" s="97"/>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5"/>
        <v/>
      </c>
      <c r="P617" s="105"/>
      <c r="Q617" s="105" t="str">
        <f>IF(P617&lt;&gt;"",VLOOKUP(P617,'Drop-down lists'!$Z$8:$AA$9,2,FALSE),"-")</f>
        <v>-</v>
      </c>
      <c r="R617" s="12"/>
      <c r="S617" s="12"/>
      <c r="T617" s="12"/>
      <c r="U617" s="160"/>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9" t="s">
        <v>393</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7"/>
      <c r="BB617" s="97"/>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5"/>
        <v/>
      </c>
      <c r="P618" s="105"/>
      <c r="Q618" s="105" t="str">
        <f>IF(P618&lt;&gt;"",VLOOKUP(P618,'Drop-down lists'!$Z$8:$AA$9,2,FALSE),"-")</f>
        <v>-</v>
      </c>
      <c r="R618" s="12"/>
      <c r="S618" s="12"/>
      <c r="T618" s="12"/>
      <c r="U618" s="160"/>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9" t="s">
        <v>393</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7"/>
      <c r="BB618" s="97"/>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5"/>
        <v/>
      </c>
      <c r="P619" s="105"/>
      <c r="Q619" s="105" t="str">
        <f>IF(P619&lt;&gt;"",VLOOKUP(P619,'Drop-down lists'!$Z$8:$AA$9,2,FALSE),"-")</f>
        <v>-</v>
      </c>
      <c r="R619" s="12"/>
      <c r="S619" s="12"/>
      <c r="T619" s="12"/>
      <c r="U619" s="160"/>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9" t="s">
        <v>393</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7"/>
      <c r="BB619" s="97"/>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5"/>
        <v/>
      </c>
      <c r="P620" s="105"/>
      <c r="Q620" s="105" t="str">
        <f>IF(P620&lt;&gt;"",VLOOKUP(P620,'Drop-down lists'!$Z$8:$AA$9,2,FALSE),"-")</f>
        <v>-</v>
      </c>
      <c r="R620" s="12"/>
      <c r="S620" s="12"/>
      <c r="T620" s="12"/>
      <c r="U620" s="160"/>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9" t="s">
        <v>393</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7"/>
      <c r="BB620" s="97"/>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5"/>
        <v/>
      </c>
      <c r="P621" s="105"/>
      <c r="Q621" s="105" t="str">
        <f>IF(P621&lt;&gt;"",VLOOKUP(P621,'Drop-down lists'!$Z$8:$AA$9,2,FALSE),"-")</f>
        <v>-</v>
      </c>
      <c r="R621" s="12"/>
      <c r="S621" s="12"/>
      <c r="T621" s="12"/>
      <c r="U621" s="160"/>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9" t="s">
        <v>393</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7"/>
      <c r="BB621" s="97"/>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5"/>
        <v/>
      </c>
      <c r="P622" s="105"/>
      <c r="Q622" s="105" t="str">
        <f>IF(P622&lt;&gt;"",VLOOKUP(P622,'Drop-down lists'!$Z$8:$AA$9,2,FALSE),"-")</f>
        <v>-</v>
      </c>
      <c r="R622" s="12"/>
      <c r="S622" s="12"/>
      <c r="T622" s="12"/>
      <c r="U622" s="160"/>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9" t="s">
        <v>393</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7"/>
      <c r="BB622" s="97"/>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5"/>
        <v/>
      </c>
      <c r="P623" s="105"/>
      <c r="Q623" s="105" t="str">
        <f>IF(P623&lt;&gt;"",VLOOKUP(P623,'Drop-down lists'!$Z$8:$AA$9,2,FALSE),"-")</f>
        <v>-</v>
      </c>
      <c r="R623" s="12"/>
      <c r="S623" s="12"/>
      <c r="T623" s="12"/>
      <c r="U623" s="160"/>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9" t="s">
        <v>393</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7"/>
      <c r="BB623" s="97"/>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5"/>
        <v/>
      </c>
      <c r="P624" s="105"/>
      <c r="Q624" s="105" t="str">
        <f>IF(P624&lt;&gt;"",VLOOKUP(P624,'Drop-down lists'!$Z$8:$AA$9,2,FALSE),"-")</f>
        <v>-</v>
      </c>
      <c r="R624" s="12"/>
      <c r="S624" s="12"/>
      <c r="T624" s="12"/>
      <c r="U624" s="160"/>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9" t="s">
        <v>393</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7"/>
      <c r="BB624" s="97"/>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5"/>
        <v/>
      </c>
      <c r="P625" s="105"/>
      <c r="Q625" s="105" t="str">
        <f>IF(P625&lt;&gt;"",VLOOKUP(P625,'Drop-down lists'!$Z$8:$AA$9,2,FALSE),"-")</f>
        <v>-</v>
      </c>
      <c r="R625" s="12"/>
      <c r="S625" s="12"/>
      <c r="T625" s="12"/>
      <c r="U625" s="160"/>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9" t="s">
        <v>393</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7"/>
      <c r="BB625" s="97"/>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5"/>
        <v/>
      </c>
      <c r="P626" s="105"/>
      <c r="Q626" s="105" t="str">
        <f>IF(P626&lt;&gt;"",VLOOKUP(P626,'Drop-down lists'!$Z$8:$AA$9,2,FALSE),"-")</f>
        <v>-</v>
      </c>
      <c r="R626" s="12"/>
      <c r="S626" s="12"/>
      <c r="T626" s="12"/>
      <c r="U626" s="160"/>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9" t="s">
        <v>393</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7"/>
      <c r="BB626" s="97"/>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5"/>
        <v/>
      </c>
      <c r="P627" s="105"/>
      <c r="Q627" s="105" t="str">
        <f>IF(P627&lt;&gt;"",VLOOKUP(P627,'Drop-down lists'!$Z$8:$AA$9,2,FALSE),"-")</f>
        <v>-</v>
      </c>
      <c r="R627" s="12"/>
      <c r="S627" s="12"/>
      <c r="T627" s="12"/>
      <c r="U627" s="160"/>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9" t="s">
        <v>393</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7"/>
      <c r="BB627" s="97"/>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5"/>
        <v/>
      </c>
      <c r="P628" s="105"/>
      <c r="Q628" s="105" t="str">
        <f>IF(P628&lt;&gt;"",VLOOKUP(P628,'Drop-down lists'!$Z$8:$AA$9,2,FALSE),"-")</f>
        <v>-</v>
      </c>
      <c r="R628" s="12"/>
      <c r="S628" s="12"/>
      <c r="T628" s="12"/>
      <c r="U628" s="160"/>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9" t="s">
        <v>393</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7"/>
      <c r="BB628" s="97"/>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5"/>
        <v/>
      </c>
      <c r="P629" s="105"/>
      <c r="Q629" s="105" t="str">
        <f>IF(P629&lt;&gt;"",VLOOKUP(P629,'Drop-down lists'!$Z$8:$AA$9,2,FALSE),"-")</f>
        <v>-</v>
      </c>
      <c r="R629" s="12"/>
      <c r="S629" s="12"/>
      <c r="T629" s="12"/>
      <c r="U629" s="160"/>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9" t="s">
        <v>393</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7"/>
      <c r="BB629" s="97"/>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5"/>
        <v/>
      </c>
      <c r="P630" s="105"/>
      <c r="Q630" s="105" t="str">
        <f>IF(P630&lt;&gt;"",VLOOKUP(P630,'Drop-down lists'!$Z$8:$AA$9,2,FALSE),"-")</f>
        <v>-</v>
      </c>
      <c r="R630" s="12"/>
      <c r="S630" s="12"/>
      <c r="T630" s="12"/>
      <c r="U630" s="160"/>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9" t="s">
        <v>393</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7"/>
      <c r="BB630" s="97"/>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5"/>
        <v/>
      </c>
      <c r="P631" s="105"/>
      <c r="Q631" s="105" t="str">
        <f>IF(P631&lt;&gt;"",VLOOKUP(P631,'Drop-down lists'!$Z$8:$AA$9,2,FALSE),"-")</f>
        <v>-</v>
      </c>
      <c r="R631" s="12"/>
      <c r="S631" s="12"/>
      <c r="T631" s="12"/>
      <c r="U631" s="160"/>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9" t="s">
        <v>393</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7"/>
      <c r="BB631" s="97"/>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5"/>
        <v/>
      </c>
      <c r="P632" s="105"/>
      <c r="Q632" s="105" t="str">
        <f>IF(P632&lt;&gt;"",VLOOKUP(P632,'Drop-down lists'!$Z$8:$AA$9,2,FALSE),"-")</f>
        <v>-</v>
      </c>
      <c r="R632" s="12"/>
      <c r="S632" s="12"/>
      <c r="T632" s="12"/>
      <c r="U632" s="160"/>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9" t="s">
        <v>393</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7"/>
      <c r="BB632" s="97"/>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si="5"/>
        <v/>
      </c>
      <c r="P633" s="105"/>
      <c r="Q633" s="105" t="str">
        <f>IF(P633&lt;&gt;"",VLOOKUP(P633,'Drop-down lists'!$Z$8:$AA$9,2,FALSE),"-")</f>
        <v>-</v>
      </c>
      <c r="R633" s="12"/>
      <c r="S633" s="12"/>
      <c r="T633" s="12"/>
      <c r="U633" s="160"/>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9" t="s">
        <v>393</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7"/>
      <c r="BB633" s="97"/>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5"/>
        <v/>
      </c>
      <c r="P634" s="105"/>
      <c r="Q634" s="105" t="str">
        <f>IF(P634&lt;&gt;"",VLOOKUP(P634,'Drop-down lists'!$Z$8:$AA$9,2,FALSE),"-")</f>
        <v>-</v>
      </c>
      <c r="R634" s="12"/>
      <c r="S634" s="12"/>
      <c r="T634" s="12"/>
      <c r="U634" s="160"/>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9" t="s">
        <v>393</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7"/>
      <c r="BB634" s="97"/>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5"/>
        <v/>
      </c>
      <c r="P635" s="105"/>
      <c r="Q635" s="105" t="str">
        <f>IF(P635&lt;&gt;"",VLOOKUP(P635,'Drop-down lists'!$Z$8:$AA$9,2,FALSE),"-")</f>
        <v>-</v>
      </c>
      <c r="R635" s="12"/>
      <c r="S635" s="12"/>
      <c r="T635" s="12"/>
      <c r="U635" s="160"/>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9" t="s">
        <v>393</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7"/>
      <c r="BB635" s="97"/>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5"/>
        <v/>
      </c>
      <c r="P636" s="105"/>
      <c r="Q636" s="105" t="str">
        <f>IF(P636&lt;&gt;"",VLOOKUP(P636,'Drop-down lists'!$Z$8:$AA$9,2,FALSE),"-")</f>
        <v>-</v>
      </c>
      <c r="R636" s="12"/>
      <c r="S636" s="12"/>
      <c r="T636" s="12"/>
      <c r="U636" s="160"/>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9" t="s">
        <v>393</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7"/>
      <c r="BB636" s="97"/>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5"/>
        <v/>
      </c>
      <c r="P637" s="105"/>
      <c r="Q637" s="105" t="str">
        <f>IF(P637&lt;&gt;"",VLOOKUP(P637,'Drop-down lists'!$Z$8:$AA$9,2,FALSE),"-")</f>
        <v>-</v>
      </c>
      <c r="R637" s="12"/>
      <c r="S637" s="12"/>
      <c r="T637" s="12"/>
      <c r="U637" s="160"/>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9" t="s">
        <v>393</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7"/>
      <c r="BB637" s="97"/>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5"/>
        <v/>
      </c>
      <c r="P638" s="105"/>
      <c r="Q638" s="105" t="str">
        <f>IF(P638&lt;&gt;"",VLOOKUP(P638,'Drop-down lists'!$Z$8:$AA$9,2,FALSE),"-")</f>
        <v>-</v>
      </c>
      <c r="R638" s="12"/>
      <c r="S638" s="12"/>
      <c r="T638" s="12"/>
      <c r="U638" s="160"/>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9" t="s">
        <v>393</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7"/>
      <c r="BB638" s="97"/>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5"/>
        <v/>
      </c>
      <c r="P639" s="105"/>
      <c r="Q639" s="105" t="str">
        <f>IF(P639&lt;&gt;"",VLOOKUP(P639,'Drop-down lists'!$Z$8:$AA$9,2,FALSE),"-")</f>
        <v>-</v>
      </c>
      <c r="R639" s="12"/>
      <c r="S639" s="12"/>
      <c r="T639" s="12"/>
      <c r="U639" s="160"/>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9" t="s">
        <v>393</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7"/>
      <c r="BB639" s="97"/>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5"/>
        <v/>
      </c>
      <c r="P640" s="105"/>
      <c r="Q640" s="105" t="str">
        <f>IF(P640&lt;&gt;"",VLOOKUP(P640,'Drop-down lists'!$Z$8:$AA$9,2,FALSE),"-")</f>
        <v>-</v>
      </c>
      <c r="R640" s="12"/>
      <c r="S640" s="12"/>
      <c r="T640" s="12"/>
      <c r="U640" s="160"/>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9" t="s">
        <v>393</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7"/>
      <c r="BB640" s="97"/>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5"/>
        <v/>
      </c>
      <c r="P641" s="105"/>
      <c r="Q641" s="105" t="str">
        <f>IF(P641&lt;&gt;"",VLOOKUP(P641,'Drop-down lists'!$Z$8:$AA$9,2,FALSE),"-")</f>
        <v>-</v>
      </c>
      <c r="R641" s="12"/>
      <c r="S641" s="12"/>
      <c r="T641" s="12"/>
      <c r="U641" s="160"/>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9" t="s">
        <v>393</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7"/>
      <c r="BB641" s="97"/>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5"/>
        <v/>
      </c>
      <c r="P642" s="105"/>
      <c r="Q642" s="105" t="str">
        <f>IF(P642&lt;&gt;"",VLOOKUP(P642,'Drop-down lists'!$Z$8:$AA$9,2,FALSE),"-")</f>
        <v>-</v>
      </c>
      <c r="R642" s="12"/>
      <c r="S642" s="12"/>
      <c r="T642" s="12"/>
      <c r="U642" s="160"/>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9" t="s">
        <v>393</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7"/>
      <c r="BB642" s="97"/>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5"/>
        <v/>
      </c>
      <c r="P643" s="105"/>
      <c r="Q643" s="105" t="str">
        <f>IF(P643&lt;&gt;"",VLOOKUP(P643,'Drop-down lists'!$Z$8:$AA$9,2,FALSE),"-")</f>
        <v>-</v>
      </c>
      <c r="R643" s="12"/>
      <c r="S643" s="12"/>
      <c r="T643" s="12"/>
      <c r="U643" s="160"/>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9" t="s">
        <v>393</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7"/>
      <c r="BB643" s="97"/>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5"/>
        <v/>
      </c>
      <c r="P644" s="105"/>
      <c r="Q644" s="105" t="str">
        <f>IF(P644&lt;&gt;"",VLOOKUP(P644,'Drop-down lists'!$Z$8:$AA$9,2,FALSE),"-")</f>
        <v>-</v>
      </c>
      <c r="R644" s="12"/>
      <c r="S644" s="12"/>
      <c r="T644" s="12"/>
      <c r="U644" s="160"/>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9" t="s">
        <v>393</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7"/>
      <c r="BB644" s="97"/>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si="5"/>
        <v/>
      </c>
      <c r="P645" s="105"/>
      <c r="Q645" s="105" t="str">
        <f>IF(P645&lt;&gt;"",VLOOKUP(P645,'Drop-down lists'!$Z$8:$AA$9,2,FALSE),"-")</f>
        <v>-</v>
      </c>
      <c r="R645" s="12"/>
      <c r="S645" s="12"/>
      <c r="T645" s="12"/>
      <c r="U645" s="160"/>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9" t="s">
        <v>393</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7"/>
      <c r="BB645" s="97"/>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5"/>
        <v/>
      </c>
      <c r="P646" s="105"/>
      <c r="Q646" s="105" t="str">
        <f>IF(P646&lt;&gt;"",VLOOKUP(P646,'Drop-down lists'!$Z$8:$AA$9,2,FALSE),"-")</f>
        <v>-</v>
      </c>
      <c r="R646" s="12"/>
      <c r="S646" s="12"/>
      <c r="T646" s="12"/>
      <c r="U646" s="160"/>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9" t="s">
        <v>393</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7"/>
      <c r="BB646" s="97"/>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5"/>
        <v/>
      </c>
      <c r="P647" s="105"/>
      <c r="Q647" s="105" t="str">
        <f>IF(P647&lt;&gt;"",VLOOKUP(P647,'Drop-down lists'!$Z$8:$AA$9,2,FALSE),"-")</f>
        <v>-</v>
      </c>
      <c r="R647" s="12"/>
      <c r="S647" s="12"/>
      <c r="T647" s="12"/>
      <c r="U647" s="160"/>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9" t="s">
        <v>393</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7"/>
      <c r="BB647" s="97"/>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5"/>
        <v/>
      </c>
      <c r="P648" s="105"/>
      <c r="Q648" s="105" t="str">
        <f>IF(P648&lt;&gt;"",VLOOKUP(P648,'Drop-down lists'!$Z$8:$AA$9,2,FALSE),"-")</f>
        <v>-</v>
      </c>
      <c r="R648" s="12"/>
      <c r="S648" s="12"/>
      <c r="T648" s="12"/>
      <c r="U648" s="160"/>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9" t="s">
        <v>393</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7"/>
      <c r="BB648" s="97"/>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5"/>
        <v/>
      </c>
      <c r="P649" s="105"/>
      <c r="Q649" s="105" t="str">
        <f>IF(P649&lt;&gt;"",VLOOKUP(P649,'Drop-down lists'!$Z$8:$AA$9,2,FALSE),"-")</f>
        <v>-</v>
      </c>
      <c r="R649" s="12"/>
      <c r="S649" s="12"/>
      <c r="T649" s="12"/>
      <c r="U649" s="160"/>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9" t="s">
        <v>393</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7"/>
      <c r="BB649" s="97"/>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5"/>
        <v/>
      </c>
      <c r="P650" s="105"/>
      <c r="Q650" s="105" t="str">
        <f>IF(P650&lt;&gt;"",VLOOKUP(P650,'Drop-down lists'!$Z$8:$AA$9,2,FALSE),"-")</f>
        <v>-</v>
      </c>
      <c r="R650" s="12"/>
      <c r="S650" s="12"/>
      <c r="T650" s="12"/>
      <c r="U650" s="160"/>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9" t="s">
        <v>393</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7"/>
      <c r="BB650" s="97"/>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5"/>
        <v/>
      </c>
      <c r="P651" s="105"/>
      <c r="Q651" s="105" t="str">
        <f>IF(P651&lt;&gt;"",VLOOKUP(P651,'Drop-down lists'!$Z$8:$AA$9,2,FALSE),"-")</f>
        <v>-</v>
      </c>
      <c r="R651" s="12"/>
      <c r="S651" s="12"/>
      <c r="T651" s="12"/>
      <c r="U651" s="160"/>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9" t="s">
        <v>393</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7"/>
      <c r="BB651" s="97"/>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5"/>
        <v/>
      </c>
      <c r="P652" s="105"/>
      <c r="Q652" s="105" t="str">
        <f>IF(P652&lt;&gt;"",VLOOKUP(P652,'Drop-down lists'!$Z$8:$AA$9,2,FALSE),"-")</f>
        <v>-</v>
      </c>
      <c r="R652" s="12"/>
      <c r="S652" s="12"/>
      <c r="T652" s="12"/>
      <c r="U652" s="160"/>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9" t="s">
        <v>393</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7"/>
      <c r="BB652" s="97"/>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5"/>
        <v/>
      </c>
      <c r="P653" s="105"/>
      <c r="Q653" s="105" t="str">
        <f>IF(P653&lt;&gt;"",VLOOKUP(P653,'Drop-down lists'!$Z$8:$AA$9,2,FALSE),"-")</f>
        <v>-</v>
      </c>
      <c r="R653" s="12"/>
      <c r="S653" s="12"/>
      <c r="T653" s="12"/>
      <c r="U653" s="160"/>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9" t="s">
        <v>393</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7"/>
      <c r="BB653" s="97"/>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5"/>
        <v/>
      </c>
      <c r="P654" s="105"/>
      <c r="Q654" s="105" t="str">
        <f>IF(P654&lt;&gt;"",VLOOKUP(P654,'Drop-down lists'!$Z$8:$AA$9,2,FALSE),"-")</f>
        <v>-</v>
      </c>
      <c r="R654" s="12"/>
      <c r="S654" s="12"/>
      <c r="T654" s="12"/>
      <c r="U654" s="160"/>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9" t="s">
        <v>393</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7"/>
      <c r="BB654" s="97"/>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5"/>
        <v/>
      </c>
      <c r="P655" s="105"/>
      <c r="Q655" s="105" t="str">
        <f>IF(P655&lt;&gt;"",VLOOKUP(P655,'Drop-down lists'!$Z$8:$AA$9,2,FALSE),"-")</f>
        <v>-</v>
      </c>
      <c r="R655" s="12"/>
      <c r="S655" s="12"/>
      <c r="T655" s="12"/>
      <c r="U655" s="160"/>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9" t="s">
        <v>393</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7"/>
      <c r="BB655" s="97"/>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5"/>
        <v/>
      </c>
      <c r="P656" s="105"/>
      <c r="Q656" s="105" t="str">
        <f>IF(P656&lt;&gt;"",VLOOKUP(P656,'Drop-down lists'!$Z$8:$AA$9,2,FALSE),"-")</f>
        <v>-</v>
      </c>
      <c r="R656" s="12"/>
      <c r="S656" s="12"/>
      <c r="T656" s="12"/>
      <c r="U656" s="160"/>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9" t="s">
        <v>393</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7"/>
      <c r="BB656" s="97"/>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5"/>
        <v/>
      </c>
      <c r="P657" s="105"/>
      <c r="Q657" s="105" t="str">
        <f>IF(P657&lt;&gt;"",VLOOKUP(P657,'Drop-down lists'!$Z$8:$AA$9,2,FALSE),"-")</f>
        <v>-</v>
      </c>
      <c r="R657" s="12"/>
      <c r="S657" s="12"/>
      <c r="T657" s="12"/>
      <c r="U657" s="160"/>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9" t="s">
        <v>393</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7"/>
      <c r="BB657" s="97"/>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5"/>
        <v/>
      </c>
      <c r="P658" s="105"/>
      <c r="Q658" s="105" t="str">
        <f>IF(P658&lt;&gt;"",VLOOKUP(P658,'Drop-down lists'!$Z$8:$AA$9,2,FALSE),"-")</f>
        <v>-</v>
      </c>
      <c r="R658" s="12"/>
      <c r="S658" s="12"/>
      <c r="T658" s="12"/>
      <c r="U658" s="160"/>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9" t="s">
        <v>393</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7"/>
      <c r="BB658" s="97"/>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5"/>
        <v/>
      </c>
      <c r="P659" s="105"/>
      <c r="Q659" s="105" t="str">
        <f>IF(P659&lt;&gt;"",VLOOKUP(P659,'Drop-down lists'!$Z$8:$AA$9,2,FALSE),"-")</f>
        <v>-</v>
      </c>
      <c r="R659" s="12"/>
      <c r="S659" s="12"/>
      <c r="T659" s="12"/>
      <c r="U659" s="160"/>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9" t="s">
        <v>393</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7"/>
      <c r="BB659" s="97"/>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5"/>
        <v/>
      </c>
      <c r="P660" s="105"/>
      <c r="Q660" s="105" t="str">
        <f>IF(P660&lt;&gt;"",VLOOKUP(P660,'Drop-down lists'!$Z$8:$AA$9,2,FALSE),"-")</f>
        <v>-</v>
      </c>
      <c r="R660" s="12"/>
      <c r="S660" s="12"/>
      <c r="T660" s="12"/>
      <c r="U660" s="160"/>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9" t="s">
        <v>393</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7"/>
      <c r="BB660" s="97"/>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5"/>
        <v/>
      </c>
      <c r="P661" s="105"/>
      <c r="Q661" s="105" t="str">
        <f>IF(P661&lt;&gt;"",VLOOKUP(P661,'Drop-down lists'!$Z$8:$AA$9,2,FALSE),"-")</f>
        <v>-</v>
      </c>
      <c r="R661" s="12"/>
      <c r="S661" s="12"/>
      <c r="T661" s="12"/>
      <c r="U661" s="160"/>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9" t="s">
        <v>393</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7"/>
      <c r="BB661" s="97"/>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ref="O662:O680" si="6">IF(L662&lt;&gt;"",IF(J662="East",(L662+(M662+N662/60)/60),IF(J662="West",-(L662+(M662+N662/60)/60),"East/West?")),"")</f>
        <v/>
      </c>
      <c r="P662" s="105"/>
      <c r="Q662" s="105" t="str">
        <f>IF(P662&lt;&gt;"",VLOOKUP(P662,'Drop-down lists'!$Z$8:$AA$9,2,FALSE),"-")</f>
        <v>-</v>
      </c>
      <c r="R662" s="12"/>
      <c r="S662" s="12"/>
      <c r="T662" s="12"/>
      <c r="U662" s="160"/>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9" t="s">
        <v>393</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7"/>
      <c r="BB662" s="97"/>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6"/>
        <v/>
      </c>
      <c r="P663" s="105"/>
      <c r="Q663" s="105" t="str">
        <f>IF(P663&lt;&gt;"",VLOOKUP(P663,'Drop-down lists'!$Z$8:$AA$9,2,FALSE),"-")</f>
        <v>-</v>
      </c>
      <c r="R663" s="12"/>
      <c r="S663" s="12"/>
      <c r="T663" s="12"/>
      <c r="U663" s="160"/>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9" t="s">
        <v>393</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7"/>
      <c r="BB663" s="97"/>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6"/>
        <v/>
      </c>
      <c r="P664" s="105"/>
      <c r="Q664" s="105" t="str">
        <f>IF(P664&lt;&gt;"",VLOOKUP(P664,'Drop-down lists'!$Z$8:$AA$9,2,FALSE),"-")</f>
        <v>-</v>
      </c>
      <c r="R664" s="12"/>
      <c r="S664" s="12"/>
      <c r="T664" s="12"/>
      <c r="U664" s="160"/>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9" t="s">
        <v>393</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7"/>
      <c r="BB664" s="97"/>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6"/>
        <v/>
      </c>
      <c r="P665" s="105"/>
      <c r="Q665" s="105" t="str">
        <f>IF(P665&lt;&gt;"",VLOOKUP(P665,'Drop-down lists'!$Z$8:$AA$9,2,FALSE),"-")</f>
        <v>-</v>
      </c>
      <c r="R665" s="12"/>
      <c r="S665" s="12"/>
      <c r="T665" s="12"/>
      <c r="U665" s="160"/>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9" t="s">
        <v>393</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7"/>
      <c r="BB665" s="97"/>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6"/>
        <v/>
      </c>
      <c r="P666" s="105"/>
      <c r="Q666" s="105" t="str">
        <f>IF(P666&lt;&gt;"",VLOOKUP(P666,'Drop-down lists'!$Z$8:$AA$9,2,FALSE),"-")</f>
        <v>-</v>
      </c>
      <c r="R666" s="12"/>
      <c r="S666" s="12"/>
      <c r="T666" s="12"/>
      <c r="U666" s="160"/>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9" t="s">
        <v>393</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7"/>
      <c r="BB666" s="97"/>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6"/>
        <v/>
      </c>
      <c r="P667" s="105"/>
      <c r="Q667" s="105" t="str">
        <f>IF(P667&lt;&gt;"",VLOOKUP(P667,'Drop-down lists'!$Z$8:$AA$9,2,FALSE),"-")</f>
        <v>-</v>
      </c>
      <c r="R667" s="12"/>
      <c r="S667" s="12"/>
      <c r="T667" s="12"/>
      <c r="U667" s="160"/>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9" t="s">
        <v>393</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7"/>
      <c r="BB667" s="97"/>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6"/>
        <v/>
      </c>
      <c r="P668" s="105"/>
      <c r="Q668" s="105" t="str">
        <f>IF(P668&lt;&gt;"",VLOOKUP(P668,'Drop-down lists'!$Z$8:$AA$9,2,FALSE),"-")</f>
        <v>-</v>
      </c>
      <c r="R668" s="12"/>
      <c r="S668" s="12"/>
      <c r="T668" s="12"/>
      <c r="U668" s="160"/>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9" t="s">
        <v>393</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7"/>
      <c r="BB668" s="97"/>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6"/>
        <v/>
      </c>
      <c r="P669" s="105"/>
      <c r="Q669" s="105" t="str">
        <f>IF(P669&lt;&gt;"",VLOOKUP(P669,'Drop-down lists'!$Z$8:$AA$9,2,FALSE),"-")</f>
        <v>-</v>
      </c>
      <c r="R669" s="12"/>
      <c r="S669" s="12"/>
      <c r="T669" s="12"/>
      <c r="U669" s="160"/>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9" t="s">
        <v>393</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7"/>
      <c r="BB669" s="97"/>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6"/>
        <v/>
      </c>
      <c r="P670" s="105"/>
      <c r="Q670" s="105" t="str">
        <f>IF(P670&lt;&gt;"",VLOOKUP(P670,'Drop-down lists'!$Z$8:$AA$9,2,FALSE),"-")</f>
        <v>-</v>
      </c>
      <c r="R670" s="12"/>
      <c r="S670" s="12"/>
      <c r="T670" s="12"/>
      <c r="U670" s="160"/>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9" t="s">
        <v>393</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7"/>
      <c r="BB670" s="97"/>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6"/>
        <v/>
      </c>
      <c r="P671" s="105"/>
      <c r="Q671" s="105" t="str">
        <f>IF(P671&lt;&gt;"",VLOOKUP(P671,'Drop-down lists'!$Z$8:$AA$9,2,FALSE),"-")</f>
        <v>-</v>
      </c>
      <c r="R671" s="12"/>
      <c r="S671" s="12"/>
      <c r="T671" s="12"/>
      <c r="U671" s="160"/>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9" t="s">
        <v>393</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7"/>
      <c r="BB671" s="97"/>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6"/>
        <v/>
      </c>
      <c r="P672" s="105"/>
      <c r="Q672" s="105" t="str">
        <f>IF(P672&lt;&gt;"",VLOOKUP(P672,'Drop-down lists'!$Z$8:$AA$9,2,FALSE),"-")</f>
        <v>-</v>
      </c>
      <c r="R672" s="12"/>
      <c r="S672" s="12"/>
      <c r="T672" s="12"/>
      <c r="U672" s="160"/>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9" t="s">
        <v>393</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7"/>
      <c r="BB672" s="97"/>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6"/>
        <v/>
      </c>
      <c r="P673" s="105"/>
      <c r="Q673" s="105" t="str">
        <f>IF(P673&lt;&gt;"",VLOOKUP(P673,'Drop-down lists'!$Z$8:$AA$9,2,FALSE),"-")</f>
        <v>-</v>
      </c>
      <c r="R673" s="12"/>
      <c r="S673" s="12"/>
      <c r="T673" s="12"/>
      <c r="U673" s="160"/>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9" t="s">
        <v>393</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7"/>
      <c r="BB673" s="97"/>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6"/>
        <v/>
      </c>
      <c r="P674" s="105"/>
      <c r="Q674" s="105" t="str">
        <f>IF(P674&lt;&gt;"",VLOOKUP(P674,'Drop-down lists'!$Z$8:$AA$9,2,FALSE),"-")</f>
        <v>-</v>
      </c>
      <c r="R674" s="12"/>
      <c r="S674" s="12"/>
      <c r="T674" s="12"/>
      <c r="U674" s="160"/>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9" t="s">
        <v>393</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7"/>
      <c r="BB674" s="97"/>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6"/>
        <v/>
      </c>
      <c r="P675" s="105"/>
      <c r="Q675" s="105" t="str">
        <f>IF(P675&lt;&gt;"",VLOOKUP(P675,'Drop-down lists'!$Z$8:$AA$9,2,FALSE),"-")</f>
        <v>-</v>
      </c>
      <c r="R675" s="12"/>
      <c r="S675" s="12"/>
      <c r="T675" s="12"/>
      <c r="U675" s="160"/>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9" t="s">
        <v>393</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7"/>
      <c r="BB675" s="97"/>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6"/>
        <v/>
      </c>
      <c r="P676" s="105"/>
      <c r="Q676" s="105" t="str">
        <f>IF(P676&lt;&gt;"",VLOOKUP(P676,'Drop-down lists'!$Z$8:$AA$9,2,FALSE),"-")</f>
        <v>-</v>
      </c>
      <c r="R676" s="12"/>
      <c r="S676" s="12"/>
      <c r="T676" s="12"/>
      <c r="U676" s="160"/>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9" t="s">
        <v>393</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7"/>
      <c r="BB676" s="97"/>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6"/>
        <v/>
      </c>
      <c r="P677" s="105"/>
      <c r="Q677" s="105" t="str">
        <f>IF(P677&lt;&gt;"",VLOOKUP(P677,'Drop-down lists'!$Z$8:$AA$9,2,FALSE),"-")</f>
        <v>-</v>
      </c>
      <c r="R677" s="12"/>
      <c r="S677" s="12"/>
      <c r="T677" s="12"/>
      <c r="U677" s="160"/>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9" t="s">
        <v>393</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7"/>
      <c r="BB677" s="97"/>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6"/>
        <v/>
      </c>
      <c r="P678" s="105"/>
      <c r="Q678" s="105" t="str">
        <f>IF(P678&lt;&gt;"",VLOOKUP(P678,'Drop-down lists'!$Z$8:$AA$9,2,FALSE),"-")</f>
        <v>-</v>
      </c>
      <c r="R678" s="12"/>
      <c r="S678" s="12"/>
      <c r="T678" s="12"/>
      <c r="U678" s="160"/>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9" t="s">
        <v>393</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7"/>
      <c r="BB678" s="97"/>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6"/>
        <v/>
      </c>
      <c r="P679" s="105"/>
      <c r="Q679" s="105" t="str">
        <f>IF(P679&lt;&gt;"",VLOOKUP(P679,'Drop-down lists'!$Z$8:$AA$9,2,FALSE),"-")</f>
        <v>-</v>
      </c>
      <c r="R679" s="12"/>
      <c r="S679" s="12"/>
      <c r="T679" s="12"/>
      <c r="U679" s="160"/>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9" t="s">
        <v>393</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7"/>
      <c r="BB679" s="97"/>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6"/>
        <v/>
      </c>
      <c r="P680" s="105"/>
      <c r="Q680" s="105" t="str">
        <f>IF(P680&lt;&gt;"",VLOOKUP(P680,'Drop-down lists'!$Z$8:$AA$9,2,FALSE),"-")</f>
        <v>-</v>
      </c>
      <c r="R680" s="12"/>
      <c r="S680" s="12"/>
      <c r="T680" s="12"/>
      <c r="U680" s="160"/>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9" t="s">
        <v>393</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7"/>
      <c r="BB680" s="97"/>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ref="O645:O708" si="7">IF(L681&lt;&gt;"",IF(J681="East",(L681+(M681+N681/60)/60),IF(J681="West",-(L681+(M681+N681/60)/60),"East/West?")),"")</f>
        <v/>
      </c>
      <c r="P681" s="105"/>
      <c r="Q681" s="105" t="str">
        <f>IF(P681&lt;&gt;"",VLOOKUP(P681,'Drop-down lists'!$Z$8:$AA$9,2,FALSE),"-")</f>
        <v>-</v>
      </c>
      <c r="R681" s="12"/>
      <c r="S681" s="12"/>
      <c r="T681" s="12"/>
      <c r="U681" s="160"/>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9" t="s">
        <v>393</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7"/>
      <c r="BB681" s="97"/>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7"/>
        <v/>
      </c>
      <c r="P682" s="105"/>
      <c r="Q682" s="105" t="str">
        <f>IF(P682&lt;&gt;"",VLOOKUP(P682,'Drop-down lists'!$Z$8:$AA$9,2,FALSE),"-")</f>
        <v>-</v>
      </c>
      <c r="R682" s="12"/>
      <c r="S682" s="12"/>
      <c r="T682" s="12"/>
      <c r="U682" s="160"/>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9" t="s">
        <v>393</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7"/>
      <c r="BB682" s="97"/>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7"/>
        <v/>
      </c>
      <c r="P683" s="105"/>
      <c r="Q683" s="105" t="str">
        <f>IF(P683&lt;&gt;"",VLOOKUP(P683,'Drop-down lists'!$Z$8:$AA$9,2,FALSE),"-")</f>
        <v>-</v>
      </c>
      <c r="R683" s="12"/>
      <c r="S683" s="12"/>
      <c r="T683" s="12"/>
      <c r="U683" s="160"/>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9" t="s">
        <v>393</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7"/>
      <c r="BB683" s="97"/>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7"/>
        <v/>
      </c>
      <c r="P684" s="105"/>
      <c r="Q684" s="105" t="str">
        <f>IF(P684&lt;&gt;"",VLOOKUP(P684,'Drop-down lists'!$Z$8:$AA$9,2,FALSE),"-")</f>
        <v>-</v>
      </c>
      <c r="R684" s="12"/>
      <c r="S684" s="12"/>
      <c r="T684" s="12"/>
      <c r="U684" s="160"/>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9" t="s">
        <v>393</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7"/>
      <c r="BB684" s="97"/>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7"/>
        <v/>
      </c>
      <c r="P685" s="105"/>
      <c r="Q685" s="105" t="str">
        <f>IF(P685&lt;&gt;"",VLOOKUP(P685,'Drop-down lists'!$Z$8:$AA$9,2,FALSE),"-")</f>
        <v>-</v>
      </c>
      <c r="R685" s="12"/>
      <c r="S685" s="12"/>
      <c r="T685" s="12"/>
      <c r="U685" s="160"/>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9" t="s">
        <v>393</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7"/>
      <c r="BB685" s="97"/>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7"/>
        <v/>
      </c>
      <c r="P686" s="105"/>
      <c r="Q686" s="105" t="str">
        <f>IF(P686&lt;&gt;"",VLOOKUP(P686,'Drop-down lists'!$Z$8:$AA$9,2,FALSE),"-")</f>
        <v>-</v>
      </c>
      <c r="R686" s="12"/>
      <c r="S686" s="12"/>
      <c r="T686" s="12"/>
      <c r="U686" s="160"/>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9" t="s">
        <v>393</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7"/>
      <c r="BB686" s="97"/>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7"/>
        <v/>
      </c>
      <c r="P687" s="105"/>
      <c r="Q687" s="105" t="str">
        <f>IF(P687&lt;&gt;"",VLOOKUP(P687,'Drop-down lists'!$Z$8:$AA$9,2,FALSE),"-")</f>
        <v>-</v>
      </c>
      <c r="R687" s="12"/>
      <c r="S687" s="12"/>
      <c r="T687" s="12"/>
      <c r="U687" s="160"/>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9" t="s">
        <v>393</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7"/>
      <c r="BB687" s="97"/>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7"/>
        <v/>
      </c>
      <c r="P688" s="105"/>
      <c r="Q688" s="105" t="str">
        <f>IF(P688&lt;&gt;"",VLOOKUP(P688,'Drop-down lists'!$Z$8:$AA$9,2,FALSE),"-")</f>
        <v>-</v>
      </c>
      <c r="R688" s="12"/>
      <c r="S688" s="12"/>
      <c r="T688" s="12"/>
      <c r="U688" s="160"/>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9" t="s">
        <v>393</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7"/>
      <c r="BB688" s="97"/>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7"/>
        <v/>
      </c>
      <c r="P689" s="105"/>
      <c r="Q689" s="105" t="str">
        <f>IF(P689&lt;&gt;"",VLOOKUP(P689,'Drop-down lists'!$Z$8:$AA$9,2,FALSE),"-")</f>
        <v>-</v>
      </c>
      <c r="R689" s="12"/>
      <c r="S689" s="12"/>
      <c r="T689" s="12"/>
      <c r="U689" s="160"/>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9" t="s">
        <v>393</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7"/>
      <c r="BB689" s="97"/>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7"/>
        <v/>
      </c>
      <c r="P690" s="105"/>
      <c r="Q690" s="105" t="str">
        <f>IF(P690&lt;&gt;"",VLOOKUP(P690,'Drop-down lists'!$Z$8:$AA$9,2,FALSE),"-")</f>
        <v>-</v>
      </c>
      <c r="R690" s="12"/>
      <c r="S690" s="12"/>
      <c r="T690" s="12"/>
      <c r="U690" s="160"/>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9" t="s">
        <v>393</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7"/>
      <c r="BB690" s="97"/>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7"/>
        <v/>
      </c>
      <c r="P691" s="105"/>
      <c r="Q691" s="105" t="str">
        <f>IF(P691&lt;&gt;"",VLOOKUP(P691,'Drop-down lists'!$Z$8:$AA$9,2,FALSE),"-")</f>
        <v>-</v>
      </c>
      <c r="R691" s="12"/>
      <c r="S691" s="12"/>
      <c r="T691" s="12"/>
      <c r="U691" s="160"/>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9" t="s">
        <v>393</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7"/>
      <c r="BB691" s="97"/>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7"/>
        <v/>
      </c>
      <c r="P692" s="105"/>
      <c r="Q692" s="105" t="str">
        <f>IF(P692&lt;&gt;"",VLOOKUP(P692,'Drop-down lists'!$Z$8:$AA$9,2,FALSE),"-")</f>
        <v>-</v>
      </c>
      <c r="R692" s="12"/>
      <c r="S692" s="12"/>
      <c r="T692" s="12"/>
      <c r="U692" s="160"/>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9" t="s">
        <v>393</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7"/>
      <c r="BB692" s="97"/>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7"/>
        <v/>
      </c>
      <c r="P693" s="105"/>
      <c r="Q693" s="105" t="str">
        <f>IF(P693&lt;&gt;"",VLOOKUP(P693,'Drop-down lists'!$Z$8:$AA$9,2,FALSE),"-")</f>
        <v>-</v>
      </c>
      <c r="R693" s="12"/>
      <c r="S693" s="12"/>
      <c r="T693" s="12"/>
      <c r="U693" s="160"/>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9" t="s">
        <v>393</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7"/>
      <c r="BB693" s="97"/>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7"/>
        <v/>
      </c>
      <c r="P694" s="105"/>
      <c r="Q694" s="105" t="str">
        <f>IF(P694&lt;&gt;"",VLOOKUP(P694,'Drop-down lists'!$Z$8:$AA$9,2,FALSE),"-")</f>
        <v>-</v>
      </c>
      <c r="R694" s="12"/>
      <c r="S694" s="12"/>
      <c r="T694" s="12"/>
      <c r="U694" s="160"/>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9" t="s">
        <v>393</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7"/>
      <c r="BB694" s="97"/>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7"/>
        <v/>
      </c>
      <c r="P695" s="105"/>
      <c r="Q695" s="105" t="str">
        <f>IF(P695&lt;&gt;"",VLOOKUP(P695,'Drop-down lists'!$Z$8:$AA$9,2,FALSE),"-")</f>
        <v>-</v>
      </c>
      <c r="R695" s="12"/>
      <c r="S695" s="12"/>
      <c r="T695" s="12"/>
      <c r="U695" s="160"/>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9" t="s">
        <v>393</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7"/>
      <c r="BB695" s="97"/>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7"/>
        <v/>
      </c>
      <c r="P696" s="105"/>
      <c r="Q696" s="105" t="str">
        <f>IF(P696&lt;&gt;"",VLOOKUP(P696,'Drop-down lists'!$Z$8:$AA$9,2,FALSE),"-")</f>
        <v>-</v>
      </c>
      <c r="R696" s="12"/>
      <c r="S696" s="12"/>
      <c r="T696" s="12"/>
      <c r="U696" s="160"/>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9" t="s">
        <v>393</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7"/>
      <c r="BB696" s="97"/>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si="7"/>
        <v/>
      </c>
      <c r="P697" s="105"/>
      <c r="Q697" s="105" t="str">
        <f>IF(P697&lt;&gt;"",VLOOKUP(P697,'Drop-down lists'!$Z$8:$AA$9,2,FALSE),"-")</f>
        <v>-</v>
      </c>
      <c r="R697" s="12"/>
      <c r="S697" s="12"/>
      <c r="T697" s="12"/>
      <c r="U697" s="160"/>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9" t="s">
        <v>393</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7"/>
      <c r="BB697" s="97"/>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7"/>
        <v/>
      </c>
      <c r="P698" s="105"/>
      <c r="Q698" s="105" t="str">
        <f>IF(P698&lt;&gt;"",VLOOKUP(P698,'Drop-down lists'!$Z$8:$AA$9,2,FALSE),"-")</f>
        <v>-</v>
      </c>
      <c r="R698" s="12"/>
      <c r="S698" s="12"/>
      <c r="T698" s="12"/>
      <c r="U698" s="160"/>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9" t="s">
        <v>393</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7"/>
      <c r="BB698" s="97"/>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7"/>
        <v/>
      </c>
      <c r="P699" s="105"/>
      <c r="Q699" s="105" t="str">
        <f>IF(P699&lt;&gt;"",VLOOKUP(P699,'Drop-down lists'!$Z$8:$AA$9,2,FALSE),"-")</f>
        <v>-</v>
      </c>
      <c r="R699" s="12"/>
      <c r="S699" s="12"/>
      <c r="T699" s="12"/>
      <c r="U699" s="160"/>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9" t="s">
        <v>393</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7"/>
      <c r="BB699" s="97"/>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7"/>
        <v/>
      </c>
      <c r="P700" s="105"/>
      <c r="Q700" s="105" t="str">
        <f>IF(P700&lt;&gt;"",VLOOKUP(P700,'Drop-down lists'!$Z$8:$AA$9,2,FALSE),"-")</f>
        <v>-</v>
      </c>
      <c r="R700" s="12"/>
      <c r="S700" s="12"/>
      <c r="T700" s="12"/>
      <c r="U700" s="160"/>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9" t="s">
        <v>393</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7"/>
      <c r="BB700" s="97"/>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7"/>
        <v/>
      </c>
      <c r="P701" s="105"/>
      <c r="Q701" s="105" t="str">
        <f>IF(P701&lt;&gt;"",VLOOKUP(P701,'Drop-down lists'!$Z$8:$AA$9,2,FALSE),"-")</f>
        <v>-</v>
      </c>
      <c r="R701" s="12"/>
      <c r="S701" s="12"/>
      <c r="T701" s="12"/>
      <c r="U701" s="160"/>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9" t="s">
        <v>393</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7"/>
      <c r="BB701" s="97"/>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7"/>
        <v/>
      </c>
      <c r="P702" s="105"/>
      <c r="Q702" s="105" t="str">
        <f>IF(P702&lt;&gt;"",VLOOKUP(P702,'Drop-down lists'!$Z$8:$AA$9,2,FALSE),"-")</f>
        <v>-</v>
      </c>
      <c r="R702" s="12"/>
      <c r="S702" s="12"/>
      <c r="T702" s="12"/>
      <c r="U702" s="160"/>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9" t="s">
        <v>393</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7"/>
      <c r="BB702" s="97"/>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7"/>
        <v/>
      </c>
      <c r="P703" s="105"/>
      <c r="Q703" s="105" t="str">
        <f>IF(P703&lt;&gt;"",VLOOKUP(P703,'Drop-down lists'!$Z$8:$AA$9,2,FALSE),"-")</f>
        <v>-</v>
      </c>
      <c r="R703" s="12"/>
      <c r="S703" s="12"/>
      <c r="T703" s="12"/>
      <c r="U703" s="160"/>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9" t="s">
        <v>393</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7"/>
      <c r="BB703" s="97"/>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7"/>
        <v/>
      </c>
      <c r="P704" s="105"/>
      <c r="Q704" s="105" t="str">
        <f>IF(P704&lt;&gt;"",VLOOKUP(P704,'Drop-down lists'!$Z$8:$AA$9,2,FALSE),"-")</f>
        <v>-</v>
      </c>
      <c r="R704" s="12"/>
      <c r="S704" s="12"/>
      <c r="T704" s="12"/>
      <c r="U704" s="160"/>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9" t="s">
        <v>393</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7"/>
      <c r="BB704" s="97"/>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7"/>
        <v/>
      </c>
      <c r="P705" s="105"/>
      <c r="Q705" s="105" t="str">
        <f>IF(P705&lt;&gt;"",VLOOKUP(P705,'Drop-down lists'!$Z$8:$AA$9,2,FALSE),"-")</f>
        <v>-</v>
      </c>
      <c r="R705" s="12"/>
      <c r="S705" s="12"/>
      <c r="T705" s="12"/>
      <c r="U705" s="160"/>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9" t="s">
        <v>393</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7"/>
      <c r="BB705" s="97"/>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7"/>
        <v/>
      </c>
      <c r="P706" s="105"/>
      <c r="Q706" s="105" t="str">
        <f>IF(P706&lt;&gt;"",VLOOKUP(P706,'Drop-down lists'!$Z$8:$AA$9,2,FALSE),"-")</f>
        <v>-</v>
      </c>
      <c r="R706" s="12"/>
      <c r="S706" s="12"/>
      <c r="T706" s="12"/>
      <c r="U706" s="160"/>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9" t="s">
        <v>393</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7"/>
      <c r="BB706" s="97"/>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7"/>
        <v/>
      </c>
      <c r="P707" s="105"/>
      <c r="Q707" s="105" t="str">
        <f>IF(P707&lt;&gt;"",VLOOKUP(P707,'Drop-down lists'!$Z$8:$AA$9,2,FALSE),"-")</f>
        <v>-</v>
      </c>
      <c r="R707" s="12"/>
      <c r="S707" s="12"/>
      <c r="T707" s="12"/>
      <c r="U707" s="160"/>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9" t="s">
        <v>393</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7"/>
      <c r="BB707" s="97"/>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7"/>
        <v/>
      </c>
      <c r="P708" s="105"/>
      <c r="Q708" s="105" t="str">
        <f>IF(P708&lt;&gt;"",VLOOKUP(P708,'Drop-down lists'!$Z$8:$AA$9,2,FALSE),"-")</f>
        <v>-</v>
      </c>
      <c r="R708" s="12"/>
      <c r="S708" s="12"/>
      <c r="T708" s="12"/>
      <c r="U708" s="160"/>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9" t="s">
        <v>393</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7"/>
      <c r="BB708" s="97"/>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ref="O709:O772" si="8">IF(L709&lt;&gt;"",IF(J709="East",(L709+(M709+N709/60)/60),IF(J709="West",-(L709+(M709+N709/60)/60),"East/West?")),"")</f>
        <v/>
      </c>
      <c r="P709" s="105"/>
      <c r="Q709" s="105" t="str">
        <f>IF(P709&lt;&gt;"",VLOOKUP(P709,'Drop-down lists'!$Z$8:$AA$9,2,FALSE),"-")</f>
        <v>-</v>
      </c>
      <c r="R709" s="12"/>
      <c r="S709" s="12"/>
      <c r="T709" s="12"/>
      <c r="U709" s="160"/>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9" t="s">
        <v>393</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7"/>
      <c r="BB709" s="97"/>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8"/>
        <v/>
      </c>
      <c r="P710" s="105"/>
      <c r="Q710" s="105" t="str">
        <f>IF(P710&lt;&gt;"",VLOOKUP(P710,'Drop-down lists'!$Z$8:$AA$9,2,FALSE),"-")</f>
        <v>-</v>
      </c>
      <c r="R710" s="12"/>
      <c r="S710" s="12"/>
      <c r="T710" s="12"/>
      <c r="U710" s="160"/>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9" t="s">
        <v>393</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7"/>
      <c r="BB710" s="97"/>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8"/>
        <v/>
      </c>
      <c r="P711" s="105"/>
      <c r="Q711" s="105" t="str">
        <f>IF(P711&lt;&gt;"",VLOOKUP(P711,'Drop-down lists'!$Z$8:$AA$9,2,FALSE),"-")</f>
        <v>-</v>
      </c>
      <c r="R711" s="12"/>
      <c r="S711" s="12"/>
      <c r="T711" s="12"/>
      <c r="U711" s="160"/>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9" t="s">
        <v>393</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7"/>
      <c r="BB711" s="97"/>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8"/>
        <v/>
      </c>
      <c r="P712" s="105"/>
      <c r="Q712" s="105" t="str">
        <f>IF(P712&lt;&gt;"",VLOOKUP(P712,'Drop-down lists'!$Z$8:$AA$9,2,FALSE),"-")</f>
        <v>-</v>
      </c>
      <c r="R712" s="12"/>
      <c r="S712" s="12"/>
      <c r="T712" s="12"/>
      <c r="U712" s="160"/>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9" t="s">
        <v>393</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7"/>
      <c r="BB712" s="97"/>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8"/>
        <v/>
      </c>
      <c r="P713" s="105"/>
      <c r="Q713" s="105" t="str">
        <f>IF(P713&lt;&gt;"",VLOOKUP(P713,'Drop-down lists'!$Z$8:$AA$9,2,FALSE),"-")</f>
        <v>-</v>
      </c>
      <c r="R713" s="12"/>
      <c r="S713" s="12"/>
      <c r="T713" s="12"/>
      <c r="U713" s="160"/>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9" t="s">
        <v>393</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7"/>
      <c r="BB713" s="97"/>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8"/>
        <v/>
      </c>
      <c r="P714" s="105"/>
      <c r="Q714" s="105" t="str">
        <f>IF(P714&lt;&gt;"",VLOOKUP(P714,'Drop-down lists'!$Z$8:$AA$9,2,FALSE),"-")</f>
        <v>-</v>
      </c>
      <c r="R714" s="12"/>
      <c r="S714" s="12"/>
      <c r="T714" s="12"/>
      <c r="U714" s="160"/>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9" t="s">
        <v>393</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7"/>
      <c r="BB714" s="97"/>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8"/>
        <v/>
      </c>
      <c r="P715" s="105"/>
      <c r="Q715" s="105" t="str">
        <f>IF(P715&lt;&gt;"",VLOOKUP(P715,'Drop-down lists'!$Z$8:$AA$9,2,FALSE),"-")</f>
        <v>-</v>
      </c>
      <c r="R715" s="12"/>
      <c r="S715" s="12"/>
      <c r="T715" s="12"/>
      <c r="U715" s="160"/>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9" t="s">
        <v>393</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7"/>
      <c r="BB715" s="97"/>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8"/>
        <v/>
      </c>
      <c r="P716" s="105"/>
      <c r="Q716" s="105" t="str">
        <f>IF(P716&lt;&gt;"",VLOOKUP(P716,'Drop-down lists'!$Z$8:$AA$9,2,FALSE),"-")</f>
        <v>-</v>
      </c>
      <c r="R716" s="12"/>
      <c r="S716" s="12"/>
      <c r="T716" s="12"/>
      <c r="U716" s="160"/>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9" t="s">
        <v>393</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7"/>
      <c r="BB716" s="97"/>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8"/>
        <v/>
      </c>
      <c r="P717" s="105"/>
      <c r="Q717" s="105" t="str">
        <f>IF(P717&lt;&gt;"",VLOOKUP(P717,'Drop-down lists'!$Z$8:$AA$9,2,FALSE),"-")</f>
        <v>-</v>
      </c>
      <c r="R717" s="12"/>
      <c r="S717" s="12"/>
      <c r="T717" s="12"/>
      <c r="U717" s="160"/>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9" t="s">
        <v>393</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7"/>
      <c r="BB717" s="97"/>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8"/>
        <v/>
      </c>
      <c r="P718" s="105"/>
      <c r="Q718" s="105" t="str">
        <f>IF(P718&lt;&gt;"",VLOOKUP(P718,'Drop-down lists'!$Z$8:$AA$9,2,FALSE),"-")</f>
        <v>-</v>
      </c>
      <c r="R718" s="12"/>
      <c r="S718" s="12"/>
      <c r="T718" s="12"/>
      <c r="U718" s="160"/>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9" t="s">
        <v>393</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7"/>
      <c r="BB718" s="97"/>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8"/>
        <v/>
      </c>
      <c r="P719" s="105"/>
      <c r="Q719" s="105" t="str">
        <f>IF(P719&lt;&gt;"",VLOOKUP(P719,'Drop-down lists'!$Z$8:$AA$9,2,FALSE),"-")</f>
        <v>-</v>
      </c>
      <c r="R719" s="12"/>
      <c r="S719" s="12"/>
      <c r="T719" s="12"/>
      <c r="U719" s="160"/>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9" t="s">
        <v>393</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7"/>
      <c r="BB719" s="97"/>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8"/>
        <v/>
      </c>
      <c r="P720" s="105"/>
      <c r="Q720" s="105" t="str">
        <f>IF(P720&lt;&gt;"",VLOOKUP(P720,'Drop-down lists'!$Z$8:$AA$9,2,FALSE),"-")</f>
        <v>-</v>
      </c>
      <c r="R720" s="12"/>
      <c r="S720" s="12"/>
      <c r="T720" s="12"/>
      <c r="U720" s="160"/>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9" t="s">
        <v>393</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7"/>
      <c r="BB720" s="97"/>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8"/>
        <v/>
      </c>
      <c r="P721" s="105"/>
      <c r="Q721" s="105" t="str">
        <f>IF(P721&lt;&gt;"",VLOOKUP(P721,'Drop-down lists'!$Z$8:$AA$9,2,FALSE),"-")</f>
        <v>-</v>
      </c>
      <c r="R721" s="12"/>
      <c r="S721" s="12"/>
      <c r="T721" s="12"/>
      <c r="U721" s="160"/>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9" t="s">
        <v>393</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7"/>
      <c r="BB721" s="97"/>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8"/>
        <v/>
      </c>
      <c r="P722" s="105"/>
      <c r="Q722" s="105" t="str">
        <f>IF(P722&lt;&gt;"",VLOOKUP(P722,'Drop-down lists'!$Z$8:$AA$9,2,FALSE),"-")</f>
        <v>-</v>
      </c>
      <c r="R722" s="12"/>
      <c r="S722" s="12"/>
      <c r="T722" s="12"/>
      <c r="U722" s="160"/>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9" t="s">
        <v>393</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7"/>
      <c r="BB722" s="97"/>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8"/>
        <v/>
      </c>
      <c r="P723" s="105"/>
      <c r="Q723" s="105" t="str">
        <f>IF(P723&lt;&gt;"",VLOOKUP(P723,'Drop-down lists'!$Z$8:$AA$9,2,FALSE),"-")</f>
        <v>-</v>
      </c>
      <c r="R723" s="12"/>
      <c r="S723" s="12"/>
      <c r="T723" s="12"/>
      <c r="U723" s="160"/>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9" t="s">
        <v>393</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7"/>
      <c r="BB723" s="97"/>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8"/>
        <v/>
      </c>
      <c r="P724" s="105"/>
      <c r="Q724" s="105" t="str">
        <f>IF(P724&lt;&gt;"",VLOOKUP(P724,'Drop-down lists'!$Z$8:$AA$9,2,FALSE),"-")</f>
        <v>-</v>
      </c>
      <c r="R724" s="12"/>
      <c r="S724" s="12"/>
      <c r="T724" s="12"/>
      <c r="U724" s="160"/>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9" t="s">
        <v>393</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7"/>
      <c r="BB724" s="97"/>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8"/>
        <v/>
      </c>
      <c r="P725" s="105"/>
      <c r="Q725" s="105" t="str">
        <f>IF(P725&lt;&gt;"",VLOOKUP(P725,'Drop-down lists'!$Z$8:$AA$9,2,FALSE),"-")</f>
        <v>-</v>
      </c>
      <c r="R725" s="12"/>
      <c r="S725" s="12"/>
      <c r="T725" s="12"/>
      <c r="U725" s="160"/>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9" t="s">
        <v>393</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7"/>
      <c r="BB725" s="97"/>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8"/>
        <v/>
      </c>
      <c r="P726" s="105"/>
      <c r="Q726" s="105" t="str">
        <f>IF(P726&lt;&gt;"",VLOOKUP(P726,'Drop-down lists'!$Z$8:$AA$9,2,FALSE),"-")</f>
        <v>-</v>
      </c>
      <c r="R726" s="12"/>
      <c r="S726" s="12"/>
      <c r="T726" s="12"/>
      <c r="U726" s="160"/>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9" t="s">
        <v>393</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7"/>
      <c r="BB726" s="97"/>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8"/>
        <v/>
      </c>
      <c r="P727" s="105"/>
      <c r="Q727" s="105" t="str">
        <f>IF(P727&lt;&gt;"",VLOOKUP(P727,'Drop-down lists'!$Z$8:$AA$9,2,FALSE),"-")</f>
        <v>-</v>
      </c>
      <c r="R727" s="12"/>
      <c r="S727" s="12"/>
      <c r="T727" s="12"/>
      <c r="U727" s="160"/>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9" t="s">
        <v>393</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7"/>
      <c r="BB727" s="97"/>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8"/>
        <v/>
      </c>
      <c r="P728" s="105"/>
      <c r="Q728" s="105" t="str">
        <f>IF(P728&lt;&gt;"",VLOOKUP(P728,'Drop-down lists'!$Z$8:$AA$9,2,FALSE),"-")</f>
        <v>-</v>
      </c>
      <c r="R728" s="12"/>
      <c r="S728" s="12"/>
      <c r="T728" s="12"/>
      <c r="U728" s="160"/>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9" t="s">
        <v>393</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7"/>
      <c r="BB728" s="97"/>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8"/>
        <v/>
      </c>
      <c r="P729" s="105"/>
      <c r="Q729" s="105" t="str">
        <f>IF(P729&lt;&gt;"",VLOOKUP(P729,'Drop-down lists'!$Z$8:$AA$9,2,FALSE),"-")</f>
        <v>-</v>
      </c>
      <c r="R729" s="12"/>
      <c r="S729" s="12"/>
      <c r="T729" s="12"/>
      <c r="U729" s="160"/>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9" t="s">
        <v>393</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7"/>
      <c r="BB729" s="97"/>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8"/>
        <v/>
      </c>
      <c r="P730" s="105"/>
      <c r="Q730" s="105" t="str">
        <f>IF(P730&lt;&gt;"",VLOOKUP(P730,'Drop-down lists'!$Z$8:$AA$9,2,FALSE),"-")</f>
        <v>-</v>
      </c>
      <c r="R730" s="12"/>
      <c r="S730" s="12"/>
      <c r="T730" s="12"/>
      <c r="U730" s="160"/>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9" t="s">
        <v>393</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7"/>
      <c r="BB730" s="97"/>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8"/>
        <v/>
      </c>
      <c r="P731" s="105"/>
      <c r="Q731" s="105" t="str">
        <f>IF(P731&lt;&gt;"",VLOOKUP(P731,'Drop-down lists'!$Z$8:$AA$9,2,FALSE),"-")</f>
        <v>-</v>
      </c>
      <c r="R731" s="12"/>
      <c r="S731" s="12"/>
      <c r="T731" s="12"/>
      <c r="U731" s="160"/>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9" t="s">
        <v>393</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7"/>
      <c r="BB731" s="97"/>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8"/>
        <v/>
      </c>
      <c r="P732" s="105"/>
      <c r="Q732" s="105" t="str">
        <f>IF(P732&lt;&gt;"",VLOOKUP(P732,'Drop-down lists'!$Z$8:$AA$9,2,FALSE),"-")</f>
        <v>-</v>
      </c>
      <c r="R732" s="12"/>
      <c r="S732" s="12"/>
      <c r="T732" s="12"/>
      <c r="U732" s="160"/>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9" t="s">
        <v>393</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7"/>
      <c r="BB732" s="97"/>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8"/>
        <v/>
      </c>
      <c r="P733" s="105"/>
      <c r="Q733" s="105" t="str">
        <f>IF(P733&lt;&gt;"",VLOOKUP(P733,'Drop-down lists'!$Z$8:$AA$9,2,FALSE),"-")</f>
        <v>-</v>
      </c>
      <c r="R733" s="12"/>
      <c r="S733" s="12"/>
      <c r="T733" s="12"/>
      <c r="U733" s="160"/>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9" t="s">
        <v>393</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7"/>
      <c r="BB733" s="97"/>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8"/>
        <v/>
      </c>
      <c r="P734" s="105"/>
      <c r="Q734" s="105" t="str">
        <f>IF(P734&lt;&gt;"",VLOOKUP(P734,'Drop-down lists'!$Z$8:$AA$9,2,FALSE),"-")</f>
        <v>-</v>
      </c>
      <c r="R734" s="12"/>
      <c r="S734" s="12"/>
      <c r="T734" s="12"/>
      <c r="U734" s="160"/>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9" t="s">
        <v>393</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7"/>
      <c r="BB734" s="97"/>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8"/>
        <v/>
      </c>
      <c r="P735" s="105"/>
      <c r="Q735" s="105" t="str">
        <f>IF(P735&lt;&gt;"",VLOOKUP(P735,'Drop-down lists'!$Z$8:$AA$9,2,FALSE),"-")</f>
        <v>-</v>
      </c>
      <c r="R735" s="12"/>
      <c r="S735" s="12"/>
      <c r="T735" s="12"/>
      <c r="U735" s="160"/>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9" t="s">
        <v>393</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7"/>
      <c r="BB735" s="97"/>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8"/>
        <v/>
      </c>
      <c r="P736" s="105"/>
      <c r="Q736" s="105" t="str">
        <f>IF(P736&lt;&gt;"",VLOOKUP(P736,'Drop-down lists'!$Z$8:$AA$9,2,FALSE),"-")</f>
        <v>-</v>
      </c>
      <c r="R736" s="12"/>
      <c r="S736" s="12"/>
      <c r="T736" s="12"/>
      <c r="U736" s="160"/>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9" t="s">
        <v>393</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7"/>
      <c r="BB736" s="97"/>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8"/>
        <v/>
      </c>
      <c r="P737" s="105"/>
      <c r="Q737" s="105" t="str">
        <f>IF(P737&lt;&gt;"",VLOOKUP(P737,'Drop-down lists'!$Z$8:$AA$9,2,FALSE),"-")</f>
        <v>-</v>
      </c>
      <c r="R737" s="12"/>
      <c r="S737" s="12"/>
      <c r="T737" s="12"/>
      <c r="U737" s="160"/>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9" t="s">
        <v>393</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7"/>
      <c r="BB737" s="97"/>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8"/>
        <v/>
      </c>
      <c r="P738" s="105"/>
      <c r="Q738" s="105" t="str">
        <f>IF(P738&lt;&gt;"",VLOOKUP(P738,'Drop-down lists'!$Z$8:$AA$9,2,FALSE),"-")</f>
        <v>-</v>
      </c>
      <c r="R738" s="12"/>
      <c r="S738" s="12"/>
      <c r="T738" s="12"/>
      <c r="U738" s="160"/>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9" t="s">
        <v>393</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7"/>
      <c r="BB738" s="97"/>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8"/>
        <v/>
      </c>
      <c r="P739" s="105"/>
      <c r="Q739" s="105" t="str">
        <f>IF(P739&lt;&gt;"",VLOOKUP(P739,'Drop-down lists'!$Z$8:$AA$9,2,FALSE),"-")</f>
        <v>-</v>
      </c>
      <c r="R739" s="12"/>
      <c r="S739" s="12"/>
      <c r="T739" s="12"/>
      <c r="U739" s="160"/>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9" t="s">
        <v>393</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7"/>
      <c r="BB739" s="97"/>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8"/>
        <v/>
      </c>
      <c r="P740" s="105"/>
      <c r="Q740" s="105" t="str">
        <f>IF(P740&lt;&gt;"",VLOOKUP(P740,'Drop-down lists'!$Z$8:$AA$9,2,FALSE),"-")</f>
        <v>-</v>
      </c>
      <c r="R740" s="12"/>
      <c r="S740" s="12"/>
      <c r="T740" s="12"/>
      <c r="U740" s="160"/>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9" t="s">
        <v>393</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7"/>
      <c r="BB740" s="97"/>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8"/>
        <v/>
      </c>
      <c r="P741" s="105"/>
      <c r="Q741" s="105" t="str">
        <f>IF(P741&lt;&gt;"",VLOOKUP(P741,'Drop-down lists'!$Z$8:$AA$9,2,FALSE),"-")</f>
        <v>-</v>
      </c>
      <c r="R741" s="12"/>
      <c r="S741" s="12"/>
      <c r="T741" s="12"/>
      <c r="U741" s="160"/>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9" t="s">
        <v>393</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7"/>
      <c r="BB741" s="97"/>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8"/>
        <v/>
      </c>
      <c r="P742" s="105"/>
      <c r="Q742" s="105" t="str">
        <f>IF(P742&lt;&gt;"",VLOOKUP(P742,'Drop-down lists'!$Z$8:$AA$9,2,FALSE),"-")</f>
        <v>-</v>
      </c>
      <c r="R742" s="12"/>
      <c r="S742" s="12"/>
      <c r="T742" s="12"/>
      <c r="U742" s="160"/>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9" t="s">
        <v>393</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7"/>
      <c r="BB742" s="97"/>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8"/>
        <v/>
      </c>
      <c r="P743" s="105"/>
      <c r="Q743" s="105" t="str">
        <f>IF(P743&lt;&gt;"",VLOOKUP(P743,'Drop-down lists'!$Z$8:$AA$9,2,FALSE),"-")</f>
        <v>-</v>
      </c>
      <c r="R743" s="12"/>
      <c r="S743" s="12"/>
      <c r="T743" s="12"/>
      <c r="U743" s="160"/>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9" t="s">
        <v>393</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7"/>
      <c r="BB743" s="97"/>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8"/>
        <v/>
      </c>
      <c r="P744" s="105"/>
      <c r="Q744" s="105" t="str">
        <f>IF(P744&lt;&gt;"",VLOOKUP(P744,'Drop-down lists'!$Z$8:$AA$9,2,FALSE),"-")</f>
        <v>-</v>
      </c>
      <c r="R744" s="12"/>
      <c r="S744" s="12"/>
      <c r="T744" s="12"/>
      <c r="U744" s="160"/>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9" t="s">
        <v>393</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7"/>
      <c r="BB744" s="97"/>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8"/>
        <v/>
      </c>
      <c r="P745" s="105"/>
      <c r="Q745" s="105" t="str">
        <f>IF(P745&lt;&gt;"",VLOOKUP(P745,'Drop-down lists'!$Z$8:$AA$9,2,FALSE),"-")</f>
        <v>-</v>
      </c>
      <c r="R745" s="12"/>
      <c r="S745" s="12"/>
      <c r="T745" s="12"/>
      <c r="U745" s="160"/>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9" t="s">
        <v>393</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7"/>
      <c r="BB745" s="97"/>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8"/>
        <v/>
      </c>
      <c r="P746" s="105"/>
      <c r="Q746" s="105" t="str">
        <f>IF(P746&lt;&gt;"",VLOOKUP(P746,'Drop-down lists'!$Z$8:$AA$9,2,FALSE),"-")</f>
        <v>-</v>
      </c>
      <c r="R746" s="12"/>
      <c r="S746" s="12"/>
      <c r="T746" s="12"/>
      <c r="U746" s="160"/>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9" t="s">
        <v>393</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7"/>
      <c r="BB746" s="97"/>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8"/>
        <v/>
      </c>
      <c r="P747" s="105"/>
      <c r="Q747" s="105" t="str">
        <f>IF(P747&lt;&gt;"",VLOOKUP(P747,'Drop-down lists'!$Z$8:$AA$9,2,FALSE),"-")</f>
        <v>-</v>
      </c>
      <c r="R747" s="12"/>
      <c r="S747" s="12"/>
      <c r="T747" s="12"/>
      <c r="U747" s="160"/>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9" t="s">
        <v>393</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7"/>
      <c r="BB747" s="97"/>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8"/>
        <v/>
      </c>
      <c r="P748" s="105"/>
      <c r="Q748" s="105" t="str">
        <f>IF(P748&lt;&gt;"",VLOOKUP(P748,'Drop-down lists'!$Z$8:$AA$9,2,FALSE),"-")</f>
        <v>-</v>
      </c>
      <c r="R748" s="12"/>
      <c r="S748" s="12"/>
      <c r="T748" s="12"/>
      <c r="U748" s="160"/>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9" t="s">
        <v>393</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7"/>
      <c r="BB748" s="97"/>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8"/>
        <v/>
      </c>
      <c r="P749" s="105"/>
      <c r="Q749" s="105" t="str">
        <f>IF(P749&lt;&gt;"",VLOOKUP(P749,'Drop-down lists'!$Z$8:$AA$9,2,FALSE),"-")</f>
        <v>-</v>
      </c>
      <c r="R749" s="12"/>
      <c r="S749" s="12"/>
      <c r="T749" s="12"/>
      <c r="U749" s="160"/>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9" t="s">
        <v>393</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7"/>
      <c r="BB749" s="97"/>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8"/>
        <v/>
      </c>
      <c r="P750" s="105"/>
      <c r="Q750" s="105" t="str">
        <f>IF(P750&lt;&gt;"",VLOOKUP(P750,'Drop-down lists'!$Z$8:$AA$9,2,FALSE),"-")</f>
        <v>-</v>
      </c>
      <c r="R750" s="12"/>
      <c r="S750" s="12"/>
      <c r="T750" s="12"/>
      <c r="U750" s="160"/>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9" t="s">
        <v>393</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7"/>
      <c r="BB750" s="97"/>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8"/>
        <v/>
      </c>
      <c r="P751" s="105"/>
      <c r="Q751" s="105" t="str">
        <f>IF(P751&lt;&gt;"",VLOOKUP(P751,'Drop-down lists'!$Z$8:$AA$9,2,FALSE),"-")</f>
        <v>-</v>
      </c>
      <c r="R751" s="12"/>
      <c r="S751" s="12"/>
      <c r="T751" s="12"/>
      <c r="U751" s="160"/>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9" t="s">
        <v>393</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7"/>
      <c r="BB751" s="97"/>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8"/>
        <v/>
      </c>
      <c r="P752" s="105"/>
      <c r="Q752" s="105" t="str">
        <f>IF(P752&lt;&gt;"",VLOOKUP(P752,'Drop-down lists'!$Z$8:$AA$9,2,FALSE),"-")</f>
        <v>-</v>
      </c>
      <c r="R752" s="12"/>
      <c r="S752" s="12"/>
      <c r="T752" s="12"/>
      <c r="U752" s="160"/>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9" t="s">
        <v>393</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7"/>
      <c r="BB752" s="97"/>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8"/>
        <v/>
      </c>
      <c r="P753" s="105"/>
      <c r="Q753" s="105" t="str">
        <f>IF(P753&lt;&gt;"",VLOOKUP(P753,'Drop-down lists'!$Z$8:$AA$9,2,FALSE),"-")</f>
        <v>-</v>
      </c>
      <c r="R753" s="12"/>
      <c r="S753" s="12"/>
      <c r="T753" s="12"/>
      <c r="U753" s="160"/>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9" t="s">
        <v>393</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7"/>
      <c r="BB753" s="97"/>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8"/>
        <v/>
      </c>
      <c r="P754" s="105"/>
      <c r="Q754" s="105" t="str">
        <f>IF(P754&lt;&gt;"",VLOOKUP(P754,'Drop-down lists'!$Z$8:$AA$9,2,FALSE),"-")</f>
        <v>-</v>
      </c>
      <c r="R754" s="12"/>
      <c r="S754" s="12"/>
      <c r="T754" s="12"/>
      <c r="U754" s="160"/>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9" t="s">
        <v>393</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7"/>
      <c r="BB754" s="97"/>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8"/>
        <v/>
      </c>
      <c r="P755" s="105"/>
      <c r="Q755" s="105" t="str">
        <f>IF(P755&lt;&gt;"",VLOOKUP(P755,'Drop-down lists'!$Z$8:$AA$9,2,FALSE),"-")</f>
        <v>-</v>
      </c>
      <c r="R755" s="12"/>
      <c r="S755" s="12"/>
      <c r="T755" s="12"/>
      <c r="U755" s="160"/>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9" t="s">
        <v>393</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7"/>
      <c r="BB755" s="97"/>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8"/>
        <v/>
      </c>
      <c r="P756" s="105"/>
      <c r="Q756" s="105" t="str">
        <f>IF(P756&lt;&gt;"",VLOOKUP(P756,'Drop-down lists'!$Z$8:$AA$9,2,FALSE),"-")</f>
        <v>-</v>
      </c>
      <c r="R756" s="12"/>
      <c r="S756" s="12"/>
      <c r="T756" s="12"/>
      <c r="U756" s="160"/>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9" t="s">
        <v>393</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7"/>
      <c r="BB756" s="97"/>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8"/>
        <v/>
      </c>
      <c r="P757" s="105"/>
      <c r="Q757" s="105" t="str">
        <f>IF(P757&lt;&gt;"",VLOOKUP(P757,'Drop-down lists'!$Z$8:$AA$9,2,FALSE),"-")</f>
        <v>-</v>
      </c>
      <c r="R757" s="12"/>
      <c r="S757" s="12"/>
      <c r="T757" s="12"/>
      <c r="U757" s="160"/>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9" t="s">
        <v>393</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7"/>
      <c r="BB757" s="97"/>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8"/>
        <v/>
      </c>
      <c r="P758" s="105"/>
      <c r="Q758" s="105" t="str">
        <f>IF(P758&lt;&gt;"",VLOOKUP(P758,'Drop-down lists'!$Z$8:$AA$9,2,FALSE),"-")</f>
        <v>-</v>
      </c>
      <c r="R758" s="12"/>
      <c r="S758" s="12"/>
      <c r="T758" s="12"/>
      <c r="U758" s="160"/>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9" t="s">
        <v>393</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7"/>
      <c r="BB758" s="97"/>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8"/>
        <v/>
      </c>
      <c r="P759" s="105"/>
      <c r="Q759" s="105" t="str">
        <f>IF(P759&lt;&gt;"",VLOOKUP(P759,'Drop-down lists'!$Z$8:$AA$9,2,FALSE),"-")</f>
        <v>-</v>
      </c>
      <c r="R759" s="12"/>
      <c r="S759" s="12"/>
      <c r="T759" s="12"/>
      <c r="U759" s="160"/>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9" t="s">
        <v>393</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7"/>
      <c r="BB759" s="97"/>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8"/>
        <v/>
      </c>
      <c r="P760" s="105"/>
      <c r="Q760" s="105" t="str">
        <f>IF(P760&lt;&gt;"",VLOOKUP(P760,'Drop-down lists'!$Z$8:$AA$9,2,FALSE),"-")</f>
        <v>-</v>
      </c>
      <c r="R760" s="12"/>
      <c r="S760" s="12"/>
      <c r="T760" s="12"/>
      <c r="U760" s="160"/>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9" t="s">
        <v>393</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7"/>
      <c r="BB760" s="97"/>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si="8"/>
        <v/>
      </c>
      <c r="P761" s="105"/>
      <c r="Q761" s="105" t="str">
        <f>IF(P761&lt;&gt;"",VLOOKUP(P761,'Drop-down lists'!$Z$8:$AA$9,2,FALSE),"-")</f>
        <v>-</v>
      </c>
      <c r="R761" s="12"/>
      <c r="S761" s="12"/>
      <c r="T761" s="12"/>
      <c r="U761" s="160"/>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9" t="s">
        <v>393</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7"/>
      <c r="BB761" s="97"/>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8"/>
        <v/>
      </c>
      <c r="P762" s="105"/>
      <c r="Q762" s="105" t="str">
        <f>IF(P762&lt;&gt;"",VLOOKUP(P762,'Drop-down lists'!$Z$8:$AA$9,2,FALSE),"-")</f>
        <v>-</v>
      </c>
      <c r="R762" s="12"/>
      <c r="S762" s="12"/>
      <c r="T762" s="12"/>
      <c r="U762" s="160"/>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9" t="s">
        <v>393</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7"/>
      <c r="BB762" s="97"/>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8"/>
        <v/>
      </c>
      <c r="P763" s="105"/>
      <c r="Q763" s="105" t="str">
        <f>IF(P763&lt;&gt;"",VLOOKUP(P763,'Drop-down lists'!$Z$8:$AA$9,2,FALSE),"-")</f>
        <v>-</v>
      </c>
      <c r="R763" s="12"/>
      <c r="S763" s="12"/>
      <c r="T763" s="12"/>
      <c r="U763" s="160"/>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9" t="s">
        <v>393</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7"/>
      <c r="BB763" s="97"/>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8"/>
        <v/>
      </c>
      <c r="P764" s="105"/>
      <c r="Q764" s="105" t="str">
        <f>IF(P764&lt;&gt;"",VLOOKUP(P764,'Drop-down lists'!$Z$8:$AA$9,2,FALSE),"-")</f>
        <v>-</v>
      </c>
      <c r="R764" s="12"/>
      <c r="S764" s="12"/>
      <c r="T764" s="12"/>
      <c r="U764" s="160"/>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9" t="s">
        <v>393</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7"/>
      <c r="BB764" s="97"/>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8"/>
        <v/>
      </c>
      <c r="P765" s="105"/>
      <c r="Q765" s="105" t="str">
        <f>IF(P765&lt;&gt;"",VLOOKUP(P765,'Drop-down lists'!$Z$8:$AA$9,2,FALSE),"-")</f>
        <v>-</v>
      </c>
      <c r="R765" s="12"/>
      <c r="S765" s="12"/>
      <c r="T765" s="12"/>
      <c r="U765" s="160"/>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9" t="s">
        <v>393</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7"/>
      <c r="BB765" s="97"/>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8"/>
        <v/>
      </c>
      <c r="P766" s="105"/>
      <c r="Q766" s="105" t="str">
        <f>IF(P766&lt;&gt;"",VLOOKUP(P766,'Drop-down lists'!$Z$8:$AA$9,2,FALSE),"-")</f>
        <v>-</v>
      </c>
      <c r="R766" s="12"/>
      <c r="S766" s="12"/>
      <c r="T766" s="12"/>
      <c r="U766" s="160"/>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9" t="s">
        <v>393</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7"/>
      <c r="BB766" s="97"/>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8"/>
        <v/>
      </c>
      <c r="P767" s="105"/>
      <c r="Q767" s="105" t="str">
        <f>IF(P767&lt;&gt;"",VLOOKUP(P767,'Drop-down lists'!$Z$8:$AA$9,2,FALSE),"-")</f>
        <v>-</v>
      </c>
      <c r="R767" s="12"/>
      <c r="S767" s="12"/>
      <c r="T767" s="12"/>
      <c r="U767" s="160"/>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9" t="s">
        <v>393</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7"/>
      <c r="BB767" s="97"/>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8"/>
        <v/>
      </c>
      <c r="P768" s="105"/>
      <c r="Q768" s="105" t="str">
        <f>IF(P768&lt;&gt;"",VLOOKUP(P768,'Drop-down lists'!$Z$8:$AA$9,2,FALSE),"-")</f>
        <v>-</v>
      </c>
      <c r="R768" s="12"/>
      <c r="S768" s="12"/>
      <c r="T768" s="12"/>
      <c r="U768" s="160"/>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9" t="s">
        <v>393</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7"/>
      <c r="BB768" s="97"/>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8"/>
        <v/>
      </c>
      <c r="P769" s="105"/>
      <c r="Q769" s="105" t="str">
        <f>IF(P769&lt;&gt;"",VLOOKUP(P769,'Drop-down lists'!$Z$8:$AA$9,2,FALSE),"-")</f>
        <v>-</v>
      </c>
      <c r="R769" s="12"/>
      <c r="S769" s="12"/>
      <c r="T769" s="12"/>
      <c r="U769" s="160"/>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9" t="s">
        <v>393</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7"/>
      <c r="BB769" s="97"/>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8"/>
        <v/>
      </c>
      <c r="P770" s="105"/>
      <c r="Q770" s="105" t="str">
        <f>IF(P770&lt;&gt;"",VLOOKUP(P770,'Drop-down lists'!$Z$8:$AA$9,2,FALSE),"-")</f>
        <v>-</v>
      </c>
      <c r="R770" s="12"/>
      <c r="S770" s="12"/>
      <c r="T770" s="12"/>
      <c r="U770" s="160"/>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9" t="s">
        <v>393</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7"/>
      <c r="BB770" s="97"/>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8"/>
        <v/>
      </c>
      <c r="P771" s="105"/>
      <c r="Q771" s="105" t="str">
        <f>IF(P771&lt;&gt;"",VLOOKUP(P771,'Drop-down lists'!$Z$8:$AA$9,2,FALSE),"-")</f>
        <v>-</v>
      </c>
      <c r="R771" s="12"/>
      <c r="S771" s="12"/>
      <c r="T771" s="12"/>
      <c r="U771" s="160"/>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9" t="s">
        <v>393</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7"/>
      <c r="BB771" s="97"/>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8"/>
        <v/>
      </c>
      <c r="P772" s="105"/>
      <c r="Q772" s="105" t="str">
        <f>IF(P772&lt;&gt;"",VLOOKUP(P772,'Drop-down lists'!$Z$8:$AA$9,2,FALSE),"-")</f>
        <v>-</v>
      </c>
      <c r="R772" s="12"/>
      <c r="S772" s="12"/>
      <c r="T772" s="12"/>
      <c r="U772" s="160"/>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9" t="s">
        <v>393</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7"/>
      <c r="BB772" s="97"/>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ref="O773:O836" si="9">IF(L773&lt;&gt;"",IF(J773="East",(L773+(M773+N773/60)/60),IF(J773="West",-(L773+(M773+N773/60)/60),"East/West?")),"")</f>
        <v/>
      </c>
      <c r="P773" s="105"/>
      <c r="Q773" s="105" t="str">
        <f>IF(P773&lt;&gt;"",VLOOKUP(P773,'Drop-down lists'!$Z$8:$AA$9,2,FALSE),"-")</f>
        <v>-</v>
      </c>
      <c r="R773" s="12"/>
      <c r="S773" s="12"/>
      <c r="T773" s="12"/>
      <c r="U773" s="160"/>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9" t="s">
        <v>393</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7"/>
      <c r="BB773" s="97"/>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9"/>
        <v/>
      </c>
      <c r="P774" s="105"/>
      <c r="Q774" s="105" t="str">
        <f>IF(P774&lt;&gt;"",VLOOKUP(P774,'Drop-down lists'!$Z$8:$AA$9,2,FALSE),"-")</f>
        <v>-</v>
      </c>
      <c r="R774" s="12"/>
      <c r="S774" s="12"/>
      <c r="T774" s="12"/>
      <c r="U774" s="160"/>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9" t="s">
        <v>393</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7"/>
      <c r="BB774" s="97"/>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9"/>
        <v/>
      </c>
      <c r="P775" s="105"/>
      <c r="Q775" s="105" t="str">
        <f>IF(P775&lt;&gt;"",VLOOKUP(P775,'Drop-down lists'!$Z$8:$AA$9,2,FALSE),"-")</f>
        <v>-</v>
      </c>
      <c r="R775" s="12"/>
      <c r="S775" s="12"/>
      <c r="T775" s="12"/>
      <c r="U775" s="160"/>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9" t="s">
        <v>393</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7"/>
      <c r="BB775" s="97"/>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9"/>
        <v/>
      </c>
      <c r="P776" s="105"/>
      <c r="Q776" s="105" t="str">
        <f>IF(P776&lt;&gt;"",VLOOKUP(P776,'Drop-down lists'!$Z$8:$AA$9,2,FALSE),"-")</f>
        <v>-</v>
      </c>
      <c r="R776" s="12"/>
      <c r="S776" s="12"/>
      <c r="T776" s="12"/>
      <c r="U776" s="160"/>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9" t="s">
        <v>393</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7"/>
      <c r="BB776" s="97"/>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9"/>
        <v/>
      </c>
      <c r="P777" s="105"/>
      <c r="Q777" s="105" t="str">
        <f>IF(P777&lt;&gt;"",VLOOKUP(P777,'Drop-down lists'!$Z$8:$AA$9,2,FALSE),"-")</f>
        <v>-</v>
      </c>
      <c r="R777" s="12"/>
      <c r="S777" s="12"/>
      <c r="T777" s="12"/>
      <c r="U777" s="160"/>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9" t="s">
        <v>393</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7"/>
      <c r="BB777" s="97"/>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9"/>
        <v/>
      </c>
      <c r="P778" s="105"/>
      <c r="Q778" s="105" t="str">
        <f>IF(P778&lt;&gt;"",VLOOKUP(P778,'Drop-down lists'!$Z$8:$AA$9,2,FALSE),"-")</f>
        <v>-</v>
      </c>
      <c r="R778" s="12"/>
      <c r="S778" s="12"/>
      <c r="T778" s="12"/>
      <c r="U778" s="160"/>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9" t="s">
        <v>393</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7"/>
      <c r="BB778" s="97"/>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9"/>
        <v/>
      </c>
      <c r="P779" s="105"/>
      <c r="Q779" s="105" t="str">
        <f>IF(P779&lt;&gt;"",VLOOKUP(P779,'Drop-down lists'!$Z$8:$AA$9,2,FALSE),"-")</f>
        <v>-</v>
      </c>
      <c r="R779" s="12"/>
      <c r="S779" s="12"/>
      <c r="T779" s="12"/>
      <c r="U779" s="160"/>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9" t="s">
        <v>393</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7"/>
      <c r="BB779" s="97"/>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9"/>
        <v/>
      </c>
      <c r="P780" s="105"/>
      <c r="Q780" s="105" t="str">
        <f>IF(P780&lt;&gt;"",VLOOKUP(P780,'Drop-down lists'!$Z$8:$AA$9,2,FALSE),"-")</f>
        <v>-</v>
      </c>
      <c r="R780" s="12"/>
      <c r="S780" s="12"/>
      <c r="T780" s="12"/>
      <c r="U780" s="160"/>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9" t="s">
        <v>393</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7"/>
      <c r="BB780" s="97"/>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9"/>
        <v/>
      </c>
      <c r="P781" s="105"/>
      <c r="Q781" s="105" t="str">
        <f>IF(P781&lt;&gt;"",VLOOKUP(P781,'Drop-down lists'!$Z$8:$AA$9,2,FALSE),"-")</f>
        <v>-</v>
      </c>
      <c r="R781" s="12"/>
      <c r="S781" s="12"/>
      <c r="T781" s="12"/>
      <c r="U781" s="160"/>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9" t="s">
        <v>393</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7"/>
      <c r="BB781" s="97"/>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9"/>
        <v/>
      </c>
      <c r="P782" s="105"/>
      <c r="Q782" s="105" t="str">
        <f>IF(P782&lt;&gt;"",VLOOKUP(P782,'Drop-down lists'!$Z$8:$AA$9,2,FALSE),"-")</f>
        <v>-</v>
      </c>
      <c r="R782" s="12"/>
      <c r="S782" s="12"/>
      <c r="T782" s="12"/>
      <c r="U782" s="160"/>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9" t="s">
        <v>393</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7"/>
      <c r="BB782" s="97"/>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9"/>
        <v/>
      </c>
      <c r="P783" s="105"/>
      <c r="Q783" s="105" t="str">
        <f>IF(P783&lt;&gt;"",VLOOKUP(P783,'Drop-down lists'!$Z$8:$AA$9,2,FALSE),"-")</f>
        <v>-</v>
      </c>
      <c r="R783" s="12"/>
      <c r="S783" s="12"/>
      <c r="T783" s="12"/>
      <c r="U783" s="160"/>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9" t="s">
        <v>393</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7"/>
      <c r="BB783" s="97"/>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9"/>
        <v/>
      </c>
      <c r="P784" s="105"/>
      <c r="Q784" s="105" t="str">
        <f>IF(P784&lt;&gt;"",VLOOKUP(P784,'Drop-down lists'!$Z$8:$AA$9,2,FALSE),"-")</f>
        <v>-</v>
      </c>
      <c r="R784" s="12"/>
      <c r="S784" s="12"/>
      <c r="T784" s="12"/>
      <c r="U784" s="160"/>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9" t="s">
        <v>393</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7"/>
      <c r="BB784" s="97"/>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9"/>
        <v/>
      </c>
      <c r="P785" s="105"/>
      <c r="Q785" s="105" t="str">
        <f>IF(P785&lt;&gt;"",VLOOKUP(P785,'Drop-down lists'!$Z$8:$AA$9,2,FALSE),"-")</f>
        <v>-</v>
      </c>
      <c r="R785" s="12"/>
      <c r="S785" s="12"/>
      <c r="T785" s="12"/>
      <c r="U785" s="160"/>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9" t="s">
        <v>393</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7"/>
      <c r="BB785" s="97"/>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9"/>
        <v/>
      </c>
      <c r="P786" s="105"/>
      <c r="Q786" s="105" t="str">
        <f>IF(P786&lt;&gt;"",VLOOKUP(P786,'Drop-down lists'!$Z$8:$AA$9,2,FALSE),"-")</f>
        <v>-</v>
      </c>
      <c r="R786" s="12"/>
      <c r="S786" s="12"/>
      <c r="T786" s="12"/>
      <c r="U786" s="160"/>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9" t="s">
        <v>393</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7"/>
      <c r="BB786" s="97"/>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9"/>
        <v/>
      </c>
      <c r="P787" s="105"/>
      <c r="Q787" s="105" t="str">
        <f>IF(P787&lt;&gt;"",VLOOKUP(P787,'Drop-down lists'!$Z$8:$AA$9,2,FALSE),"-")</f>
        <v>-</v>
      </c>
      <c r="R787" s="12"/>
      <c r="S787" s="12"/>
      <c r="T787" s="12"/>
      <c r="U787" s="160"/>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9" t="s">
        <v>393</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7"/>
      <c r="BB787" s="97"/>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9"/>
        <v/>
      </c>
      <c r="P788" s="105"/>
      <c r="Q788" s="105" t="str">
        <f>IF(P788&lt;&gt;"",VLOOKUP(P788,'Drop-down lists'!$Z$8:$AA$9,2,FALSE),"-")</f>
        <v>-</v>
      </c>
      <c r="R788" s="12"/>
      <c r="S788" s="12"/>
      <c r="T788" s="12"/>
      <c r="U788" s="160"/>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9" t="s">
        <v>393</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7"/>
      <c r="BB788" s="97"/>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9"/>
        <v/>
      </c>
      <c r="P789" s="105"/>
      <c r="Q789" s="105" t="str">
        <f>IF(P789&lt;&gt;"",VLOOKUP(P789,'Drop-down lists'!$Z$8:$AA$9,2,FALSE),"-")</f>
        <v>-</v>
      </c>
      <c r="R789" s="12"/>
      <c r="S789" s="12"/>
      <c r="T789" s="12"/>
      <c r="U789" s="160"/>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9" t="s">
        <v>393</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7"/>
      <c r="BB789" s="97"/>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9"/>
        <v/>
      </c>
      <c r="P790" s="105"/>
      <c r="Q790" s="105" t="str">
        <f>IF(P790&lt;&gt;"",VLOOKUP(P790,'Drop-down lists'!$Z$8:$AA$9,2,FALSE),"-")</f>
        <v>-</v>
      </c>
      <c r="R790" s="12"/>
      <c r="S790" s="12"/>
      <c r="T790" s="12"/>
      <c r="U790" s="160"/>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9" t="s">
        <v>393</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7"/>
      <c r="BB790" s="97"/>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9"/>
        <v/>
      </c>
      <c r="P791" s="105"/>
      <c r="Q791" s="105" t="str">
        <f>IF(P791&lt;&gt;"",VLOOKUP(P791,'Drop-down lists'!$Z$8:$AA$9,2,FALSE),"-")</f>
        <v>-</v>
      </c>
      <c r="R791" s="12"/>
      <c r="S791" s="12"/>
      <c r="T791" s="12"/>
      <c r="U791" s="160"/>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9" t="s">
        <v>393</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7"/>
      <c r="BB791" s="97"/>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9"/>
        <v/>
      </c>
      <c r="P792" s="105"/>
      <c r="Q792" s="105" t="str">
        <f>IF(P792&lt;&gt;"",VLOOKUP(P792,'Drop-down lists'!$Z$8:$AA$9,2,FALSE),"-")</f>
        <v>-</v>
      </c>
      <c r="R792" s="12"/>
      <c r="S792" s="12"/>
      <c r="T792" s="12"/>
      <c r="U792" s="160"/>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9" t="s">
        <v>393</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7"/>
      <c r="BB792" s="97"/>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9"/>
        <v/>
      </c>
      <c r="P793" s="105"/>
      <c r="Q793" s="105" t="str">
        <f>IF(P793&lt;&gt;"",VLOOKUP(P793,'Drop-down lists'!$Z$8:$AA$9,2,FALSE),"-")</f>
        <v>-</v>
      </c>
      <c r="R793" s="12"/>
      <c r="S793" s="12"/>
      <c r="T793" s="12"/>
      <c r="U793" s="160"/>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9" t="s">
        <v>393</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7"/>
      <c r="BB793" s="97"/>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9"/>
        <v/>
      </c>
      <c r="P794" s="105"/>
      <c r="Q794" s="105" t="str">
        <f>IF(P794&lt;&gt;"",VLOOKUP(P794,'Drop-down lists'!$Z$8:$AA$9,2,FALSE),"-")</f>
        <v>-</v>
      </c>
      <c r="R794" s="12"/>
      <c r="S794" s="12"/>
      <c r="T794" s="12"/>
      <c r="U794" s="160"/>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9" t="s">
        <v>393</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7"/>
      <c r="BB794" s="97"/>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9"/>
        <v/>
      </c>
      <c r="P795" s="105"/>
      <c r="Q795" s="105" t="str">
        <f>IF(P795&lt;&gt;"",VLOOKUP(P795,'Drop-down lists'!$Z$8:$AA$9,2,FALSE),"-")</f>
        <v>-</v>
      </c>
      <c r="R795" s="12"/>
      <c r="S795" s="12"/>
      <c r="T795" s="12"/>
      <c r="U795" s="160"/>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9" t="s">
        <v>393</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7"/>
      <c r="BB795" s="97"/>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9"/>
        <v/>
      </c>
      <c r="P796" s="105"/>
      <c r="Q796" s="105" t="str">
        <f>IF(P796&lt;&gt;"",VLOOKUP(P796,'Drop-down lists'!$Z$8:$AA$9,2,FALSE),"-")</f>
        <v>-</v>
      </c>
      <c r="R796" s="12"/>
      <c r="S796" s="12"/>
      <c r="T796" s="12"/>
      <c r="U796" s="160"/>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9" t="s">
        <v>393</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7"/>
      <c r="BB796" s="97"/>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9"/>
        <v/>
      </c>
      <c r="P797" s="105"/>
      <c r="Q797" s="105" t="str">
        <f>IF(P797&lt;&gt;"",VLOOKUP(P797,'Drop-down lists'!$Z$8:$AA$9,2,FALSE),"-")</f>
        <v>-</v>
      </c>
      <c r="R797" s="12"/>
      <c r="S797" s="12"/>
      <c r="T797" s="12"/>
      <c r="U797" s="160"/>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9" t="s">
        <v>393</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7"/>
      <c r="BB797" s="97"/>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9"/>
        <v/>
      </c>
      <c r="P798" s="105"/>
      <c r="Q798" s="105" t="str">
        <f>IF(P798&lt;&gt;"",VLOOKUP(P798,'Drop-down lists'!$Z$8:$AA$9,2,FALSE),"-")</f>
        <v>-</v>
      </c>
      <c r="R798" s="12"/>
      <c r="S798" s="12"/>
      <c r="T798" s="12"/>
      <c r="U798" s="160"/>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9" t="s">
        <v>393</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7"/>
      <c r="BB798" s="97"/>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9"/>
        <v/>
      </c>
      <c r="P799" s="105"/>
      <c r="Q799" s="105" t="str">
        <f>IF(P799&lt;&gt;"",VLOOKUP(P799,'Drop-down lists'!$Z$8:$AA$9,2,FALSE),"-")</f>
        <v>-</v>
      </c>
      <c r="R799" s="12"/>
      <c r="S799" s="12"/>
      <c r="T799" s="12"/>
      <c r="U799" s="160"/>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9" t="s">
        <v>393</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7"/>
      <c r="BB799" s="97"/>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9"/>
        <v/>
      </c>
      <c r="P800" s="105"/>
      <c r="Q800" s="105" t="str">
        <f>IF(P800&lt;&gt;"",VLOOKUP(P800,'Drop-down lists'!$Z$8:$AA$9,2,FALSE),"-")</f>
        <v>-</v>
      </c>
      <c r="R800" s="12"/>
      <c r="S800" s="12"/>
      <c r="T800" s="12"/>
      <c r="U800" s="160"/>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9" t="s">
        <v>393</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7"/>
      <c r="BB800" s="97"/>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9"/>
        <v/>
      </c>
      <c r="P801" s="105"/>
      <c r="Q801" s="105" t="str">
        <f>IF(P801&lt;&gt;"",VLOOKUP(P801,'Drop-down lists'!$Z$8:$AA$9,2,FALSE),"-")</f>
        <v>-</v>
      </c>
      <c r="R801" s="12"/>
      <c r="S801" s="12"/>
      <c r="T801" s="12"/>
      <c r="U801" s="160"/>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9" t="s">
        <v>393</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7"/>
      <c r="BB801" s="97"/>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9"/>
        <v/>
      </c>
      <c r="P802" s="105"/>
      <c r="Q802" s="105" t="str">
        <f>IF(P802&lt;&gt;"",VLOOKUP(P802,'Drop-down lists'!$Z$8:$AA$9,2,FALSE),"-")</f>
        <v>-</v>
      </c>
      <c r="R802" s="12"/>
      <c r="S802" s="12"/>
      <c r="T802" s="12"/>
      <c r="U802" s="160"/>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9" t="s">
        <v>393</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7"/>
      <c r="BB802" s="97"/>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9"/>
        <v/>
      </c>
      <c r="P803" s="105"/>
      <c r="Q803" s="105" t="str">
        <f>IF(P803&lt;&gt;"",VLOOKUP(P803,'Drop-down lists'!$Z$8:$AA$9,2,FALSE),"-")</f>
        <v>-</v>
      </c>
      <c r="R803" s="12"/>
      <c r="S803" s="12"/>
      <c r="T803" s="12"/>
      <c r="U803" s="160"/>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9" t="s">
        <v>393</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7"/>
      <c r="BB803" s="97"/>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9"/>
        <v/>
      </c>
      <c r="P804" s="105"/>
      <c r="Q804" s="105" t="str">
        <f>IF(P804&lt;&gt;"",VLOOKUP(P804,'Drop-down lists'!$Z$8:$AA$9,2,FALSE),"-")</f>
        <v>-</v>
      </c>
      <c r="R804" s="12"/>
      <c r="S804" s="12"/>
      <c r="T804" s="12"/>
      <c r="U804" s="160"/>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9" t="s">
        <v>393</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7"/>
      <c r="BB804" s="97"/>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9"/>
        <v/>
      </c>
      <c r="P805" s="105"/>
      <c r="Q805" s="105" t="str">
        <f>IF(P805&lt;&gt;"",VLOOKUP(P805,'Drop-down lists'!$Z$8:$AA$9,2,FALSE),"-")</f>
        <v>-</v>
      </c>
      <c r="R805" s="12"/>
      <c r="S805" s="12"/>
      <c r="T805" s="12"/>
      <c r="U805" s="160"/>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9" t="s">
        <v>393</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7"/>
      <c r="BB805" s="97"/>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9"/>
        <v/>
      </c>
      <c r="P806" s="105"/>
      <c r="Q806" s="105" t="str">
        <f>IF(P806&lt;&gt;"",VLOOKUP(P806,'Drop-down lists'!$Z$8:$AA$9,2,FALSE),"-")</f>
        <v>-</v>
      </c>
      <c r="R806" s="12"/>
      <c r="S806" s="12"/>
      <c r="T806" s="12"/>
      <c r="U806" s="160"/>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9" t="s">
        <v>393</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7"/>
      <c r="BB806" s="97"/>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9"/>
        <v/>
      </c>
      <c r="P807" s="105"/>
      <c r="Q807" s="105" t="str">
        <f>IF(P807&lt;&gt;"",VLOOKUP(P807,'Drop-down lists'!$Z$8:$AA$9,2,FALSE),"-")</f>
        <v>-</v>
      </c>
      <c r="R807" s="12"/>
      <c r="S807" s="12"/>
      <c r="T807" s="12"/>
      <c r="U807" s="160"/>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9" t="s">
        <v>393</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7"/>
      <c r="BB807" s="97"/>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9"/>
        <v/>
      </c>
      <c r="P808" s="105"/>
      <c r="Q808" s="105" t="str">
        <f>IF(P808&lt;&gt;"",VLOOKUP(P808,'Drop-down lists'!$Z$8:$AA$9,2,FALSE),"-")</f>
        <v>-</v>
      </c>
      <c r="R808" s="12"/>
      <c r="S808" s="12"/>
      <c r="T808" s="12"/>
      <c r="U808" s="160"/>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9" t="s">
        <v>393</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7"/>
      <c r="BB808" s="97"/>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9"/>
        <v/>
      </c>
      <c r="P809" s="105"/>
      <c r="Q809" s="105" t="str">
        <f>IF(P809&lt;&gt;"",VLOOKUP(P809,'Drop-down lists'!$Z$8:$AA$9,2,FALSE),"-")</f>
        <v>-</v>
      </c>
      <c r="R809" s="12"/>
      <c r="S809" s="12"/>
      <c r="T809" s="12"/>
      <c r="U809" s="160"/>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9" t="s">
        <v>393</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7"/>
      <c r="BB809" s="97"/>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9"/>
        <v/>
      </c>
      <c r="P810" s="105"/>
      <c r="Q810" s="105" t="str">
        <f>IF(P810&lt;&gt;"",VLOOKUP(P810,'Drop-down lists'!$Z$8:$AA$9,2,FALSE),"-")</f>
        <v>-</v>
      </c>
      <c r="R810" s="12"/>
      <c r="S810" s="12"/>
      <c r="T810" s="12"/>
      <c r="U810" s="160"/>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9" t="s">
        <v>393</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7"/>
      <c r="BB810" s="97"/>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9"/>
        <v/>
      </c>
      <c r="P811" s="105"/>
      <c r="Q811" s="105" t="str">
        <f>IF(P811&lt;&gt;"",VLOOKUP(P811,'Drop-down lists'!$Z$8:$AA$9,2,FALSE),"-")</f>
        <v>-</v>
      </c>
      <c r="R811" s="12"/>
      <c r="S811" s="12"/>
      <c r="T811" s="12"/>
      <c r="U811" s="160"/>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9" t="s">
        <v>393</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7"/>
      <c r="BB811" s="97"/>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9"/>
        <v/>
      </c>
      <c r="P812" s="105"/>
      <c r="Q812" s="105" t="str">
        <f>IF(P812&lt;&gt;"",VLOOKUP(P812,'Drop-down lists'!$Z$8:$AA$9,2,FALSE),"-")</f>
        <v>-</v>
      </c>
      <c r="R812" s="12"/>
      <c r="S812" s="12"/>
      <c r="T812" s="12"/>
      <c r="U812" s="160"/>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9" t="s">
        <v>393</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7"/>
      <c r="BB812" s="97"/>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9"/>
        <v/>
      </c>
      <c r="P813" s="105"/>
      <c r="Q813" s="105" t="str">
        <f>IF(P813&lt;&gt;"",VLOOKUP(P813,'Drop-down lists'!$Z$8:$AA$9,2,FALSE),"-")</f>
        <v>-</v>
      </c>
      <c r="R813" s="12"/>
      <c r="S813" s="12"/>
      <c r="T813" s="12"/>
      <c r="U813" s="160"/>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9" t="s">
        <v>393</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7"/>
      <c r="BB813" s="97"/>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9"/>
        <v/>
      </c>
      <c r="P814" s="105"/>
      <c r="Q814" s="105" t="str">
        <f>IF(P814&lt;&gt;"",VLOOKUP(P814,'Drop-down lists'!$Z$8:$AA$9,2,FALSE),"-")</f>
        <v>-</v>
      </c>
      <c r="R814" s="12"/>
      <c r="S814" s="12"/>
      <c r="T814" s="12"/>
      <c r="U814" s="160"/>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9" t="s">
        <v>393</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7"/>
      <c r="BB814" s="97"/>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9"/>
        <v/>
      </c>
      <c r="P815" s="105"/>
      <c r="Q815" s="105" t="str">
        <f>IF(P815&lt;&gt;"",VLOOKUP(P815,'Drop-down lists'!$Z$8:$AA$9,2,FALSE),"-")</f>
        <v>-</v>
      </c>
      <c r="R815" s="12"/>
      <c r="S815" s="12"/>
      <c r="T815" s="12"/>
      <c r="U815" s="160"/>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9" t="s">
        <v>393</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7"/>
      <c r="BB815" s="97"/>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9"/>
        <v/>
      </c>
      <c r="P816" s="105"/>
      <c r="Q816" s="105" t="str">
        <f>IF(P816&lt;&gt;"",VLOOKUP(P816,'Drop-down lists'!$Z$8:$AA$9,2,FALSE),"-")</f>
        <v>-</v>
      </c>
      <c r="R816" s="12"/>
      <c r="S816" s="12"/>
      <c r="T816" s="12"/>
      <c r="U816" s="160"/>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9" t="s">
        <v>393</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7"/>
      <c r="BB816" s="97"/>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9"/>
        <v/>
      </c>
      <c r="P817" s="105"/>
      <c r="Q817" s="105" t="str">
        <f>IF(P817&lt;&gt;"",VLOOKUP(P817,'Drop-down lists'!$Z$8:$AA$9,2,FALSE),"-")</f>
        <v>-</v>
      </c>
      <c r="R817" s="12"/>
      <c r="S817" s="12"/>
      <c r="T817" s="12"/>
      <c r="U817" s="160"/>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9" t="s">
        <v>393</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7"/>
      <c r="BB817" s="97"/>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9"/>
        <v/>
      </c>
      <c r="P818" s="105"/>
      <c r="Q818" s="105" t="str">
        <f>IF(P818&lt;&gt;"",VLOOKUP(P818,'Drop-down lists'!$Z$8:$AA$9,2,FALSE),"-")</f>
        <v>-</v>
      </c>
      <c r="R818" s="12"/>
      <c r="S818" s="12"/>
      <c r="T818" s="12"/>
      <c r="U818" s="160"/>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9" t="s">
        <v>393</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7"/>
      <c r="BB818" s="97"/>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9"/>
        <v/>
      </c>
      <c r="P819" s="105"/>
      <c r="Q819" s="105" t="str">
        <f>IF(P819&lt;&gt;"",VLOOKUP(P819,'Drop-down lists'!$Z$8:$AA$9,2,FALSE),"-")</f>
        <v>-</v>
      </c>
      <c r="R819" s="12"/>
      <c r="S819" s="12"/>
      <c r="T819" s="12"/>
      <c r="U819" s="160"/>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9" t="s">
        <v>393</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7"/>
      <c r="BB819" s="97"/>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9"/>
        <v/>
      </c>
      <c r="P820" s="105"/>
      <c r="Q820" s="105" t="str">
        <f>IF(P820&lt;&gt;"",VLOOKUP(P820,'Drop-down lists'!$Z$8:$AA$9,2,FALSE),"-")</f>
        <v>-</v>
      </c>
      <c r="R820" s="12"/>
      <c r="S820" s="12"/>
      <c r="T820" s="12"/>
      <c r="U820" s="160"/>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9" t="s">
        <v>393</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7"/>
      <c r="BB820" s="97"/>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9"/>
        <v/>
      </c>
      <c r="P821" s="105"/>
      <c r="Q821" s="105" t="str">
        <f>IF(P821&lt;&gt;"",VLOOKUP(P821,'Drop-down lists'!$Z$8:$AA$9,2,FALSE),"-")</f>
        <v>-</v>
      </c>
      <c r="R821" s="12"/>
      <c r="S821" s="12"/>
      <c r="T821" s="12"/>
      <c r="U821" s="160"/>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9" t="s">
        <v>393</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7"/>
      <c r="BB821" s="97"/>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9"/>
        <v/>
      </c>
      <c r="P822" s="105"/>
      <c r="Q822" s="105" t="str">
        <f>IF(P822&lt;&gt;"",VLOOKUP(P822,'Drop-down lists'!$Z$8:$AA$9,2,FALSE),"-")</f>
        <v>-</v>
      </c>
      <c r="R822" s="12"/>
      <c r="S822" s="12"/>
      <c r="T822" s="12"/>
      <c r="U822" s="160"/>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9" t="s">
        <v>393</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7"/>
      <c r="BB822" s="97"/>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9"/>
        <v/>
      </c>
      <c r="P823" s="105"/>
      <c r="Q823" s="105" t="str">
        <f>IF(P823&lt;&gt;"",VLOOKUP(P823,'Drop-down lists'!$Z$8:$AA$9,2,FALSE),"-")</f>
        <v>-</v>
      </c>
      <c r="R823" s="12"/>
      <c r="S823" s="12"/>
      <c r="T823" s="12"/>
      <c r="U823" s="160"/>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9" t="s">
        <v>393</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7"/>
      <c r="BB823" s="97"/>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9"/>
        <v/>
      </c>
      <c r="P824" s="105"/>
      <c r="Q824" s="105" t="str">
        <f>IF(P824&lt;&gt;"",VLOOKUP(P824,'Drop-down lists'!$Z$8:$AA$9,2,FALSE),"-")</f>
        <v>-</v>
      </c>
      <c r="R824" s="12"/>
      <c r="S824" s="12"/>
      <c r="T824" s="12"/>
      <c r="U824" s="160"/>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9" t="s">
        <v>393</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7"/>
      <c r="BB824" s="97"/>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si="9"/>
        <v/>
      </c>
      <c r="P825" s="105"/>
      <c r="Q825" s="105" t="str">
        <f>IF(P825&lt;&gt;"",VLOOKUP(P825,'Drop-down lists'!$Z$8:$AA$9,2,FALSE),"-")</f>
        <v>-</v>
      </c>
      <c r="R825" s="12"/>
      <c r="S825" s="12"/>
      <c r="T825" s="12"/>
      <c r="U825" s="160"/>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9" t="s">
        <v>393</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7"/>
      <c r="BB825" s="97"/>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9"/>
        <v/>
      </c>
      <c r="P826" s="105"/>
      <c r="Q826" s="105" t="str">
        <f>IF(P826&lt;&gt;"",VLOOKUP(P826,'Drop-down lists'!$Z$8:$AA$9,2,FALSE),"-")</f>
        <v>-</v>
      </c>
      <c r="R826" s="12"/>
      <c r="S826" s="12"/>
      <c r="T826" s="12"/>
      <c r="U826" s="160"/>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9" t="s">
        <v>393</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7"/>
      <c r="BB826" s="97"/>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9"/>
        <v/>
      </c>
      <c r="P827" s="105"/>
      <c r="Q827" s="105" t="str">
        <f>IF(P827&lt;&gt;"",VLOOKUP(P827,'Drop-down lists'!$Z$8:$AA$9,2,FALSE),"-")</f>
        <v>-</v>
      </c>
      <c r="R827" s="12"/>
      <c r="S827" s="12"/>
      <c r="T827" s="12"/>
      <c r="U827" s="160"/>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9" t="s">
        <v>393</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7"/>
      <c r="BB827" s="97"/>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9"/>
        <v/>
      </c>
      <c r="P828" s="105"/>
      <c r="Q828" s="105" t="str">
        <f>IF(P828&lt;&gt;"",VLOOKUP(P828,'Drop-down lists'!$Z$8:$AA$9,2,FALSE),"-")</f>
        <v>-</v>
      </c>
      <c r="R828" s="12"/>
      <c r="S828" s="12"/>
      <c r="T828" s="12"/>
      <c r="U828" s="160"/>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9" t="s">
        <v>393</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7"/>
      <c r="BB828" s="97"/>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9"/>
        <v/>
      </c>
      <c r="P829" s="105"/>
      <c r="Q829" s="105" t="str">
        <f>IF(P829&lt;&gt;"",VLOOKUP(P829,'Drop-down lists'!$Z$8:$AA$9,2,FALSE),"-")</f>
        <v>-</v>
      </c>
      <c r="R829" s="12"/>
      <c r="S829" s="12"/>
      <c r="T829" s="12"/>
      <c r="U829" s="160"/>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9" t="s">
        <v>393</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7"/>
      <c r="BB829" s="97"/>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9"/>
        <v/>
      </c>
      <c r="P830" s="105"/>
      <c r="Q830" s="105" t="str">
        <f>IF(P830&lt;&gt;"",VLOOKUP(P830,'Drop-down lists'!$Z$8:$AA$9,2,FALSE),"-")</f>
        <v>-</v>
      </c>
      <c r="R830" s="12"/>
      <c r="S830" s="12"/>
      <c r="T830" s="12"/>
      <c r="U830" s="160"/>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9" t="s">
        <v>393</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7"/>
      <c r="BB830" s="97"/>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9"/>
        <v/>
      </c>
      <c r="P831" s="105"/>
      <c r="Q831" s="105" t="str">
        <f>IF(P831&lt;&gt;"",VLOOKUP(P831,'Drop-down lists'!$Z$8:$AA$9,2,FALSE),"-")</f>
        <v>-</v>
      </c>
      <c r="R831" s="12"/>
      <c r="S831" s="12"/>
      <c r="T831" s="12"/>
      <c r="U831" s="160"/>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9" t="s">
        <v>393</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7"/>
      <c r="BB831" s="97"/>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9"/>
        <v/>
      </c>
      <c r="P832" s="105"/>
      <c r="Q832" s="105" t="str">
        <f>IF(P832&lt;&gt;"",VLOOKUP(P832,'Drop-down lists'!$Z$8:$AA$9,2,FALSE),"-")</f>
        <v>-</v>
      </c>
      <c r="R832" s="12"/>
      <c r="S832" s="12"/>
      <c r="T832" s="12"/>
      <c r="U832" s="160"/>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9" t="s">
        <v>393</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7"/>
      <c r="BB832" s="97"/>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9"/>
        <v/>
      </c>
      <c r="P833" s="105"/>
      <c r="Q833" s="105" t="str">
        <f>IF(P833&lt;&gt;"",VLOOKUP(P833,'Drop-down lists'!$Z$8:$AA$9,2,FALSE),"-")</f>
        <v>-</v>
      </c>
      <c r="R833" s="12"/>
      <c r="S833" s="12"/>
      <c r="T833" s="12"/>
      <c r="U833" s="160"/>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9" t="s">
        <v>393</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7"/>
      <c r="BB833" s="97"/>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9"/>
        <v/>
      </c>
      <c r="P834" s="105"/>
      <c r="Q834" s="105" t="str">
        <f>IF(P834&lt;&gt;"",VLOOKUP(P834,'Drop-down lists'!$Z$8:$AA$9,2,FALSE),"-")</f>
        <v>-</v>
      </c>
      <c r="R834" s="12"/>
      <c r="S834" s="12"/>
      <c r="T834" s="12"/>
      <c r="U834" s="160"/>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9" t="s">
        <v>393</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7"/>
      <c r="BB834" s="97"/>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9"/>
        <v/>
      </c>
      <c r="P835" s="105"/>
      <c r="Q835" s="105" t="str">
        <f>IF(P835&lt;&gt;"",VLOOKUP(P835,'Drop-down lists'!$Z$8:$AA$9,2,FALSE),"-")</f>
        <v>-</v>
      </c>
      <c r="R835" s="12"/>
      <c r="S835" s="12"/>
      <c r="T835" s="12"/>
      <c r="U835" s="160"/>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9" t="s">
        <v>393</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7"/>
      <c r="BB835" s="97"/>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9"/>
        <v/>
      </c>
      <c r="P836" s="105"/>
      <c r="Q836" s="105" t="str">
        <f>IF(P836&lt;&gt;"",VLOOKUP(P836,'Drop-down lists'!$Z$8:$AA$9,2,FALSE),"-")</f>
        <v>-</v>
      </c>
      <c r="R836" s="12"/>
      <c r="S836" s="12"/>
      <c r="T836" s="12"/>
      <c r="U836" s="160"/>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9" t="s">
        <v>393</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7"/>
      <c r="BB836" s="97"/>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ref="O837:O900" si="10">IF(L837&lt;&gt;"",IF(J837="East",(L837+(M837+N837/60)/60),IF(J837="West",-(L837+(M837+N837/60)/60),"East/West?")),"")</f>
        <v/>
      </c>
      <c r="P837" s="105"/>
      <c r="Q837" s="105" t="str">
        <f>IF(P837&lt;&gt;"",VLOOKUP(P837,'Drop-down lists'!$Z$8:$AA$9,2,FALSE),"-")</f>
        <v>-</v>
      </c>
      <c r="R837" s="12"/>
      <c r="S837" s="12"/>
      <c r="T837" s="12"/>
      <c r="U837" s="160"/>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9" t="s">
        <v>393</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7"/>
      <c r="BB837" s="97"/>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10"/>
        <v/>
      </c>
      <c r="P838" s="105"/>
      <c r="Q838" s="105" t="str">
        <f>IF(P838&lt;&gt;"",VLOOKUP(P838,'Drop-down lists'!$Z$8:$AA$9,2,FALSE),"-")</f>
        <v>-</v>
      </c>
      <c r="R838" s="12"/>
      <c r="S838" s="12"/>
      <c r="T838" s="12"/>
      <c r="U838" s="160"/>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9" t="s">
        <v>393</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7"/>
      <c r="BB838" s="97"/>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10"/>
        <v/>
      </c>
      <c r="P839" s="105"/>
      <c r="Q839" s="105" t="str">
        <f>IF(P839&lt;&gt;"",VLOOKUP(P839,'Drop-down lists'!$Z$8:$AA$9,2,FALSE),"-")</f>
        <v>-</v>
      </c>
      <c r="R839" s="12"/>
      <c r="S839" s="12"/>
      <c r="T839" s="12"/>
      <c r="U839" s="160"/>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9" t="s">
        <v>393</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7"/>
      <c r="BB839" s="97"/>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10"/>
        <v/>
      </c>
      <c r="P840" s="105"/>
      <c r="Q840" s="105" t="str">
        <f>IF(P840&lt;&gt;"",VLOOKUP(P840,'Drop-down lists'!$Z$8:$AA$9,2,FALSE),"-")</f>
        <v>-</v>
      </c>
      <c r="R840" s="12"/>
      <c r="S840" s="12"/>
      <c r="T840" s="12"/>
      <c r="U840" s="160"/>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9" t="s">
        <v>393</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7"/>
      <c r="BB840" s="97"/>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10"/>
        <v/>
      </c>
      <c r="P841" s="105"/>
      <c r="Q841" s="105" t="str">
        <f>IF(P841&lt;&gt;"",VLOOKUP(P841,'Drop-down lists'!$Z$8:$AA$9,2,FALSE),"-")</f>
        <v>-</v>
      </c>
      <c r="R841" s="12"/>
      <c r="S841" s="12"/>
      <c r="T841" s="12"/>
      <c r="U841" s="160"/>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9" t="s">
        <v>393</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7"/>
      <c r="BB841" s="97"/>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10"/>
        <v/>
      </c>
      <c r="P842" s="105"/>
      <c r="Q842" s="105" t="str">
        <f>IF(P842&lt;&gt;"",VLOOKUP(P842,'Drop-down lists'!$Z$8:$AA$9,2,FALSE),"-")</f>
        <v>-</v>
      </c>
      <c r="R842" s="12"/>
      <c r="S842" s="12"/>
      <c r="T842" s="12"/>
      <c r="U842" s="160"/>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9" t="s">
        <v>393</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7"/>
      <c r="BB842" s="97"/>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10"/>
        <v/>
      </c>
      <c r="P843" s="105"/>
      <c r="Q843" s="105" t="str">
        <f>IF(P843&lt;&gt;"",VLOOKUP(P843,'Drop-down lists'!$Z$8:$AA$9,2,FALSE),"-")</f>
        <v>-</v>
      </c>
      <c r="R843" s="12"/>
      <c r="S843" s="12"/>
      <c r="T843" s="12"/>
      <c r="U843" s="160"/>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9" t="s">
        <v>393</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7"/>
      <c r="BB843" s="97"/>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10"/>
        <v/>
      </c>
      <c r="P844" s="105"/>
      <c r="Q844" s="105" t="str">
        <f>IF(P844&lt;&gt;"",VLOOKUP(P844,'Drop-down lists'!$Z$8:$AA$9,2,FALSE),"-")</f>
        <v>-</v>
      </c>
      <c r="R844" s="12"/>
      <c r="S844" s="12"/>
      <c r="T844" s="12"/>
      <c r="U844" s="160"/>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9" t="s">
        <v>393</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7"/>
      <c r="BB844" s="97"/>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10"/>
        <v/>
      </c>
      <c r="P845" s="105"/>
      <c r="Q845" s="105" t="str">
        <f>IF(P845&lt;&gt;"",VLOOKUP(P845,'Drop-down lists'!$Z$8:$AA$9,2,FALSE),"-")</f>
        <v>-</v>
      </c>
      <c r="R845" s="12"/>
      <c r="S845" s="12"/>
      <c r="T845" s="12"/>
      <c r="U845" s="160"/>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9" t="s">
        <v>393</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7"/>
      <c r="BB845" s="97"/>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10"/>
        <v/>
      </c>
      <c r="P846" s="105"/>
      <c r="Q846" s="105" t="str">
        <f>IF(P846&lt;&gt;"",VLOOKUP(P846,'Drop-down lists'!$Z$8:$AA$9,2,FALSE),"-")</f>
        <v>-</v>
      </c>
      <c r="R846" s="12"/>
      <c r="S846" s="12"/>
      <c r="T846" s="12"/>
      <c r="U846" s="160"/>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9" t="s">
        <v>393</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7"/>
      <c r="BB846" s="97"/>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10"/>
        <v/>
      </c>
      <c r="P847" s="105"/>
      <c r="Q847" s="105" t="str">
        <f>IF(P847&lt;&gt;"",VLOOKUP(P847,'Drop-down lists'!$Z$8:$AA$9,2,FALSE),"-")</f>
        <v>-</v>
      </c>
      <c r="R847" s="12"/>
      <c r="S847" s="12"/>
      <c r="T847" s="12"/>
      <c r="U847" s="160"/>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9" t="s">
        <v>393</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7"/>
      <c r="BB847" s="97"/>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10"/>
        <v/>
      </c>
      <c r="P848" s="105"/>
      <c r="Q848" s="105" t="str">
        <f>IF(P848&lt;&gt;"",VLOOKUP(P848,'Drop-down lists'!$Z$8:$AA$9,2,FALSE),"-")</f>
        <v>-</v>
      </c>
      <c r="R848" s="12"/>
      <c r="S848" s="12"/>
      <c r="T848" s="12"/>
      <c r="U848" s="160"/>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9" t="s">
        <v>393</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7"/>
      <c r="BB848" s="97"/>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10"/>
        <v/>
      </c>
      <c r="P849" s="105"/>
      <c r="Q849" s="105" t="str">
        <f>IF(P849&lt;&gt;"",VLOOKUP(P849,'Drop-down lists'!$Z$8:$AA$9,2,FALSE),"-")</f>
        <v>-</v>
      </c>
      <c r="R849" s="12"/>
      <c r="S849" s="12"/>
      <c r="T849" s="12"/>
      <c r="U849" s="160"/>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9" t="s">
        <v>393</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7"/>
      <c r="BB849" s="97"/>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10"/>
        <v/>
      </c>
      <c r="P850" s="105"/>
      <c r="Q850" s="105" t="str">
        <f>IF(P850&lt;&gt;"",VLOOKUP(P850,'Drop-down lists'!$Z$8:$AA$9,2,FALSE),"-")</f>
        <v>-</v>
      </c>
      <c r="R850" s="12"/>
      <c r="S850" s="12"/>
      <c r="T850" s="12"/>
      <c r="U850" s="160"/>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9" t="s">
        <v>393</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7"/>
      <c r="BB850" s="97"/>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10"/>
        <v/>
      </c>
      <c r="P851" s="105"/>
      <c r="Q851" s="105" t="str">
        <f>IF(P851&lt;&gt;"",VLOOKUP(P851,'Drop-down lists'!$Z$8:$AA$9,2,FALSE),"-")</f>
        <v>-</v>
      </c>
      <c r="R851" s="12"/>
      <c r="S851" s="12"/>
      <c r="T851" s="12"/>
      <c r="U851" s="160"/>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9" t="s">
        <v>393</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7"/>
      <c r="BB851" s="97"/>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10"/>
        <v/>
      </c>
      <c r="P852" s="105"/>
      <c r="Q852" s="105" t="str">
        <f>IF(P852&lt;&gt;"",VLOOKUP(P852,'Drop-down lists'!$Z$8:$AA$9,2,FALSE),"-")</f>
        <v>-</v>
      </c>
      <c r="R852" s="12"/>
      <c r="S852" s="12"/>
      <c r="T852" s="12"/>
      <c r="U852" s="160"/>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9" t="s">
        <v>393</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7"/>
      <c r="BB852" s="97"/>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10"/>
        <v/>
      </c>
      <c r="P853" s="105"/>
      <c r="Q853" s="105" t="str">
        <f>IF(P853&lt;&gt;"",VLOOKUP(P853,'Drop-down lists'!$Z$8:$AA$9,2,FALSE),"-")</f>
        <v>-</v>
      </c>
      <c r="R853" s="12"/>
      <c r="S853" s="12"/>
      <c r="T853" s="12"/>
      <c r="U853" s="160"/>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9" t="s">
        <v>393</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7"/>
      <c r="BB853" s="97"/>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10"/>
        <v/>
      </c>
      <c r="P854" s="105"/>
      <c r="Q854" s="105" t="str">
        <f>IF(P854&lt;&gt;"",VLOOKUP(P854,'Drop-down lists'!$Z$8:$AA$9,2,FALSE),"-")</f>
        <v>-</v>
      </c>
      <c r="R854" s="12"/>
      <c r="S854" s="12"/>
      <c r="T854" s="12"/>
      <c r="U854" s="160"/>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9" t="s">
        <v>393</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7"/>
      <c r="BB854" s="97"/>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10"/>
        <v/>
      </c>
      <c r="P855" s="105"/>
      <c r="Q855" s="105" t="str">
        <f>IF(P855&lt;&gt;"",VLOOKUP(P855,'Drop-down lists'!$Z$8:$AA$9,2,FALSE),"-")</f>
        <v>-</v>
      </c>
      <c r="R855" s="12"/>
      <c r="S855" s="12"/>
      <c r="T855" s="12"/>
      <c r="U855" s="160"/>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9" t="s">
        <v>393</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7"/>
      <c r="BB855" s="97"/>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10"/>
        <v/>
      </c>
      <c r="P856" s="105"/>
      <c r="Q856" s="105" t="str">
        <f>IF(P856&lt;&gt;"",VLOOKUP(P856,'Drop-down lists'!$Z$8:$AA$9,2,FALSE),"-")</f>
        <v>-</v>
      </c>
      <c r="R856" s="12"/>
      <c r="S856" s="12"/>
      <c r="T856" s="12"/>
      <c r="U856" s="160"/>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9" t="s">
        <v>393</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7"/>
      <c r="BB856" s="97"/>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10"/>
        <v/>
      </c>
      <c r="P857" s="105"/>
      <c r="Q857" s="105" t="str">
        <f>IF(P857&lt;&gt;"",VLOOKUP(P857,'Drop-down lists'!$Z$8:$AA$9,2,FALSE),"-")</f>
        <v>-</v>
      </c>
      <c r="R857" s="12"/>
      <c r="S857" s="12"/>
      <c r="T857" s="12"/>
      <c r="U857" s="160"/>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9" t="s">
        <v>393</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7"/>
      <c r="BB857" s="97"/>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10"/>
        <v/>
      </c>
      <c r="P858" s="105"/>
      <c r="Q858" s="105" t="str">
        <f>IF(P858&lt;&gt;"",VLOOKUP(P858,'Drop-down lists'!$Z$8:$AA$9,2,FALSE),"-")</f>
        <v>-</v>
      </c>
      <c r="R858" s="12"/>
      <c r="S858" s="12"/>
      <c r="T858" s="12"/>
      <c r="U858" s="160"/>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9" t="s">
        <v>393</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7"/>
      <c r="BB858" s="97"/>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10"/>
        <v/>
      </c>
      <c r="P859" s="105"/>
      <c r="Q859" s="105" t="str">
        <f>IF(P859&lt;&gt;"",VLOOKUP(P859,'Drop-down lists'!$Z$8:$AA$9,2,FALSE),"-")</f>
        <v>-</v>
      </c>
      <c r="R859" s="12"/>
      <c r="S859" s="12"/>
      <c r="T859" s="12"/>
      <c r="U859" s="160"/>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9" t="s">
        <v>393</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7"/>
      <c r="BB859" s="97"/>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10"/>
        <v/>
      </c>
      <c r="P860" s="105"/>
      <c r="Q860" s="105" t="str">
        <f>IF(P860&lt;&gt;"",VLOOKUP(P860,'Drop-down lists'!$Z$8:$AA$9,2,FALSE),"-")</f>
        <v>-</v>
      </c>
      <c r="R860" s="12"/>
      <c r="S860" s="12"/>
      <c r="T860" s="12"/>
      <c r="U860" s="160"/>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9" t="s">
        <v>393</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7"/>
      <c r="BB860" s="97"/>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10"/>
        <v/>
      </c>
      <c r="P861" s="105"/>
      <c r="Q861" s="105" t="str">
        <f>IF(P861&lt;&gt;"",VLOOKUP(P861,'Drop-down lists'!$Z$8:$AA$9,2,FALSE),"-")</f>
        <v>-</v>
      </c>
      <c r="R861" s="12"/>
      <c r="S861" s="12"/>
      <c r="T861" s="12"/>
      <c r="U861" s="160"/>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9" t="s">
        <v>393</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7"/>
      <c r="BB861" s="97"/>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10"/>
        <v/>
      </c>
      <c r="P862" s="105"/>
      <c r="Q862" s="105" t="str">
        <f>IF(P862&lt;&gt;"",VLOOKUP(P862,'Drop-down lists'!$Z$8:$AA$9,2,FALSE),"-")</f>
        <v>-</v>
      </c>
      <c r="R862" s="12"/>
      <c r="S862" s="12"/>
      <c r="T862" s="12"/>
      <c r="U862" s="160"/>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9" t="s">
        <v>393</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7"/>
      <c r="BB862" s="97"/>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10"/>
        <v/>
      </c>
      <c r="P863" s="105"/>
      <c r="Q863" s="105" t="str">
        <f>IF(P863&lt;&gt;"",VLOOKUP(P863,'Drop-down lists'!$Z$8:$AA$9,2,FALSE),"-")</f>
        <v>-</v>
      </c>
      <c r="R863" s="12"/>
      <c r="S863" s="12"/>
      <c r="T863" s="12"/>
      <c r="U863" s="160"/>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9" t="s">
        <v>393</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7"/>
      <c r="BB863" s="97"/>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10"/>
        <v/>
      </c>
      <c r="P864" s="105"/>
      <c r="Q864" s="105" t="str">
        <f>IF(P864&lt;&gt;"",VLOOKUP(P864,'Drop-down lists'!$Z$8:$AA$9,2,FALSE),"-")</f>
        <v>-</v>
      </c>
      <c r="R864" s="12"/>
      <c r="S864" s="12"/>
      <c r="T864" s="12"/>
      <c r="U864" s="160"/>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9" t="s">
        <v>393</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7"/>
      <c r="BB864" s="97"/>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10"/>
        <v/>
      </c>
      <c r="P865" s="105"/>
      <c r="Q865" s="105" t="str">
        <f>IF(P865&lt;&gt;"",VLOOKUP(P865,'Drop-down lists'!$Z$8:$AA$9,2,FALSE),"-")</f>
        <v>-</v>
      </c>
      <c r="R865" s="12"/>
      <c r="S865" s="12"/>
      <c r="T865" s="12"/>
      <c r="U865" s="160"/>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9" t="s">
        <v>393</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7"/>
      <c r="BB865" s="97"/>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10"/>
        <v/>
      </c>
      <c r="P866" s="105"/>
      <c r="Q866" s="105" t="str">
        <f>IF(P866&lt;&gt;"",VLOOKUP(P866,'Drop-down lists'!$Z$8:$AA$9,2,FALSE),"-")</f>
        <v>-</v>
      </c>
      <c r="R866" s="12"/>
      <c r="S866" s="12"/>
      <c r="T866" s="12"/>
      <c r="U866" s="160"/>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9" t="s">
        <v>393</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7"/>
      <c r="BB866" s="97"/>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10"/>
        <v/>
      </c>
      <c r="P867" s="105"/>
      <c r="Q867" s="105" t="str">
        <f>IF(P867&lt;&gt;"",VLOOKUP(P867,'Drop-down lists'!$Z$8:$AA$9,2,FALSE),"-")</f>
        <v>-</v>
      </c>
      <c r="R867" s="12"/>
      <c r="S867" s="12"/>
      <c r="T867" s="12"/>
      <c r="U867" s="160"/>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9" t="s">
        <v>393</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7"/>
      <c r="BB867" s="97"/>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10"/>
        <v/>
      </c>
      <c r="P868" s="105"/>
      <c r="Q868" s="105" t="str">
        <f>IF(P868&lt;&gt;"",VLOOKUP(P868,'Drop-down lists'!$Z$8:$AA$9,2,FALSE),"-")</f>
        <v>-</v>
      </c>
      <c r="R868" s="12"/>
      <c r="S868" s="12"/>
      <c r="T868" s="12"/>
      <c r="U868" s="160"/>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9" t="s">
        <v>393</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7"/>
      <c r="BB868" s="97"/>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10"/>
        <v/>
      </c>
      <c r="P869" s="105"/>
      <c r="Q869" s="105" t="str">
        <f>IF(P869&lt;&gt;"",VLOOKUP(P869,'Drop-down lists'!$Z$8:$AA$9,2,FALSE),"-")</f>
        <v>-</v>
      </c>
      <c r="R869" s="12"/>
      <c r="S869" s="12"/>
      <c r="T869" s="12"/>
      <c r="U869" s="160"/>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9" t="s">
        <v>393</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7"/>
      <c r="BB869" s="97"/>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10"/>
        <v/>
      </c>
      <c r="P870" s="105"/>
      <c r="Q870" s="105" t="str">
        <f>IF(P870&lt;&gt;"",VLOOKUP(P870,'Drop-down lists'!$Z$8:$AA$9,2,FALSE),"-")</f>
        <v>-</v>
      </c>
      <c r="R870" s="12"/>
      <c r="S870" s="12"/>
      <c r="T870" s="12"/>
      <c r="U870" s="160"/>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9" t="s">
        <v>393</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7"/>
      <c r="BB870" s="97"/>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10"/>
        <v/>
      </c>
      <c r="P871" s="105"/>
      <c r="Q871" s="105" t="str">
        <f>IF(P871&lt;&gt;"",VLOOKUP(P871,'Drop-down lists'!$Z$8:$AA$9,2,FALSE),"-")</f>
        <v>-</v>
      </c>
      <c r="R871" s="12"/>
      <c r="S871" s="12"/>
      <c r="T871" s="12"/>
      <c r="U871" s="160"/>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9" t="s">
        <v>393</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7"/>
      <c r="BB871" s="97"/>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10"/>
        <v/>
      </c>
      <c r="P872" s="105"/>
      <c r="Q872" s="105" t="str">
        <f>IF(P872&lt;&gt;"",VLOOKUP(P872,'Drop-down lists'!$Z$8:$AA$9,2,FALSE),"-")</f>
        <v>-</v>
      </c>
      <c r="R872" s="12"/>
      <c r="S872" s="12"/>
      <c r="T872" s="12"/>
      <c r="U872" s="160"/>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9" t="s">
        <v>393</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7"/>
      <c r="BB872" s="97"/>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10"/>
        <v/>
      </c>
      <c r="P873" s="105"/>
      <c r="Q873" s="105" t="str">
        <f>IF(P873&lt;&gt;"",VLOOKUP(P873,'Drop-down lists'!$Z$8:$AA$9,2,FALSE),"-")</f>
        <v>-</v>
      </c>
      <c r="R873" s="12"/>
      <c r="S873" s="12"/>
      <c r="T873" s="12"/>
      <c r="U873" s="160"/>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9" t="s">
        <v>393</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7"/>
      <c r="BB873" s="97"/>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10"/>
        <v/>
      </c>
      <c r="P874" s="105"/>
      <c r="Q874" s="105" t="str">
        <f>IF(P874&lt;&gt;"",VLOOKUP(P874,'Drop-down lists'!$Z$8:$AA$9,2,FALSE),"-")</f>
        <v>-</v>
      </c>
      <c r="R874" s="12"/>
      <c r="S874" s="12"/>
      <c r="T874" s="12"/>
      <c r="U874" s="160"/>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9" t="s">
        <v>393</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7"/>
      <c r="BB874" s="97"/>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10"/>
        <v/>
      </c>
      <c r="P875" s="105"/>
      <c r="Q875" s="105" t="str">
        <f>IF(P875&lt;&gt;"",VLOOKUP(P875,'Drop-down lists'!$Z$8:$AA$9,2,FALSE),"-")</f>
        <v>-</v>
      </c>
      <c r="R875" s="12"/>
      <c r="S875" s="12"/>
      <c r="T875" s="12"/>
      <c r="U875" s="160"/>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9" t="s">
        <v>393</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7"/>
      <c r="BB875" s="97"/>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10"/>
        <v/>
      </c>
      <c r="P876" s="105"/>
      <c r="Q876" s="105" t="str">
        <f>IF(P876&lt;&gt;"",VLOOKUP(P876,'Drop-down lists'!$Z$8:$AA$9,2,FALSE),"-")</f>
        <v>-</v>
      </c>
      <c r="R876" s="12"/>
      <c r="S876" s="12"/>
      <c r="T876" s="12"/>
      <c r="U876" s="160"/>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9" t="s">
        <v>393</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7"/>
      <c r="BB876" s="97"/>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10"/>
        <v/>
      </c>
      <c r="P877" s="105"/>
      <c r="Q877" s="105" t="str">
        <f>IF(P877&lt;&gt;"",VLOOKUP(P877,'Drop-down lists'!$Z$8:$AA$9,2,FALSE),"-")</f>
        <v>-</v>
      </c>
      <c r="R877" s="12"/>
      <c r="S877" s="12"/>
      <c r="T877" s="12"/>
      <c r="U877" s="160"/>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9" t="s">
        <v>393</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7"/>
      <c r="BB877" s="97"/>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10"/>
        <v/>
      </c>
      <c r="P878" s="105"/>
      <c r="Q878" s="105" t="str">
        <f>IF(P878&lt;&gt;"",VLOOKUP(P878,'Drop-down lists'!$Z$8:$AA$9,2,FALSE),"-")</f>
        <v>-</v>
      </c>
      <c r="R878" s="12"/>
      <c r="S878" s="12"/>
      <c r="T878" s="12"/>
      <c r="U878" s="160"/>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9" t="s">
        <v>393</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7"/>
      <c r="BB878" s="97"/>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10"/>
        <v/>
      </c>
      <c r="P879" s="105"/>
      <c r="Q879" s="105" t="str">
        <f>IF(P879&lt;&gt;"",VLOOKUP(P879,'Drop-down lists'!$Z$8:$AA$9,2,FALSE),"-")</f>
        <v>-</v>
      </c>
      <c r="R879" s="12"/>
      <c r="S879" s="12"/>
      <c r="T879" s="12"/>
      <c r="U879" s="160"/>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9" t="s">
        <v>393</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7"/>
      <c r="BB879" s="97"/>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10"/>
        <v/>
      </c>
      <c r="P880" s="105"/>
      <c r="Q880" s="105" t="str">
        <f>IF(P880&lt;&gt;"",VLOOKUP(P880,'Drop-down lists'!$Z$8:$AA$9,2,FALSE),"-")</f>
        <v>-</v>
      </c>
      <c r="R880" s="12"/>
      <c r="S880" s="12"/>
      <c r="T880" s="12"/>
      <c r="U880" s="160"/>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9" t="s">
        <v>393</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7"/>
      <c r="BB880" s="97"/>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10"/>
        <v/>
      </c>
      <c r="P881" s="105"/>
      <c r="Q881" s="105" t="str">
        <f>IF(P881&lt;&gt;"",VLOOKUP(P881,'Drop-down lists'!$Z$8:$AA$9,2,FALSE),"-")</f>
        <v>-</v>
      </c>
      <c r="R881" s="12"/>
      <c r="S881" s="12"/>
      <c r="T881" s="12"/>
      <c r="U881" s="160"/>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9" t="s">
        <v>393</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7"/>
      <c r="BB881" s="97"/>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10"/>
        <v/>
      </c>
      <c r="P882" s="105"/>
      <c r="Q882" s="105" t="str">
        <f>IF(P882&lt;&gt;"",VLOOKUP(P882,'Drop-down lists'!$Z$8:$AA$9,2,FALSE),"-")</f>
        <v>-</v>
      </c>
      <c r="R882" s="12"/>
      <c r="S882" s="12"/>
      <c r="T882" s="12"/>
      <c r="U882" s="160"/>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9" t="s">
        <v>393</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7"/>
      <c r="BB882" s="97"/>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10"/>
        <v/>
      </c>
      <c r="P883" s="105"/>
      <c r="Q883" s="105" t="str">
        <f>IF(P883&lt;&gt;"",VLOOKUP(P883,'Drop-down lists'!$Z$8:$AA$9,2,FALSE),"-")</f>
        <v>-</v>
      </c>
      <c r="R883" s="12"/>
      <c r="S883" s="12"/>
      <c r="T883" s="12"/>
      <c r="U883" s="160"/>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9" t="s">
        <v>393</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7"/>
      <c r="BB883" s="97"/>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10"/>
        <v/>
      </c>
      <c r="P884" s="105"/>
      <c r="Q884" s="105" t="str">
        <f>IF(P884&lt;&gt;"",VLOOKUP(P884,'Drop-down lists'!$Z$8:$AA$9,2,FALSE),"-")</f>
        <v>-</v>
      </c>
      <c r="R884" s="12"/>
      <c r="S884" s="12"/>
      <c r="T884" s="12"/>
      <c r="U884" s="160"/>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9" t="s">
        <v>393</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7"/>
      <c r="BB884" s="97"/>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10"/>
        <v/>
      </c>
      <c r="P885" s="105"/>
      <c r="Q885" s="105" t="str">
        <f>IF(P885&lt;&gt;"",VLOOKUP(P885,'Drop-down lists'!$Z$8:$AA$9,2,FALSE),"-")</f>
        <v>-</v>
      </c>
      <c r="R885" s="12"/>
      <c r="S885" s="12"/>
      <c r="T885" s="12"/>
      <c r="U885" s="160"/>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9" t="s">
        <v>393</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7"/>
      <c r="BB885" s="97"/>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10"/>
        <v/>
      </c>
      <c r="P886" s="105"/>
      <c r="Q886" s="105" t="str">
        <f>IF(P886&lt;&gt;"",VLOOKUP(P886,'Drop-down lists'!$Z$8:$AA$9,2,FALSE),"-")</f>
        <v>-</v>
      </c>
      <c r="R886" s="12"/>
      <c r="S886" s="12"/>
      <c r="T886" s="12"/>
      <c r="U886" s="160"/>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9" t="s">
        <v>393</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7"/>
      <c r="BB886" s="97"/>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10"/>
        <v/>
      </c>
      <c r="P887" s="105"/>
      <c r="Q887" s="105" t="str">
        <f>IF(P887&lt;&gt;"",VLOOKUP(P887,'Drop-down lists'!$Z$8:$AA$9,2,FALSE),"-")</f>
        <v>-</v>
      </c>
      <c r="R887" s="12"/>
      <c r="S887" s="12"/>
      <c r="T887" s="12"/>
      <c r="U887" s="160"/>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9" t="s">
        <v>393</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7"/>
      <c r="BB887" s="97"/>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10"/>
        <v/>
      </c>
      <c r="P888" s="105"/>
      <c r="Q888" s="105" t="str">
        <f>IF(P888&lt;&gt;"",VLOOKUP(P888,'Drop-down lists'!$Z$8:$AA$9,2,FALSE),"-")</f>
        <v>-</v>
      </c>
      <c r="R888" s="12"/>
      <c r="S888" s="12"/>
      <c r="T888" s="12"/>
      <c r="U888" s="160"/>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9" t="s">
        <v>393</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7"/>
      <c r="BB888" s="97"/>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si="10"/>
        <v/>
      </c>
      <c r="P889" s="105"/>
      <c r="Q889" s="105" t="str">
        <f>IF(P889&lt;&gt;"",VLOOKUP(P889,'Drop-down lists'!$Z$8:$AA$9,2,FALSE),"-")</f>
        <v>-</v>
      </c>
      <c r="R889" s="12"/>
      <c r="S889" s="12"/>
      <c r="T889" s="12"/>
      <c r="U889" s="160"/>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9" t="s">
        <v>393</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7"/>
      <c r="BB889" s="97"/>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10"/>
        <v/>
      </c>
      <c r="P890" s="105"/>
      <c r="Q890" s="105" t="str">
        <f>IF(P890&lt;&gt;"",VLOOKUP(P890,'Drop-down lists'!$Z$8:$AA$9,2,FALSE),"-")</f>
        <v>-</v>
      </c>
      <c r="R890" s="12"/>
      <c r="S890" s="12"/>
      <c r="T890" s="12"/>
      <c r="U890" s="160"/>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9" t="s">
        <v>393</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7"/>
      <c r="BB890" s="97"/>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10"/>
        <v/>
      </c>
      <c r="P891" s="105"/>
      <c r="Q891" s="105" t="str">
        <f>IF(P891&lt;&gt;"",VLOOKUP(P891,'Drop-down lists'!$Z$8:$AA$9,2,FALSE),"-")</f>
        <v>-</v>
      </c>
      <c r="R891" s="12"/>
      <c r="S891" s="12"/>
      <c r="T891" s="12"/>
      <c r="U891" s="160"/>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9" t="s">
        <v>393</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7"/>
      <c r="BB891" s="97"/>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10"/>
        <v/>
      </c>
      <c r="P892" s="105"/>
      <c r="Q892" s="105" t="str">
        <f>IF(P892&lt;&gt;"",VLOOKUP(P892,'Drop-down lists'!$Z$8:$AA$9,2,FALSE),"-")</f>
        <v>-</v>
      </c>
      <c r="R892" s="12"/>
      <c r="S892" s="12"/>
      <c r="T892" s="12"/>
      <c r="U892" s="160"/>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9" t="s">
        <v>393</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7"/>
      <c r="BB892" s="97"/>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10"/>
        <v/>
      </c>
      <c r="P893" s="105"/>
      <c r="Q893" s="105" t="str">
        <f>IF(P893&lt;&gt;"",VLOOKUP(P893,'Drop-down lists'!$Z$8:$AA$9,2,FALSE),"-")</f>
        <v>-</v>
      </c>
      <c r="R893" s="12"/>
      <c r="S893" s="12"/>
      <c r="T893" s="12"/>
      <c r="U893" s="160"/>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9" t="s">
        <v>393</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7"/>
      <c r="BB893" s="97"/>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10"/>
        <v/>
      </c>
      <c r="P894" s="105"/>
      <c r="Q894" s="105" t="str">
        <f>IF(P894&lt;&gt;"",VLOOKUP(P894,'Drop-down lists'!$Z$8:$AA$9,2,FALSE),"-")</f>
        <v>-</v>
      </c>
      <c r="R894" s="12"/>
      <c r="S894" s="12"/>
      <c r="T894" s="12"/>
      <c r="U894" s="160"/>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9" t="s">
        <v>393</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7"/>
      <c r="BB894" s="97"/>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10"/>
        <v/>
      </c>
      <c r="P895" s="105"/>
      <c r="Q895" s="105" t="str">
        <f>IF(P895&lt;&gt;"",VLOOKUP(P895,'Drop-down lists'!$Z$8:$AA$9,2,FALSE),"-")</f>
        <v>-</v>
      </c>
      <c r="R895" s="12"/>
      <c r="S895" s="12"/>
      <c r="T895" s="12"/>
      <c r="U895" s="160"/>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9" t="s">
        <v>393</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7"/>
      <c r="BB895" s="97"/>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10"/>
        <v/>
      </c>
      <c r="P896" s="105"/>
      <c r="Q896" s="105" t="str">
        <f>IF(P896&lt;&gt;"",VLOOKUP(P896,'Drop-down lists'!$Z$8:$AA$9,2,FALSE),"-")</f>
        <v>-</v>
      </c>
      <c r="R896" s="12"/>
      <c r="S896" s="12"/>
      <c r="T896" s="12"/>
      <c r="U896" s="160"/>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9" t="s">
        <v>393</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7"/>
      <c r="BB896" s="97"/>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10"/>
        <v/>
      </c>
      <c r="P897" s="105"/>
      <c r="Q897" s="105" t="str">
        <f>IF(P897&lt;&gt;"",VLOOKUP(P897,'Drop-down lists'!$Z$8:$AA$9,2,FALSE),"-")</f>
        <v>-</v>
      </c>
      <c r="R897" s="12"/>
      <c r="S897" s="12"/>
      <c r="T897" s="12"/>
      <c r="U897" s="160"/>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9" t="s">
        <v>393</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7"/>
      <c r="BB897" s="97"/>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10"/>
        <v/>
      </c>
      <c r="P898" s="105"/>
      <c r="Q898" s="105" t="str">
        <f>IF(P898&lt;&gt;"",VLOOKUP(P898,'Drop-down lists'!$Z$8:$AA$9,2,FALSE),"-")</f>
        <v>-</v>
      </c>
      <c r="R898" s="12"/>
      <c r="S898" s="12"/>
      <c r="T898" s="12"/>
      <c r="U898" s="160"/>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9" t="s">
        <v>393</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7"/>
      <c r="BB898" s="97"/>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10"/>
        <v/>
      </c>
      <c r="P899" s="105"/>
      <c r="Q899" s="105" t="str">
        <f>IF(P899&lt;&gt;"",VLOOKUP(P899,'Drop-down lists'!$Z$8:$AA$9,2,FALSE),"-")</f>
        <v>-</v>
      </c>
      <c r="R899" s="12"/>
      <c r="S899" s="12"/>
      <c r="T899" s="12"/>
      <c r="U899" s="160"/>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9" t="s">
        <v>393</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7"/>
      <c r="BB899" s="97"/>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10"/>
        <v/>
      </c>
      <c r="P900" s="105"/>
      <c r="Q900" s="105" t="str">
        <f>IF(P900&lt;&gt;"",VLOOKUP(P900,'Drop-down lists'!$Z$8:$AA$9,2,FALSE),"-")</f>
        <v>-</v>
      </c>
      <c r="R900" s="12"/>
      <c r="S900" s="12"/>
      <c r="T900" s="12"/>
      <c r="U900" s="160"/>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9" t="s">
        <v>393</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7"/>
      <c r="BB900" s="97"/>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ref="O901:O964" si="11">IF(L901&lt;&gt;"",IF(J901="East",(L901+(M901+N901/60)/60),IF(J901="West",-(L901+(M901+N901/60)/60),"East/West?")),"")</f>
        <v/>
      </c>
      <c r="P901" s="105"/>
      <c r="Q901" s="105" t="str">
        <f>IF(P901&lt;&gt;"",VLOOKUP(P901,'Drop-down lists'!$Z$8:$AA$9,2,FALSE),"-")</f>
        <v>-</v>
      </c>
      <c r="R901" s="12"/>
      <c r="S901" s="12"/>
      <c r="T901" s="12"/>
      <c r="U901" s="160"/>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9" t="s">
        <v>393</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7"/>
      <c r="BB901" s="97"/>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11"/>
        <v/>
      </c>
      <c r="P902" s="105"/>
      <c r="Q902" s="105" t="str">
        <f>IF(P902&lt;&gt;"",VLOOKUP(P902,'Drop-down lists'!$Z$8:$AA$9,2,FALSE),"-")</f>
        <v>-</v>
      </c>
      <c r="R902" s="12"/>
      <c r="S902" s="12"/>
      <c r="T902" s="12"/>
      <c r="U902" s="160"/>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9" t="s">
        <v>393</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7"/>
      <c r="BB902" s="97"/>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11"/>
        <v/>
      </c>
      <c r="P903" s="105"/>
      <c r="Q903" s="105" t="str">
        <f>IF(P903&lt;&gt;"",VLOOKUP(P903,'Drop-down lists'!$Z$8:$AA$9,2,FALSE),"-")</f>
        <v>-</v>
      </c>
      <c r="R903" s="12"/>
      <c r="S903" s="12"/>
      <c r="T903" s="12"/>
      <c r="U903" s="160"/>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9" t="s">
        <v>393</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7"/>
      <c r="BB903" s="97"/>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11"/>
        <v/>
      </c>
      <c r="P904" s="105"/>
      <c r="Q904" s="105" t="str">
        <f>IF(P904&lt;&gt;"",VLOOKUP(P904,'Drop-down lists'!$Z$8:$AA$9,2,FALSE),"-")</f>
        <v>-</v>
      </c>
      <c r="R904" s="12"/>
      <c r="S904" s="12"/>
      <c r="T904" s="12"/>
      <c r="U904" s="160"/>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9" t="s">
        <v>393</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7"/>
      <c r="BB904" s="97"/>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11"/>
        <v/>
      </c>
      <c r="P905" s="105"/>
      <c r="Q905" s="105" t="str">
        <f>IF(P905&lt;&gt;"",VLOOKUP(P905,'Drop-down lists'!$Z$8:$AA$9,2,FALSE),"-")</f>
        <v>-</v>
      </c>
      <c r="R905" s="12"/>
      <c r="S905" s="12"/>
      <c r="T905" s="12"/>
      <c r="U905" s="160"/>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9" t="s">
        <v>393</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7"/>
      <c r="BB905" s="97"/>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11"/>
        <v/>
      </c>
      <c r="P906" s="105"/>
      <c r="Q906" s="105" t="str">
        <f>IF(P906&lt;&gt;"",VLOOKUP(P906,'Drop-down lists'!$Z$8:$AA$9,2,FALSE),"-")</f>
        <v>-</v>
      </c>
      <c r="R906" s="12"/>
      <c r="S906" s="12"/>
      <c r="T906" s="12"/>
      <c r="U906" s="160"/>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9" t="s">
        <v>393</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7"/>
      <c r="BB906" s="97"/>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11"/>
        <v/>
      </c>
      <c r="P907" s="105"/>
      <c r="Q907" s="105" t="str">
        <f>IF(P907&lt;&gt;"",VLOOKUP(P907,'Drop-down lists'!$Z$8:$AA$9,2,FALSE),"-")</f>
        <v>-</v>
      </c>
      <c r="R907" s="12"/>
      <c r="S907" s="12"/>
      <c r="T907" s="12"/>
      <c r="U907" s="160"/>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9" t="s">
        <v>393</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7"/>
      <c r="BB907" s="97"/>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11"/>
        <v/>
      </c>
      <c r="P908" s="105"/>
      <c r="Q908" s="105" t="str">
        <f>IF(P908&lt;&gt;"",VLOOKUP(P908,'Drop-down lists'!$Z$8:$AA$9,2,FALSE),"-")</f>
        <v>-</v>
      </c>
      <c r="R908" s="12"/>
      <c r="S908" s="12"/>
      <c r="T908" s="12"/>
      <c r="U908" s="160"/>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9" t="s">
        <v>393</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7"/>
      <c r="BB908" s="97"/>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11"/>
        <v/>
      </c>
      <c r="P909" s="105"/>
      <c r="Q909" s="105" t="str">
        <f>IF(P909&lt;&gt;"",VLOOKUP(P909,'Drop-down lists'!$Z$8:$AA$9,2,FALSE),"-")</f>
        <v>-</v>
      </c>
      <c r="R909" s="12"/>
      <c r="S909" s="12"/>
      <c r="T909" s="12"/>
      <c r="U909" s="160"/>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9" t="s">
        <v>393</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7"/>
      <c r="BB909" s="97"/>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11"/>
        <v/>
      </c>
      <c r="P910" s="105"/>
      <c r="Q910" s="105" t="str">
        <f>IF(P910&lt;&gt;"",VLOOKUP(P910,'Drop-down lists'!$Z$8:$AA$9,2,FALSE),"-")</f>
        <v>-</v>
      </c>
      <c r="R910" s="12"/>
      <c r="S910" s="12"/>
      <c r="T910" s="12"/>
      <c r="U910" s="160"/>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9" t="s">
        <v>393</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7"/>
      <c r="BB910" s="97"/>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11"/>
        <v/>
      </c>
      <c r="P911" s="105"/>
      <c r="Q911" s="105" t="str">
        <f>IF(P911&lt;&gt;"",VLOOKUP(P911,'Drop-down lists'!$Z$8:$AA$9,2,FALSE),"-")</f>
        <v>-</v>
      </c>
      <c r="R911" s="12"/>
      <c r="S911" s="12"/>
      <c r="T911" s="12"/>
      <c r="U911" s="160"/>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9" t="s">
        <v>393</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7"/>
      <c r="BB911" s="97"/>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11"/>
        <v/>
      </c>
      <c r="P912" s="105"/>
      <c r="Q912" s="105" t="str">
        <f>IF(P912&lt;&gt;"",VLOOKUP(P912,'Drop-down lists'!$Z$8:$AA$9,2,FALSE),"-")</f>
        <v>-</v>
      </c>
      <c r="R912" s="12"/>
      <c r="S912" s="12"/>
      <c r="T912" s="12"/>
      <c r="U912" s="160"/>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9" t="s">
        <v>393</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7"/>
      <c r="BB912" s="97"/>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11"/>
        <v/>
      </c>
      <c r="P913" s="105"/>
      <c r="Q913" s="105" t="str">
        <f>IF(P913&lt;&gt;"",VLOOKUP(P913,'Drop-down lists'!$Z$8:$AA$9,2,FALSE),"-")</f>
        <v>-</v>
      </c>
      <c r="R913" s="12"/>
      <c r="S913" s="12"/>
      <c r="T913" s="12"/>
      <c r="U913" s="160"/>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9" t="s">
        <v>393</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7"/>
      <c r="BB913" s="97"/>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11"/>
        <v/>
      </c>
      <c r="P914" s="105"/>
      <c r="Q914" s="105" t="str">
        <f>IF(P914&lt;&gt;"",VLOOKUP(P914,'Drop-down lists'!$Z$8:$AA$9,2,FALSE),"-")</f>
        <v>-</v>
      </c>
      <c r="R914" s="12"/>
      <c r="S914" s="12"/>
      <c r="T914" s="12"/>
      <c r="U914" s="160"/>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9" t="s">
        <v>393</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7"/>
      <c r="BB914" s="97"/>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11"/>
        <v/>
      </c>
      <c r="P915" s="105"/>
      <c r="Q915" s="105" t="str">
        <f>IF(P915&lt;&gt;"",VLOOKUP(P915,'Drop-down lists'!$Z$8:$AA$9,2,FALSE),"-")</f>
        <v>-</v>
      </c>
      <c r="R915" s="12"/>
      <c r="S915" s="12"/>
      <c r="T915" s="12"/>
      <c r="U915" s="160"/>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9" t="s">
        <v>393</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7"/>
      <c r="BB915" s="97"/>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11"/>
        <v/>
      </c>
      <c r="P916" s="105"/>
      <c r="Q916" s="105" t="str">
        <f>IF(P916&lt;&gt;"",VLOOKUP(P916,'Drop-down lists'!$Z$8:$AA$9,2,FALSE),"-")</f>
        <v>-</v>
      </c>
      <c r="R916" s="12"/>
      <c r="S916" s="12"/>
      <c r="T916" s="12"/>
      <c r="U916" s="160"/>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9" t="s">
        <v>393</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7"/>
      <c r="BB916" s="97"/>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11"/>
        <v/>
      </c>
      <c r="P917" s="105"/>
      <c r="Q917" s="105" t="str">
        <f>IF(P917&lt;&gt;"",VLOOKUP(P917,'Drop-down lists'!$Z$8:$AA$9,2,FALSE),"-")</f>
        <v>-</v>
      </c>
      <c r="R917" s="12"/>
      <c r="S917" s="12"/>
      <c r="T917" s="12"/>
      <c r="U917" s="160"/>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9" t="s">
        <v>393</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7"/>
      <c r="BB917" s="97"/>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11"/>
        <v/>
      </c>
      <c r="P918" s="105"/>
      <c r="Q918" s="105" t="str">
        <f>IF(P918&lt;&gt;"",VLOOKUP(P918,'Drop-down lists'!$Z$8:$AA$9,2,FALSE),"-")</f>
        <v>-</v>
      </c>
      <c r="R918" s="12"/>
      <c r="S918" s="12"/>
      <c r="T918" s="12"/>
      <c r="U918" s="160"/>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9" t="s">
        <v>393</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7"/>
      <c r="BB918" s="97"/>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11"/>
        <v/>
      </c>
      <c r="P919" s="105"/>
      <c r="Q919" s="105" t="str">
        <f>IF(P919&lt;&gt;"",VLOOKUP(P919,'Drop-down lists'!$Z$8:$AA$9,2,FALSE),"-")</f>
        <v>-</v>
      </c>
      <c r="R919" s="12"/>
      <c r="S919" s="12"/>
      <c r="T919" s="12"/>
      <c r="U919" s="160"/>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9" t="s">
        <v>393</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7"/>
      <c r="BB919" s="97"/>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11"/>
        <v/>
      </c>
      <c r="P920" s="105"/>
      <c r="Q920" s="105" t="str">
        <f>IF(P920&lt;&gt;"",VLOOKUP(P920,'Drop-down lists'!$Z$8:$AA$9,2,FALSE),"-")</f>
        <v>-</v>
      </c>
      <c r="R920" s="12"/>
      <c r="S920" s="12"/>
      <c r="T920" s="12"/>
      <c r="U920" s="160"/>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9" t="s">
        <v>393</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7"/>
      <c r="BB920" s="97"/>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11"/>
        <v/>
      </c>
      <c r="P921" s="105"/>
      <c r="Q921" s="105" t="str">
        <f>IF(P921&lt;&gt;"",VLOOKUP(P921,'Drop-down lists'!$Z$8:$AA$9,2,FALSE),"-")</f>
        <v>-</v>
      </c>
      <c r="R921" s="12"/>
      <c r="S921" s="12"/>
      <c r="T921" s="12"/>
      <c r="U921" s="160"/>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9" t="s">
        <v>393</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7"/>
      <c r="BB921" s="97"/>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11"/>
        <v/>
      </c>
      <c r="P922" s="105"/>
      <c r="Q922" s="105" t="str">
        <f>IF(P922&lt;&gt;"",VLOOKUP(P922,'Drop-down lists'!$Z$8:$AA$9,2,FALSE),"-")</f>
        <v>-</v>
      </c>
      <c r="R922" s="12"/>
      <c r="S922" s="12"/>
      <c r="T922" s="12"/>
      <c r="U922" s="160"/>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9" t="s">
        <v>393</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7"/>
      <c r="BB922" s="97"/>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11"/>
        <v/>
      </c>
      <c r="P923" s="105"/>
      <c r="Q923" s="105" t="str">
        <f>IF(P923&lt;&gt;"",VLOOKUP(P923,'Drop-down lists'!$Z$8:$AA$9,2,FALSE),"-")</f>
        <v>-</v>
      </c>
      <c r="R923" s="12"/>
      <c r="S923" s="12"/>
      <c r="T923" s="12"/>
      <c r="U923" s="160"/>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9" t="s">
        <v>393</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7"/>
      <c r="BB923" s="97"/>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11"/>
        <v/>
      </c>
      <c r="P924" s="105"/>
      <c r="Q924" s="105" t="str">
        <f>IF(P924&lt;&gt;"",VLOOKUP(P924,'Drop-down lists'!$Z$8:$AA$9,2,FALSE),"-")</f>
        <v>-</v>
      </c>
      <c r="R924" s="12"/>
      <c r="S924" s="12"/>
      <c r="T924" s="12"/>
      <c r="U924" s="160"/>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9" t="s">
        <v>393</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7"/>
      <c r="BB924" s="97"/>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11"/>
        <v/>
      </c>
      <c r="P925" s="105"/>
      <c r="Q925" s="105" t="str">
        <f>IF(P925&lt;&gt;"",VLOOKUP(P925,'Drop-down lists'!$Z$8:$AA$9,2,FALSE),"-")</f>
        <v>-</v>
      </c>
      <c r="R925" s="12"/>
      <c r="S925" s="12"/>
      <c r="T925" s="12"/>
      <c r="U925" s="160"/>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9" t="s">
        <v>393</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7"/>
      <c r="BB925" s="97"/>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11"/>
        <v/>
      </c>
      <c r="P926" s="105"/>
      <c r="Q926" s="105" t="str">
        <f>IF(P926&lt;&gt;"",VLOOKUP(P926,'Drop-down lists'!$Z$8:$AA$9,2,FALSE),"-")</f>
        <v>-</v>
      </c>
      <c r="R926" s="12"/>
      <c r="S926" s="12"/>
      <c r="T926" s="12"/>
      <c r="U926" s="160"/>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9" t="s">
        <v>393</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7"/>
      <c r="BB926" s="97"/>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11"/>
        <v/>
      </c>
      <c r="P927" s="105"/>
      <c r="Q927" s="105" t="str">
        <f>IF(P927&lt;&gt;"",VLOOKUP(P927,'Drop-down lists'!$Z$8:$AA$9,2,FALSE),"-")</f>
        <v>-</v>
      </c>
      <c r="R927" s="12"/>
      <c r="S927" s="12"/>
      <c r="T927" s="12"/>
      <c r="U927" s="160"/>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9" t="s">
        <v>393</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7"/>
      <c r="BB927" s="97"/>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11"/>
        <v/>
      </c>
      <c r="P928" s="105"/>
      <c r="Q928" s="105" t="str">
        <f>IF(P928&lt;&gt;"",VLOOKUP(P928,'Drop-down lists'!$Z$8:$AA$9,2,FALSE),"-")</f>
        <v>-</v>
      </c>
      <c r="R928" s="12"/>
      <c r="S928" s="12"/>
      <c r="T928" s="12"/>
      <c r="U928" s="160"/>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9" t="s">
        <v>393</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7"/>
      <c r="BB928" s="97"/>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11"/>
        <v/>
      </c>
      <c r="P929" s="105"/>
      <c r="Q929" s="105" t="str">
        <f>IF(P929&lt;&gt;"",VLOOKUP(P929,'Drop-down lists'!$Z$8:$AA$9,2,FALSE),"-")</f>
        <v>-</v>
      </c>
      <c r="R929" s="12"/>
      <c r="S929" s="12"/>
      <c r="T929" s="12"/>
      <c r="U929" s="160"/>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9" t="s">
        <v>393</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7"/>
      <c r="BB929" s="97"/>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11"/>
        <v/>
      </c>
      <c r="P930" s="105"/>
      <c r="Q930" s="105" t="str">
        <f>IF(P930&lt;&gt;"",VLOOKUP(P930,'Drop-down lists'!$Z$8:$AA$9,2,FALSE),"-")</f>
        <v>-</v>
      </c>
      <c r="R930" s="12"/>
      <c r="S930" s="12"/>
      <c r="T930" s="12"/>
      <c r="U930" s="160"/>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9" t="s">
        <v>393</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7"/>
      <c r="BB930" s="97"/>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11"/>
        <v/>
      </c>
      <c r="P931" s="105"/>
      <c r="Q931" s="105" t="str">
        <f>IF(P931&lt;&gt;"",VLOOKUP(P931,'Drop-down lists'!$Z$8:$AA$9,2,FALSE),"-")</f>
        <v>-</v>
      </c>
      <c r="R931" s="12"/>
      <c r="S931" s="12"/>
      <c r="T931" s="12"/>
      <c r="U931" s="160"/>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9" t="s">
        <v>393</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7"/>
      <c r="BB931" s="97"/>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11"/>
        <v/>
      </c>
      <c r="P932" s="105"/>
      <c r="Q932" s="105" t="str">
        <f>IF(P932&lt;&gt;"",VLOOKUP(P932,'Drop-down lists'!$Z$8:$AA$9,2,FALSE),"-")</f>
        <v>-</v>
      </c>
      <c r="R932" s="12"/>
      <c r="S932" s="12"/>
      <c r="T932" s="12"/>
      <c r="U932" s="160"/>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9" t="s">
        <v>393</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7"/>
      <c r="BB932" s="97"/>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11"/>
        <v/>
      </c>
      <c r="P933" s="105"/>
      <c r="Q933" s="105" t="str">
        <f>IF(P933&lt;&gt;"",VLOOKUP(P933,'Drop-down lists'!$Z$8:$AA$9,2,FALSE),"-")</f>
        <v>-</v>
      </c>
      <c r="R933" s="12"/>
      <c r="S933" s="12"/>
      <c r="T933" s="12"/>
      <c r="U933" s="160"/>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9" t="s">
        <v>393</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7"/>
      <c r="BB933" s="97"/>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11"/>
        <v/>
      </c>
      <c r="P934" s="105"/>
      <c r="Q934" s="105" t="str">
        <f>IF(P934&lt;&gt;"",VLOOKUP(P934,'Drop-down lists'!$Z$8:$AA$9,2,FALSE),"-")</f>
        <v>-</v>
      </c>
      <c r="R934" s="12"/>
      <c r="S934" s="12"/>
      <c r="T934" s="12"/>
      <c r="U934" s="160"/>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9" t="s">
        <v>393</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7"/>
      <c r="BB934" s="97"/>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11"/>
        <v/>
      </c>
      <c r="P935" s="105"/>
      <c r="Q935" s="105" t="str">
        <f>IF(P935&lt;&gt;"",VLOOKUP(P935,'Drop-down lists'!$Z$8:$AA$9,2,FALSE),"-")</f>
        <v>-</v>
      </c>
      <c r="R935" s="12"/>
      <c r="S935" s="12"/>
      <c r="T935" s="12"/>
      <c r="U935" s="160"/>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9" t="s">
        <v>393</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7"/>
      <c r="BB935" s="97"/>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11"/>
        <v/>
      </c>
      <c r="P936" s="105"/>
      <c r="Q936" s="105" t="str">
        <f>IF(P936&lt;&gt;"",VLOOKUP(P936,'Drop-down lists'!$Z$8:$AA$9,2,FALSE),"-")</f>
        <v>-</v>
      </c>
      <c r="R936" s="12"/>
      <c r="S936" s="12"/>
      <c r="T936" s="12"/>
      <c r="U936" s="160"/>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9" t="s">
        <v>393</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7"/>
      <c r="BB936" s="97"/>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11"/>
        <v/>
      </c>
      <c r="P937" s="105"/>
      <c r="Q937" s="105" t="str">
        <f>IF(P937&lt;&gt;"",VLOOKUP(P937,'Drop-down lists'!$Z$8:$AA$9,2,FALSE),"-")</f>
        <v>-</v>
      </c>
      <c r="R937" s="12"/>
      <c r="S937" s="12"/>
      <c r="T937" s="12"/>
      <c r="U937" s="160"/>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9" t="s">
        <v>393</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7"/>
      <c r="BB937" s="97"/>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11"/>
        <v/>
      </c>
      <c r="P938" s="105"/>
      <c r="Q938" s="105" t="str">
        <f>IF(P938&lt;&gt;"",VLOOKUP(P938,'Drop-down lists'!$Z$8:$AA$9,2,FALSE),"-")</f>
        <v>-</v>
      </c>
      <c r="R938" s="12"/>
      <c r="S938" s="12"/>
      <c r="T938" s="12"/>
      <c r="U938" s="160"/>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9" t="s">
        <v>393</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7"/>
      <c r="BB938" s="97"/>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11"/>
        <v/>
      </c>
      <c r="P939" s="105"/>
      <c r="Q939" s="105" t="str">
        <f>IF(P939&lt;&gt;"",VLOOKUP(P939,'Drop-down lists'!$Z$8:$AA$9,2,FALSE),"-")</f>
        <v>-</v>
      </c>
      <c r="R939" s="12"/>
      <c r="S939" s="12"/>
      <c r="T939" s="12"/>
      <c r="U939" s="160"/>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9" t="s">
        <v>393</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7"/>
      <c r="BB939" s="97"/>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11"/>
        <v/>
      </c>
      <c r="P940" s="105"/>
      <c r="Q940" s="105" t="str">
        <f>IF(P940&lt;&gt;"",VLOOKUP(P940,'Drop-down lists'!$Z$8:$AA$9,2,FALSE),"-")</f>
        <v>-</v>
      </c>
      <c r="R940" s="12"/>
      <c r="S940" s="12"/>
      <c r="T940" s="12"/>
      <c r="U940" s="160"/>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9" t="s">
        <v>393</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7"/>
      <c r="BB940" s="97"/>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11"/>
        <v/>
      </c>
      <c r="P941" s="105"/>
      <c r="Q941" s="105" t="str">
        <f>IF(P941&lt;&gt;"",VLOOKUP(P941,'Drop-down lists'!$Z$8:$AA$9,2,FALSE),"-")</f>
        <v>-</v>
      </c>
      <c r="R941" s="12"/>
      <c r="S941" s="12"/>
      <c r="T941" s="12"/>
      <c r="U941" s="160"/>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9" t="s">
        <v>393</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7"/>
      <c r="BB941" s="97"/>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11"/>
        <v/>
      </c>
      <c r="P942" s="105"/>
      <c r="Q942" s="105" t="str">
        <f>IF(P942&lt;&gt;"",VLOOKUP(P942,'Drop-down lists'!$Z$8:$AA$9,2,FALSE),"-")</f>
        <v>-</v>
      </c>
      <c r="R942" s="12"/>
      <c r="S942" s="12"/>
      <c r="T942" s="12"/>
      <c r="U942" s="160"/>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9" t="s">
        <v>393</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7"/>
      <c r="BB942" s="97"/>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11"/>
        <v/>
      </c>
      <c r="P943" s="105"/>
      <c r="Q943" s="105" t="str">
        <f>IF(P943&lt;&gt;"",VLOOKUP(P943,'Drop-down lists'!$Z$8:$AA$9,2,FALSE),"-")</f>
        <v>-</v>
      </c>
      <c r="R943" s="12"/>
      <c r="S943" s="12"/>
      <c r="T943" s="12"/>
      <c r="U943" s="160"/>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9" t="s">
        <v>393</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7"/>
      <c r="BB943" s="97"/>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11"/>
        <v/>
      </c>
      <c r="P944" s="105"/>
      <c r="Q944" s="105" t="str">
        <f>IF(P944&lt;&gt;"",VLOOKUP(P944,'Drop-down lists'!$Z$8:$AA$9,2,FALSE),"-")</f>
        <v>-</v>
      </c>
      <c r="R944" s="12"/>
      <c r="S944" s="12"/>
      <c r="T944" s="12"/>
      <c r="U944" s="160"/>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9" t="s">
        <v>393</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7"/>
      <c r="BB944" s="97"/>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11"/>
        <v/>
      </c>
      <c r="P945" s="105"/>
      <c r="Q945" s="105" t="str">
        <f>IF(P945&lt;&gt;"",VLOOKUP(P945,'Drop-down lists'!$Z$8:$AA$9,2,FALSE),"-")</f>
        <v>-</v>
      </c>
      <c r="R945" s="12"/>
      <c r="S945" s="12"/>
      <c r="T945" s="12"/>
      <c r="U945" s="160"/>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9" t="s">
        <v>393</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7"/>
      <c r="BB945" s="97"/>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11"/>
        <v/>
      </c>
      <c r="P946" s="105"/>
      <c r="Q946" s="105" t="str">
        <f>IF(P946&lt;&gt;"",VLOOKUP(P946,'Drop-down lists'!$Z$8:$AA$9,2,FALSE),"-")</f>
        <v>-</v>
      </c>
      <c r="R946" s="12"/>
      <c r="S946" s="12"/>
      <c r="T946" s="12"/>
      <c r="U946" s="160"/>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9" t="s">
        <v>393</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7"/>
      <c r="BB946" s="97"/>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11"/>
        <v/>
      </c>
      <c r="P947" s="105"/>
      <c r="Q947" s="105" t="str">
        <f>IF(P947&lt;&gt;"",VLOOKUP(P947,'Drop-down lists'!$Z$8:$AA$9,2,FALSE),"-")</f>
        <v>-</v>
      </c>
      <c r="R947" s="12"/>
      <c r="S947" s="12"/>
      <c r="T947" s="12"/>
      <c r="U947" s="160"/>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9" t="s">
        <v>393</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7"/>
      <c r="BB947" s="97"/>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11"/>
        <v/>
      </c>
      <c r="P948" s="105"/>
      <c r="Q948" s="105" t="str">
        <f>IF(P948&lt;&gt;"",VLOOKUP(P948,'Drop-down lists'!$Z$8:$AA$9,2,FALSE),"-")</f>
        <v>-</v>
      </c>
      <c r="R948" s="12"/>
      <c r="S948" s="12"/>
      <c r="T948" s="12"/>
      <c r="U948" s="160"/>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9" t="s">
        <v>393</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7"/>
      <c r="BB948" s="97"/>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11"/>
        <v/>
      </c>
      <c r="P949" s="105"/>
      <c r="Q949" s="105" t="str">
        <f>IF(P949&lt;&gt;"",VLOOKUP(P949,'Drop-down lists'!$Z$8:$AA$9,2,FALSE),"-")</f>
        <v>-</v>
      </c>
      <c r="R949" s="12"/>
      <c r="S949" s="12"/>
      <c r="T949" s="12"/>
      <c r="U949" s="160"/>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9" t="s">
        <v>393</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7"/>
      <c r="BB949" s="97"/>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11"/>
        <v/>
      </c>
      <c r="P950" s="105"/>
      <c r="Q950" s="105" t="str">
        <f>IF(P950&lt;&gt;"",VLOOKUP(P950,'Drop-down lists'!$Z$8:$AA$9,2,FALSE),"-")</f>
        <v>-</v>
      </c>
      <c r="R950" s="12"/>
      <c r="S950" s="12"/>
      <c r="T950" s="12"/>
      <c r="U950" s="160"/>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9" t="s">
        <v>393</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7"/>
      <c r="BB950" s="97"/>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11"/>
        <v/>
      </c>
      <c r="P951" s="105"/>
      <c r="Q951" s="105" t="str">
        <f>IF(P951&lt;&gt;"",VLOOKUP(P951,'Drop-down lists'!$Z$8:$AA$9,2,FALSE),"-")</f>
        <v>-</v>
      </c>
      <c r="R951" s="12"/>
      <c r="S951" s="12"/>
      <c r="T951" s="12"/>
      <c r="U951" s="160"/>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9" t="s">
        <v>393</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7"/>
      <c r="BB951" s="97"/>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11"/>
        <v/>
      </c>
      <c r="P952" s="105"/>
      <c r="Q952" s="105" t="str">
        <f>IF(P952&lt;&gt;"",VLOOKUP(P952,'Drop-down lists'!$Z$8:$AA$9,2,FALSE),"-")</f>
        <v>-</v>
      </c>
      <c r="R952" s="12"/>
      <c r="S952" s="12"/>
      <c r="T952" s="12"/>
      <c r="U952" s="160"/>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9" t="s">
        <v>393</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7"/>
      <c r="BB952" s="97"/>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si="11"/>
        <v/>
      </c>
      <c r="P953" s="105"/>
      <c r="Q953" s="105" t="str">
        <f>IF(P953&lt;&gt;"",VLOOKUP(P953,'Drop-down lists'!$Z$8:$AA$9,2,FALSE),"-")</f>
        <v>-</v>
      </c>
      <c r="R953" s="12"/>
      <c r="S953" s="12"/>
      <c r="T953" s="12"/>
      <c r="U953" s="160"/>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9" t="s">
        <v>393</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7"/>
      <c r="BB953" s="97"/>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11"/>
        <v/>
      </c>
      <c r="P954" s="105"/>
      <c r="Q954" s="105" t="str">
        <f>IF(P954&lt;&gt;"",VLOOKUP(P954,'Drop-down lists'!$Z$8:$AA$9,2,FALSE),"-")</f>
        <v>-</v>
      </c>
      <c r="R954" s="12"/>
      <c r="S954" s="12"/>
      <c r="T954" s="12"/>
      <c r="U954" s="160"/>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9" t="s">
        <v>393</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7"/>
      <c r="BB954" s="97"/>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11"/>
        <v/>
      </c>
      <c r="P955" s="105"/>
      <c r="Q955" s="105" t="str">
        <f>IF(P955&lt;&gt;"",VLOOKUP(P955,'Drop-down lists'!$Z$8:$AA$9,2,FALSE),"-")</f>
        <v>-</v>
      </c>
      <c r="R955" s="12"/>
      <c r="S955" s="12"/>
      <c r="T955" s="12"/>
      <c r="U955" s="160"/>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9" t="s">
        <v>393</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7"/>
      <c r="BB955" s="97"/>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11"/>
        <v/>
      </c>
      <c r="P956" s="105"/>
      <c r="Q956" s="105" t="str">
        <f>IF(P956&lt;&gt;"",VLOOKUP(P956,'Drop-down lists'!$Z$8:$AA$9,2,FALSE),"-")</f>
        <v>-</v>
      </c>
      <c r="R956" s="12"/>
      <c r="S956" s="12"/>
      <c r="T956" s="12"/>
      <c r="U956" s="160"/>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9" t="s">
        <v>393</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7"/>
      <c r="BB956" s="97"/>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11"/>
        <v/>
      </c>
      <c r="P957" s="105"/>
      <c r="Q957" s="105" t="str">
        <f>IF(P957&lt;&gt;"",VLOOKUP(P957,'Drop-down lists'!$Z$8:$AA$9,2,FALSE),"-")</f>
        <v>-</v>
      </c>
      <c r="R957" s="12"/>
      <c r="S957" s="12"/>
      <c r="T957" s="12"/>
      <c r="U957" s="160"/>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9" t="s">
        <v>393</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7"/>
      <c r="BB957" s="97"/>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11"/>
        <v/>
      </c>
      <c r="P958" s="105"/>
      <c r="Q958" s="105" t="str">
        <f>IF(P958&lt;&gt;"",VLOOKUP(P958,'Drop-down lists'!$Z$8:$AA$9,2,FALSE),"-")</f>
        <v>-</v>
      </c>
      <c r="R958" s="12"/>
      <c r="S958" s="12"/>
      <c r="T958" s="12"/>
      <c r="U958" s="160"/>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9" t="s">
        <v>393</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7"/>
      <c r="BB958" s="97"/>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11"/>
        <v/>
      </c>
      <c r="P959" s="105"/>
      <c r="Q959" s="105" t="str">
        <f>IF(P959&lt;&gt;"",VLOOKUP(P959,'Drop-down lists'!$Z$8:$AA$9,2,FALSE),"-")</f>
        <v>-</v>
      </c>
      <c r="R959" s="12"/>
      <c r="S959" s="12"/>
      <c r="T959" s="12"/>
      <c r="U959" s="160"/>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9" t="s">
        <v>393</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7"/>
      <c r="BB959" s="97"/>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11"/>
        <v/>
      </c>
      <c r="P960" s="105"/>
      <c r="Q960" s="105" t="str">
        <f>IF(P960&lt;&gt;"",VLOOKUP(P960,'Drop-down lists'!$Z$8:$AA$9,2,FALSE),"-")</f>
        <v>-</v>
      </c>
      <c r="R960" s="12"/>
      <c r="S960" s="12"/>
      <c r="T960" s="12"/>
      <c r="U960" s="160"/>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9" t="s">
        <v>393</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7"/>
      <c r="BB960" s="97"/>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11"/>
        <v/>
      </c>
      <c r="P961" s="105"/>
      <c r="Q961" s="105" t="str">
        <f>IF(P961&lt;&gt;"",VLOOKUP(P961,'Drop-down lists'!$Z$8:$AA$9,2,FALSE),"-")</f>
        <v>-</v>
      </c>
      <c r="R961" s="12"/>
      <c r="S961" s="12"/>
      <c r="T961" s="12"/>
      <c r="U961" s="160"/>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9" t="s">
        <v>393</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7"/>
      <c r="BB961" s="97"/>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11"/>
        <v/>
      </c>
      <c r="P962" s="105"/>
      <c r="Q962" s="105" t="str">
        <f>IF(P962&lt;&gt;"",VLOOKUP(P962,'Drop-down lists'!$Z$8:$AA$9,2,FALSE),"-")</f>
        <v>-</v>
      </c>
      <c r="R962" s="12"/>
      <c r="S962" s="12"/>
      <c r="T962" s="12"/>
      <c r="U962" s="160"/>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9" t="s">
        <v>393</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7"/>
      <c r="BB962" s="97"/>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11"/>
        <v/>
      </c>
      <c r="P963" s="105"/>
      <c r="Q963" s="105" t="str">
        <f>IF(P963&lt;&gt;"",VLOOKUP(P963,'Drop-down lists'!$Z$8:$AA$9,2,FALSE),"-")</f>
        <v>-</v>
      </c>
      <c r="R963" s="12"/>
      <c r="S963" s="12"/>
      <c r="T963" s="12"/>
      <c r="U963" s="160"/>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9" t="s">
        <v>393</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7"/>
      <c r="BB963" s="97"/>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11"/>
        <v/>
      </c>
      <c r="P964" s="105"/>
      <c r="Q964" s="105" t="str">
        <f>IF(P964&lt;&gt;"",VLOOKUP(P964,'Drop-down lists'!$Z$8:$AA$9,2,FALSE),"-")</f>
        <v>-</v>
      </c>
      <c r="R964" s="12"/>
      <c r="S964" s="12"/>
      <c r="T964" s="12"/>
      <c r="U964" s="160"/>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9" t="s">
        <v>393</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7"/>
      <c r="BB964" s="97"/>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ref="O965:O1028" si="12">IF(L965&lt;&gt;"",IF(J965="East",(L965+(M965+N965/60)/60),IF(J965="West",-(L965+(M965+N965/60)/60),"East/West?")),"")</f>
        <v/>
      </c>
      <c r="P965" s="105"/>
      <c r="Q965" s="105" t="str">
        <f>IF(P965&lt;&gt;"",VLOOKUP(P965,'Drop-down lists'!$Z$8:$AA$9,2,FALSE),"-")</f>
        <v>-</v>
      </c>
      <c r="R965" s="12"/>
      <c r="S965" s="12"/>
      <c r="T965" s="12"/>
      <c r="U965" s="160"/>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9" t="s">
        <v>393</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7"/>
      <c r="BB965" s="97"/>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12"/>
        <v/>
      </c>
      <c r="P966" s="105"/>
      <c r="Q966" s="105" t="str">
        <f>IF(P966&lt;&gt;"",VLOOKUP(P966,'Drop-down lists'!$Z$8:$AA$9,2,FALSE),"-")</f>
        <v>-</v>
      </c>
      <c r="R966" s="12"/>
      <c r="S966" s="12"/>
      <c r="T966" s="12"/>
      <c r="U966" s="160"/>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9" t="s">
        <v>393</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7"/>
      <c r="BB966" s="97"/>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12"/>
        <v/>
      </c>
      <c r="P967" s="105"/>
      <c r="Q967" s="105" t="str">
        <f>IF(P967&lt;&gt;"",VLOOKUP(P967,'Drop-down lists'!$Z$8:$AA$9,2,FALSE),"-")</f>
        <v>-</v>
      </c>
      <c r="R967" s="12"/>
      <c r="S967" s="12"/>
      <c r="T967" s="12"/>
      <c r="U967" s="160"/>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9" t="s">
        <v>393</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7"/>
      <c r="BB967" s="97"/>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12"/>
        <v/>
      </c>
      <c r="P968" s="105"/>
      <c r="Q968" s="105" t="str">
        <f>IF(P968&lt;&gt;"",VLOOKUP(P968,'Drop-down lists'!$Z$8:$AA$9,2,FALSE),"-")</f>
        <v>-</v>
      </c>
      <c r="R968" s="12"/>
      <c r="S968" s="12"/>
      <c r="T968" s="12"/>
      <c r="U968" s="160"/>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9" t="s">
        <v>393</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7"/>
      <c r="BB968" s="97"/>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12"/>
        <v/>
      </c>
      <c r="P969" s="105"/>
      <c r="Q969" s="105" t="str">
        <f>IF(P969&lt;&gt;"",VLOOKUP(P969,'Drop-down lists'!$Z$8:$AA$9,2,FALSE),"-")</f>
        <v>-</v>
      </c>
      <c r="R969" s="12"/>
      <c r="S969" s="12"/>
      <c r="T969" s="12"/>
      <c r="U969" s="160"/>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9" t="s">
        <v>393</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7"/>
      <c r="BB969" s="97"/>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12"/>
        <v/>
      </c>
      <c r="P970" s="105"/>
      <c r="Q970" s="105" t="str">
        <f>IF(P970&lt;&gt;"",VLOOKUP(P970,'Drop-down lists'!$Z$8:$AA$9,2,FALSE),"-")</f>
        <v>-</v>
      </c>
      <c r="R970" s="12"/>
      <c r="S970" s="12"/>
      <c r="T970" s="12"/>
      <c r="U970" s="160"/>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9" t="s">
        <v>393</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7"/>
      <c r="BB970" s="97"/>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12"/>
        <v/>
      </c>
      <c r="P971" s="105"/>
      <c r="Q971" s="105" t="str">
        <f>IF(P971&lt;&gt;"",VLOOKUP(P971,'Drop-down lists'!$Z$8:$AA$9,2,FALSE),"-")</f>
        <v>-</v>
      </c>
      <c r="R971" s="12"/>
      <c r="S971" s="12"/>
      <c r="T971" s="12"/>
      <c r="U971" s="160"/>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9" t="s">
        <v>393</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7"/>
      <c r="BB971" s="97"/>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12"/>
        <v/>
      </c>
      <c r="P972" s="105"/>
      <c r="Q972" s="105" t="str">
        <f>IF(P972&lt;&gt;"",VLOOKUP(P972,'Drop-down lists'!$Z$8:$AA$9,2,FALSE),"-")</f>
        <v>-</v>
      </c>
      <c r="R972" s="12"/>
      <c r="S972" s="12"/>
      <c r="T972" s="12"/>
      <c r="U972" s="160"/>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9" t="s">
        <v>393</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7"/>
      <c r="BB972" s="97"/>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12"/>
        <v/>
      </c>
      <c r="P973" s="105"/>
      <c r="Q973" s="105" t="str">
        <f>IF(P973&lt;&gt;"",VLOOKUP(P973,'Drop-down lists'!$Z$8:$AA$9,2,FALSE),"-")</f>
        <v>-</v>
      </c>
      <c r="R973" s="12"/>
      <c r="S973" s="12"/>
      <c r="T973" s="12"/>
      <c r="U973" s="160"/>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9" t="s">
        <v>393</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7"/>
      <c r="BB973" s="97"/>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12"/>
        <v/>
      </c>
      <c r="P974" s="105"/>
      <c r="Q974" s="105" t="str">
        <f>IF(P974&lt;&gt;"",VLOOKUP(P974,'Drop-down lists'!$Z$8:$AA$9,2,FALSE),"-")</f>
        <v>-</v>
      </c>
      <c r="R974" s="12"/>
      <c r="S974" s="12"/>
      <c r="T974" s="12"/>
      <c r="U974" s="160"/>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9" t="s">
        <v>393</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7"/>
      <c r="BB974" s="97"/>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12"/>
        <v/>
      </c>
      <c r="P975" s="105"/>
      <c r="Q975" s="105" t="str">
        <f>IF(P975&lt;&gt;"",VLOOKUP(P975,'Drop-down lists'!$Z$8:$AA$9,2,FALSE),"-")</f>
        <v>-</v>
      </c>
      <c r="R975" s="12"/>
      <c r="S975" s="12"/>
      <c r="T975" s="12"/>
      <c r="U975" s="160"/>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9" t="s">
        <v>393</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7"/>
      <c r="BB975" s="97"/>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12"/>
        <v/>
      </c>
      <c r="P976" s="105"/>
      <c r="Q976" s="105" t="str">
        <f>IF(P976&lt;&gt;"",VLOOKUP(P976,'Drop-down lists'!$Z$8:$AA$9,2,FALSE),"-")</f>
        <v>-</v>
      </c>
      <c r="R976" s="12"/>
      <c r="S976" s="12"/>
      <c r="T976" s="12"/>
      <c r="U976" s="160"/>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9" t="s">
        <v>393</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7"/>
      <c r="BB976" s="97"/>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12"/>
        <v/>
      </c>
      <c r="P977" s="105"/>
      <c r="Q977" s="105" t="str">
        <f>IF(P977&lt;&gt;"",VLOOKUP(P977,'Drop-down lists'!$Z$8:$AA$9,2,FALSE),"-")</f>
        <v>-</v>
      </c>
      <c r="R977" s="12"/>
      <c r="S977" s="12"/>
      <c r="T977" s="12"/>
      <c r="U977" s="160"/>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9" t="s">
        <v>393</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7"/>
      <c r="BB977" s="97"/>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12"/>
        <v/>
      </c>
      <c r="P978" s="105"/>
      <c r="Q978" s="105" t="str">
        <f>IF(P978&lt;&gt;"",VLOOKUP(P978,'Drop-down lists'!$Z$8:$AA$9,2,FALSE),"-")</f>
        <v>-</v>
      </c>
      <c r="R978" s="12"/>
      <c r="S978" s="12"/>
      <c r="T978" s="12"/>
      <c r="U978" s="160"/>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9" t="s">
        <v>393</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7"/>
      <c r="BB978" s="97"/>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12"/>
        <v/>
      </c>
      <c r="P979" s="105"/>
      <c r="Q979" s="105" t="str">
        <f>IF(P979&lt;&gt;"",VLOOKUP(P979,'Drop-down lists'!$Z$8:$AA$9,2,FALSE),"-")</f>
        <v>-</v>
      </c>
      <c r="R979" s="12"/>
      <c r="S979" s="12"/>
      <c r="T979" s="12"/>
      <c r="U979" s="160"/>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9" t="s">
        <v>393</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7"/>
      <c r="BB979" s="97"/>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12"/>
        <v/>
      </c>
      <c r="P980" s="105"/>
      <c r="Q980" s="105" t="str">
        <f>IF(P980&lt;&gt;"",VLOOKUP(P980,'Drop-down lists'!$Z$8:$AA$9,2,FALSE),"-")</f>
        <v>-</v>
      </c>
      <c r="R980" s="12"/>
      <c r="S980" s="12"/>
      <c r="T980" s="12"/>
      <c r="U980" s="160"/>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9" t="s">
        <v>393</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7"/>
      <c r="BB980" s="97"/>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12"/>
        <v/>
      </c>
      <c r="P981" s="105"/>
      <c r="Q981" s="105" t="str">
        <f>IF(P981&lt;&gt;"",VLOOKUP(P981,'Drop-down lists'!$Z$8:$AA$9,2,FALSE),"-")</f>
        <v>-</v>
      </c>
      <c r="R981" s="12"/>
      <c r="S981" s="12"/>
      <c r="T981" s="12"/>
      <c r="U981" s="160"/>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9" t="s">
        <v>393</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7"/>
      <c r="BB981" s="97"/>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12"/>
        <v/>
      </c>
      <c r="P982" s="105"/>
      <c r="Q982" s="105" t="str">
        <f>IF(P982&lt;&gt;"",VLOOKUP(P982,'Drop-down lists'!$Z$8:$AA$9,2,FALSE),"-")</f>
        <v>-</v>
      </c>
      <c r="R982" s="12"/>
      <c r="S982" s="12"/>
      <c r="T982" s="12"/>
      <c r="U982" s="160"/>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9" t="s">
        <v>393</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7"/>
      <c r="BB982" s="97"/>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12"/>
        <v/>
      </c>
      <c r="P983" s="105"/>
      <c r="Q983" s="105" t="str">
        <f>IF(P983&lt;&gt;"",VLOOKUP(P983,'Drop-down lists'!$Z$8:$AA$9,2,FALSE),"-")</f>
        <v>-</v>
      </c>
      <c r="R983" s="12"/>
      <c r="S983" s="12"/>
      <c r="T983" s="12"/>
      <c r="U983" s="160"/>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9" t="s">
        <v>393</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7"/>
      <c r="BB983" s="97"/>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12"/>
        <v/>
      </c>
      <c r="P984" s="105"/>
      <c r="Q984" s="105" t="str">
        <f>IF(P984&lt;&gt;"",VLOOKUP(P984,'Drop-down lists'!$Z$8:$AA$9,2,FALSE),"-")</f>
        <v>-</v>
      </c>
      <c r="R984" s="12"/>
      <c r="S984" s="12"/>
      <c r="T984" s="12"/>
      <c r="U984" s="160"/>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9" t="s">
        <v>393</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7"/>
      <c r="BB984" s="97"/>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12"/>
        <v/>
      </c>
      <c r="P985" s="105"/>
      <c r="Q985" s="105" t="str">
        <f>IF(P985&lt;&gt;"",VLOOKUP(P985,'Drop-down lists'!$Z$8:$AA$9,2,FALSE),"-")</f>
        <v>-</v>
      </c>
      <c r="R985" s="12"/>
      <c r="S985" s="12"/>
      <c r="T985" s="12"/>
      <c r="U985" s="160"/>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9" t="s">
        <v>393</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7"/>
      <c r="BB985" s="97"/>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12"/>
        <v/>
      </c>
      <c r="P986" s="105"/>
      <c r="Q986" s="105" t="str">
        <f>IF(P986&lt;&gt;"",VLOOKUP(P986,'Drop-down lists'!$Z$8:$AA$9,2,FALSE),"-")</f>
        <v>-</v>
      </c>
      <c r="R986" s="12"/>
      <c r="S986" s="12"/>
      <c r="T986" s="12"/>
      <c r="U986" s="160"/>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9" t="s">
        <v>393</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7"/>
      <c r="BB986" s="97"/>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12"/>
        <v/>
      </c>
      <c r="P987" s="105"/>
      <c r="Q987" s="105" t="str">
        <f>IF(P987&lt;&gt;"",VLOOKUP(P987,'Drop-down lists'!$Z$8:$AA$9,2,FALSE),"-")</f>
        <v>-</v>
      </c>
      <c r="R987" s="12"/>
      <c r="S987" s="12"/>
      <c r="T987" s="12"/>
      <c r="U987" s="160"/>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9" t="s">
        <v>393</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7"/>
      <c r="BB987" s="97"/>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12"/>
        <v/>
      </c>
      <c r="P988" s="105"/>
      <c r="Q988" s="105" t="str">
        <f>IF(P988&lt;&gt;"",VLOOKUP(P988,'Drop-down lists'!$Z$8:$AA$9,2,FALSE),"-")</f>
        <v>-</v>
      </c>
      <c r="R988" s="12"/>
      <c r="S988" s="12"/>
      <c r="T988" s="12"/>
      <c r="U988" s="160"/>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9" t="s">
        <v>393</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7"/>
      <c r="BB988" s="97"/>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12"/>
        <v/>
      </c>
      <c r="P989" s="105"/>
      <c r="Q989" s="105" t="str">
        <f>IF(P989&lt;&gt;"",VLOOKUP(P989,'Drop-down lists'!$Z$8:$AA$9,2,FALSE),"-")</f>
        <v>-</v>
      </c>
      <c r="R989" s="12"/>
      <c r="S989" s="12"/>
      <c r="T989" s="12"/>
      <c r="U989" s="160"/>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9" t="s">
        <v>393</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7"/>
      <c r="BB989" s="97"/>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12"/>
        <v/>
      </c>
      <c r="P990" s="105"/>
      <c r="Q990" s="105" t="str">
        <f>IF(P990&lt;&gt;"",VLOOKUP(P990,'Drop-down lists'!$Z$8:$AA$9,2,FALSE),"-")</f>
        <v>-</v>
      </c>
      <c r="R990" s="12"/>
      <c r="S990" s="12"/>
      <c r="T990" s="12"/>
      <c r="U990" s="160"/>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9" t="s">
        <v>393</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7"/>
      <c r="BB990" s="97"/>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12"/>
        <v/>
      </c>
      <c r="P991" s="105"/>
      <c r="Q991" s="105" t="str">
        <f>IF(P991&lt;&gt;"",VLOOKUP(P991,'Drop-down lists'!$Z$8:$AA$9,2,FALSE),"-")</f>
        <v>-</v>
      </c>
      <c r="R991" s="12"/>
      <c r="S991" s="12"/>
      <c r="T991" s="12"/>
      <c r="U991" s="160"/>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9" t="s">
        <v>393</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7"/>
      <c r="BB991" s="97"/>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12"/>
        <v/>
      </c>
      <c r="P992" s="105"/>
      <c r="Q992" s="105" t="str">
        <f>IF(P992&lt;&gt;"",VLOOKUP(P992,'Drop-down lists'!$Z$8:$AA$9,2,FALSE),"-")</f>
        <v>-</v>
      </c>
      <c r="R992" s="12"/>
      <c r="S992" s="12"/>
      <c r="T992" s="12"/>
      <c r="U992" s="160"/>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9" t="s">
        <v>393</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7"/>
      <c r="BB992" s="97"/>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12"/>
        <v/>
      </c>
      <c r="P993" s="105"/>
      <c r="Q993" s="105" t="str">
        <f>IF(P993&lt;&gt;"",VLOOKUP(P993,'Drop-down lists'!$Z$8:$AA$9,2,FALSE),"-")</f>
        <v>-</v>
      </c>
      <c r="R993" s="12"/>
      <c r="S993" s="12"/>
      <c r="T993" s="12"/>
      <c r="U993" s="160"/>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9" t="s">
        <v>393</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7"/>
      <c r="BB993" s="97"/>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12"/>
        <v/>
      </c>
      <c r="P994" s="105"/>
      <c r="Q994" s="105" t="str">
        <f>IF(P994&lt;&gt;"",VLOOKUP(P994,'Drop-down lists'!$Z$8:$AA$9,2,FALSE),"-")</f>
        <v>-</v>
      </c>
      <c r="R994" s="12"/>
      <c r="S994" s="12"/>
      <c r="T994" s="12"/>
      <c r="U994" s="160"/>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9" t="s">
        <v>393</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7"/>
      <c r="BB994" s="97"/>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12"/>
        <v/>
      </c>
      <c r="P995" s="105"/>
      <c r="Q995" s="105" t="str">
        <f>IF(P995&lt;&gt;"",VLOOKUP(P995,'Drop-down lists'!$Z$8:$AA$9,2,FALSE),"-")</f>
        <v>-</v>
      </c>
      <c r="R995" s="12"/>
      <c r="S995" s="12"/>
      <c r="T995" s="12"/>
      <c r="U995" s="160"/>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9" t="s">
        <v>393</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7"/>
      <c r="BB995" s="97"/>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12"/>
        <v/>
      </c>
      <c r="P996" s="105"/>
      <c r="Q996" s="105" t="str">
        <f>IF(P996&lt;&gt;"",VLOOKUP(P996,'Drop-down lists'!$Z$8:$AA$9,2,FALSE),"-")</f>
        <v>-</v>
      </c>
      <c r="R996" s="12"/>
      <c r="S996" s="12"/>
      <c r="T996" s="12"/>
      <c r="U996" s="160"/>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9" t="s">
        <v>393</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7"/>
      <c r="BB996" s="97"/>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12"/>
        <v/>
      </c>
      <c r="P997" s="105"/>
      <c r="Q997" s="105" t="str">
        <f>IF(P997&lt;&gt;"",VLOOKUP(P997,'Drop-down lists'!$Z$8:$AA$9,2,FALSE),"-")</f>
        <v>-</v>
      </c>
      <c r="R997" s="12"/>
      <c r="S997" s="12"/>
      <c r="T997" s="12"/>
      <c r="U997" s="160"/>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9" t="s">
        <v>393</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7"/>
      <c r="BB997" s="97"/>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12"/>
        <v/>
      </c>
      <c r="P998" s="105"/>
      <c r="Q998" s="105" t="str">
        <f>IF(P998&lt;&gt;"",VLOOKUP(P998,'Drop-down lists'!$Z$8:$AA$9,2,FALSE),"-")</f>
        <v>-</v>
      </c>
      <c r="R998" s="12"/>
      <c r="S998" s="12"/>
      <c r="T998" s="12"/>
      <c r="U998" s="160"/>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9" t="s">
        <v>393</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7"/>
      <c r="BB998" s="97"/>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12"/>
        <v/>
      </c>
      <c r="P999" s="105"/>
      <c r="Q999" s="105" t="str">
        <f>IF(P999&lt;&gt;"",VLOOKUP(P999,'Drop-down lists'!$Z$8:$AA$9,2,FALSE),"-")</f>
        <v>-</v>
      </c>
      <c r="R999" s="12"/>
      <c r="S999" s="12"/>
      <c r="T999" s="12"/>
      <c r="U999" s="160"/>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9" t="s">
        <v>393</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7"/>
      <c r="BB999" s="97"/>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12"/>
        <v/>
      </c>
      <c r="P1000" s="105"/>
      <c r="Q1000" s="105" t="str">
        <f>IF(P1000&lt;&gt;"",VLOOKUP(P1000,'Drop-down lists'!$Z$8:$AA$9,2,FALSE),"-")</f>
        <v>-</v>
      </c>
      <c r="R1000" s="12"/>
      <c r="S1000" s="12"/>
      <c r="T1000" s="12"/>
      <c r="U1000" s="160"/>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9" t="s">
        <v>393</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7"/>
      <c r="BB1000" s="97"/>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12"/>
        <v/>
      </c>
      <c r="P1001" s="105"/>
      <c r="Q1001" s="105" t="str">
        <f>IF(P1001&lt;&gt;"",VLOOKUP(P1001,'Drop-down lists'!$Z$8:$AA$9,2,FALSE),"-")</f>
        <v>-</v>
      </c>
      <c r="R1001" s="12"/>
      <c r="S1001" s="12"/>
      <c r="T1001" s="12"/>
      <c r="U1001" s="160"/>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9" t="s">
        <v>393</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7"/>
      <c r="BB1001" s="97"/>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12"/>
        <v/>
      </c>
      <c r="P1002" s="105"/>
      <c r="Q1002" s="105" t="str">
        <f>IF(P1002&lt;&gt;"",VLOOKUP(P1002,'Drop-down lists'!$Z$8:$AA$9,2,FALSE),"-")</f>
        <v>-</v>
      </c>
      <c r="R1002" s="12"/>
      <c r="S1002" s="12"/>
      <c r="T1002" s="12"/>
      <c r="U1002" s="160"/>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9" t="s">
        <v>393</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7"/>
      <c r="BB1002" s="97"/>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12"/>
        <v/>
      </c>
      <c r="P1003" s="105"/>
      <c r="Q1003" s="105" t="str">
        <f>IF(P1003&lt;&gt;"",VLOOKUP(P1003,'Drop-down lists'!$Z$8:$AA$9,2,FALSE),"-")</f>
        <v>-</v>
      </c>
      <c r="R1003" s="12"/>
      <c r="S1003" s="12"/>
      <c r="T1003" s="12"/>
      <c r="U1003" s="160"/>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9" t="s">
        <v>393</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7"/>
      <c r="BB1003" s="97"/>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12"/>
        <v/>
      </c>
      <c r="P1004" s="105"/>
      <c r="Q1004" s="105" t="str">
        <f>IF(P1004&lt;&gt;"",VLOOKUP(P1004,'Drop-down lists'!$Z$8:$AA$9,2,FALSE),"-")</f>
        <v>-</v>
      </c>
      <c r="R1004" s="12"/>
      <c r="S1004" s="12"/>
      <c r="T1004" s="12"/>
      <c r="U1004" s="160"/>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9" t="s">
        <v>393</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7"/>
      <c r="BB1004" s="97"/>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12"/>
        <v/>
      </c>
      <c r="P1005" s="105"/>
      <c r="Q1005" s="105" t="str">
        <f>IF(P1005&lt;&gt;"",VLOOKUP(P1005,'Drop-down lists'!$Z$8:$AA$9,2,FALSE),"-")</f>
        <v>-</v>
      </c>
      <c r="R1005" s="12"/>
      <c r="S1005" s="12"/>
      <c r="T1005" s="12"/>
      <c r="U1005" s="160"/>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9" t="s">
        <v>393</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7"/>
      <c r="BB1005" s="97"/>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12"/>
        <v/>
      </c>
      <c r="P1006" s="105"/>
      <c r="Q1006" s="105" t="str">
        <f>IF(P1006&lt;&gt;"",VLOOKUP(P1006,'Drop-down lists'!$Z$8:$AA$9,2,FALSE),"-")</f>
        <v>-</v>
      </c>
      <c r="R1006" s="12"/>
      <c r="S1006" s="12"/>
      <c r="T1006" s="12"/>
      <c r="U1006" s="160"/>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9" t="s">
        <v>393</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7"/>
      <c r="BB1006" s="97"/>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12"/>
        <v/>
      </c>
      <c r="P1007" s="105"/>
      <c r="Q1007" s="105" t="str">
        <f>IF(P1007&lt;&gt;"",VLOOKUP(P1007,'Drop-down lists'!$Z$8:$AA$9,2,FALSE),"-")</f>
        <v>-</v>
      </c>
      <c r="R1007" s="12"/>
      <c r="S1007" s="12"/>
      <c r="T1007" s="12"/>
      <c r="U1007" s="160"/>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9" t="s">
        <v>393</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7"/>
      <c r="BB1007" s="97"/>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12"/>
        <v/>
      </c>
      <c r="P1008" s="105"/>
      <c r="Q1008" s="105" t="str">
        <f>IF(P1008&lt;&gt;"",VLOOKUP(P1008,'Drop-down lists'!$Z$8:$AA$9,2,FALSE),"-")</f>
        <v>-</v>
      </c>
      <c r="R1008" s="12"/>
      <c r="S1008" s="12"/>
      <c r="T1008" s="12"/>
      <c r="U1008" s="160"/>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9" t="s">
        <v>393</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7"/>
      <c r="BB1008" s="97"/>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12"/>
        <v/>
      </c>
      <c r="P1009" s="105"/>
      <c r="Q1009" s="105" t="str">
        <f>IF(P1009&lt;&gt;"",VLOOKUP(P1009,'Drop-down lists'!$Z$8:$AA$9,2,FALSE),"-")</f>
        <v>-</v>
      </c>
      <c r="R1009" s="12"/>
      <c r="S1009" s="12"/>
      <c r="T1009" s="12"/>
      <c r="U1009" s="160"/>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9" t="s">
        <v>393</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7"/>
      <c r="BB1009" s="97"/>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12"/>
        <v/>
      </c>
      <c r="P1010" s="105"/>
      <c r="Q1010" s="105" t="str">
        <f>IF(P1010&lt;&gt;"",VLOOKUP(P1010,'Drop-down lists'!$Z$8:$AA$9,2,FALSE),"-")</f>
        <v>-</v>
      </c>
      <c r="R1010" s="12"/>
      <c r="S1010" s="12"/>
      <c r="T1010" s="12"/>
      <c r="U1010" s="160"/>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9" t="s">
        <v>393</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7"/>
      <c r="BB1010" s="97"/>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12"/>
        <v/>
      </c>
      <c r="P1011" s="105"/>
      <c r="Q1011" s="105" t="str">
        <f>IF(P1011&lt;&gt;"",VLOOKUP(P1011,'Drop-down lists'!$Z$8:$AA$9,2,FALSE),"-")</f>
        <v>-</v>
      </c>
      <c r="R1011" s="12"/>
      <c r="S1011" s="12"/>
      <c r="T1011" s="12"/>
      <c r="U1011" s="160"/>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9" t="s">
        <v>393</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7"/>
      <c r="BB1011" s="97"/>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12"/>
        <v/>
      </c>
      <c r="P1012" s="105"/>
      <c r="Q1012" s="105" t="str">
        <f>IF(P1012&lt;&gt;"",VLOOKUP(P1012,'Drop-down lists'!$Z$8:$AA$9,2,FALSE),"-")</f>
        <v>-</v>
      </c>
      <c r="R1012" s="12"/>
      <c r="S1012" s="12"/>
      <c r="T1012" s="12"/>
      <c r="U1012" s="160"/>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9" t="s">
        <v>393</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7"/>
      <c r="BB1012" s="97"/>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12"/>
        <v/>
      </c>
      <c r="P1013" s="105"/>
      <c r="Q1013" s="105" t="str">
        <f>IF(P1013&lt;&gt;"",VLOOKUP(P1013,'Drop-down lists'!$Z$8:$AA$9,2,FALSE),"-")</f>
        <v>-</v>
      </c>
      <c r="R1013" s="12"/>
      <c r="S1013" s="12"/>
      <c r="T1013" s="12"/>
      <c r="U1013" s="160"/>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9" t="s">
        <v>393</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7"/>
      <c r="BB1013" s="97"/>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12"/>
        <v/>
      </c>
      <c r="P1014" s="105"/>
      <c r="Q1014" s="105" t="str">
        <f>IF(P1014&lt;&gt;"",VLOOKUP(P1014,'Drop-down lists'!$Z$8:$AA$9,2,FALSE),"-")</f>
        <v>-</v>
      </c>
      <c r="R1014" s="12"/>
      <c r="S1014" s="12"/>
      <c r="T1014" s="12"/>
      <c r="U1014" s="160"/>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9" t="s">
        <v>393</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7"/>
      <c r="BB1014" s="97"/>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12"/>
        <v/>
      </c>
      <c r="P1015" s="105"/>
      <c r="Q1015" s="105" t="str">
        <f>IF(P1015&lt;&gt;"",VLOOKUP(P1015,'Drop-down lists'!$Z$8:$AA$9,2,FALSE),"-")</f>
        <v>-</v>
      </c>
      <c r="R1015" s="12"/>
      <c r="S1015" s="12"/>
      <c r="T1015" s="12"/>
      <c r="U1015" s="160"/>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9" t="s">
        <v>393</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7"/>
      <c r="BB1015" s="97"/>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12"/>
        <v/>
      </c>
      <c r="P1016" s="105"/>
      <c r="Q1016" s="105" t="str">
        <f>IF(P1016&lt;&gt;"",VLOOKUP(P1016,'Drop-down lists'!$Z$8:$AA$9,2,FALSE),"-")</f>
        <v>-</v>
      </c>
      <c r="R1016" s="12"/>
      <c r="S1016" s="12"/>
      <c r="T1016" s="12"/>
      <c r="U1016" s="160"/>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9" t="s">
        <v>393</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7"/>
      <c r="BB1016" s="97"/>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si="12"/>
        <v/>
      </c>
      <c r="P1017" s="105"/>
      <c r="Q1017" s="105" t="str">
        <f>IF(P1017&lt;&gt;"",VLOOKUP(P1017,'Drop-down lists'!$Z$8:$AA$9,2,FALSE),"-")</f>
        <v>-</v>
      </c>
      <c r="R1017" s="12"/>
      <c r="S1017" s="12"/>
      <c r="T1017" s="12"/>
      <c r="U1017" s="160"/>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9" t="s">
        <v>393</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7"/>
      <c r="BB1017" s="97"/>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12"/>
        <v/>
      </c>
      <c r="P1018" s="105"/>
      <c r="Q1018" s="105" t="str">
        <f>IF(P1018&lt;&gt;"",VLOOKUP(P1018,'Drop-down lists'!$Z$8:$AA$9,2,FALSE),"-")</f>
        <v>-</v>
      </c>
      <c r="R1018" s="12"/>
      <c r="S1018" s="12"/>
      <c r="T1018" s="12"/>
      <c r="U1018" s="160"/>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9" t="s">
        <v>393</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7"/>
      <c r="BB1018" s="97"/>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12"/>
        <v/>
      </c>
      <c r="P1019" s="105"/>
      <c r="Q1019" s="105" t="str">
        <f>IF(P1019&lt;&gt;"",VLOOKUP(P1019,'Drop-down lists'!$Z$8:$AA$9,2,FALSE),"-")</f>
        <v>-</v>
      </c>
      <c r="R1019" s="12"/>
      <c r="S1019" s="12"/>
      <c r="T1019" s="12"/>
      <c r="U1019" s="160"/>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9" t="s">
        <v>393</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7"/>
      <c r="BB1019" s="97"/>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12"/>
        <v/>
      </c>
      <c r="P1020" s="105"/>
      <c r="Q1020" s="105" t="str">
        <f>IF(P1020&lt;&gt;"",VLOOKUP(P1020,'Drop-down lists'!$Z$8:$AA$9,2,FALSE),"-")</f>
        <v>-</v>
      </c>
      <c r="R1020" s="12"/>
      <c r="S1020" s="12"/>
      <c r="T1020" s="12"/>
      <c r="U1020" s="160"/>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9" t="s">
        <v>393</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7"/>
      <c r="BB1020" s="97"/>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12"/>
        <v/>
      </c>
      <c r="P1021" s="105"/>
      <c r="Q1021" s="105" t="str">
        <f>IF(P1021&lt;&gt;"",VLOOKUP(P1021,'Drop-down lists'!$Z$8:$AA$9,2,FALSE),"-")</f>
        <v>-</v>
      </c>
      <c r="R1021" s="12"/>
      <c r="S1021" s="12"/>
      <c r="T1021" s="12"/>
      <c r="U1021" s="160"/>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9" t="s">
        <v>393</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7"/>
      <c r="BB1021" s="97"/>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12"/>
        <v/>
      </c>
      <c r="P1022" s="105"/>
      <c r="Q1022" s="105" t="str">
        <f>IF(P1022&lt;&gt;"",VLOOKUP(P1022,'Drop-down lists'!$Z$8:$AA$9,2,FALSE),"-")</f>
        <v>-</v>
      </c>
      <c r="R1022" s="12"/>
      <c r="S1022" s="12"/>
      <c r="T1022" s="12"/>
      <c r="U1022" s="160"/>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9" t="s">
        <v>393</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7"/>
      <c r="BB1022" s="97"/>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12"/>
        <v/>
      </c>
      <c r="P1023" s="105"/>
      <c r="Q1023" s="105" t="str">
        <f>IF(P1023&lt;&gt;"",VLOOKUP(P1023,'Drop-down lists'!$Z$8:$AA$9,2,FALSE),"-")</f>
        <v>-</v>
      </c>
      <c r="R1023" s="12"/>
      <c r="S1023" s="12"/>
      <c r="T1023" s="12"/>
      <c r="U1023" s="160"/>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9" t="s">
        <v>393</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7"/>
      <c r="BB1023" s="97"/>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12"/>
        <v/>
      </c>
      <c r="P1024" s="105"/>
      <c r="Q1024" s="105" t="str">
        <f>IF(P1024&lt;&gt;"",VLOOKUP(P1024,'Drop-down lists'!$Z$8:$AA$9,2,FALSE),"-")</f>
        <v>-</v>
      </c>
      <c r="R1024" s="12"/>
      <c r="S1024" s="12"/>
      <c r="T1024" s="12"/>
      <c r="U1024" s="160"/>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9" t="s">
        <v>393</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7"/>
      <c r="BB1024" s="97"/>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12"/>
        <v/>
      </c>
      <c r="P1025" s="105"/>
      <c r="Q1025" s="105" t="str">
        <f>IF(P1025&lt;&gt;"",VLOOKUP(P1025,'Drop-down lists'!$Z$8:$AA$9,2,FALSE),"-")</f>
        <v>-</v>
      </c>
      <c r="R1025" s="12"/>
      <c r="S1025" s="12"/>
      <c r="T1025" s="12"/>
      <c r="U1025" s="160"/>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9" t="s">
        <v>393</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7"/>
      <c r="BB1025" s="97"/>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12"/>
        <v/>
      </c>
      <c r="P1026" s="105"/>
      <c r="Q1026" s="105" t="str">
        <f>IF(P1026&lt;&gt;"",VLOOKUP(P1026,'Drop-down lists'!$Z$8:$AA$9,2,FALSE),"-")</f>
        <v>-</v>
      </c>
      <c r="R1026" s="12"/>
      <c r="S1026" s="12"/>
      <c r="T1026" s="12"/>
      <c r="U1026" s="160"/>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9" t="s">
        <v>393</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7"/>
      <c r="BB1026" s="97"/>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12"/>
        <v/>
      </c>
      <c r="P1027" s="105"/>
      <c r="Q1027" s="105" t="str">
        <f>IF(P1027&lt;&gt;"",VLOOKUP(P1027,'Drop-down lists'!$Z$8:$AA$9,2,FALSE),"-")</f>
        <v>-</v>
      </c>
      <c r="R1027" s="12"/>
      <c r="S1027" s="12"/>
      <c r="T1027" s="12"/>
      <c r="U1027" s="160"/>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9" t="s">
        <v>393</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7"/>
      <c r="BB1027" s="97"/>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12"/>
        <v/>
      </c>
      <c r="P1028" s="105"/>
      <c r="Q1028" s="105" t="str">
        <f>IF(P1028&lt;&gt;"",VLOOKUP(P1028,'Drop-down lists'!$Z$8:$AA$9,2,FALSE),"-")</f>
        <v>-</v>
      </c>
      <c r="R1028" s="12"/>
      <c r="S1028" s="12"/>
      <c r="T1028" s="12"/>
      <c r="U1028" s="160"/>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9" t="s">
        <v>393</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7"/>
      <c r="BB1028" s="97"/>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ref="O1029:O1092" si="13">IF(L1029&lt;&gt;"",IF(J1029="East",(L1029+(M1029+N1029/60)/60),IF(J1029="West",-(L1029+(M1029+N1029/60)/60),"East/West?")),"")</f>
        <v/>
      </c>
      <c r="P1029" s="105"/>
      <c r="Q1029" s="105" t="str">
        <f>IF(P1029&lt;&gt;"",VLOOKUP(P1029,'Drop-down lists'!$Z$8:$AA$9,2,FALSE),"-")</f>
        <v>-</v>
      </c>
      <c r="R1029" s="12"/>
      <c r="S1029" s="12"/>
      <c r="T1029" s="12"/>
      <c r="U1029" s="160"/>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9" t="s">
        <v>393</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7"/>
      <c r="BB1029" s="97"/>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13"/>
        <v/>
      </c>
      <c r="P1030" s="105"/>
      <c r="Q1030" s="105" t="str">
        <f>IF(P1030&lt;&gt;"",VLOOKUP(P1030,'Drop-down lists'!$Z$8:$AA$9,2,FALSE),"-")</f>
        <v>-</v>
      </c>
      <c r="R1030" s="12"/>
      <c r="S1030" s="12"/>
      <c r="T1030" s="12"/>
      <c r="U1030" s="160"/>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9" t="s">
        <v>393</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7"/>
      <c r="BB1030" s="97"/>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13"/>
        <v/>
      </c>
      <c r="P1031" s="105"/>
      <c r="Q1031" s="105" t="str">
        <f>IF(P1031&lt;&gt;"",VLOOKUP(P1031,'Drop-down lists'!$Z$8:$AA$9,2,FALSE),"-")</f>
        <v>-</v>
      </c>
      <c r="R1031" s="12"/>
      <c r="S1031" s="12"/>
      <c r="T1031" s="12"/>
      <c r="U1031" s="160"/>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9" t="s">
        <v>393</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7"/>
      <c r="BB1031" s="97"/>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13"/>
        <v/>
      </c>
      <c r="P1032" s="105"/>
      <c r="Q1032" s="105" t="str">
        <f>IF(P1032&lt;&gt;"",VLOOKUP(P1032,'Drop-down lists'!$Z$8:$AA$9,2,FALSE),"-")</f>
        <v>-</v>
      </c>
      <c r="R1032" s="12"/>
      <c r="S1032" s="12"/>
      <c r="T1032" s="12"/>
      <c r="U1032" s="160"/>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9" t="s">
        <v>393</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7"/>
      <c r="BB1032" s="97"/>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13"/>
        <v/>
      </c>
      <c r="P1033" s="105"/>
      <c r="Q1033" s="105" t="str">
        <f>IF(P1033&lt;&gt;"",VLOOKUP(P1033,'Drop-down lists'!$Z$8:$AA$9,2,FALSE),"-")</f>
        <v>-</v>
      </c>
      <c r="R1033" s="12"/>
      <c r="S1033" s="12"/>
      <c r="T1033" s="12"/>
      <c r="U1033" s="160"/>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9" t="s">
        <v>393</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7"/>
      <c r="BB1033" s="97"/>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13"/>
        <v/>
      </c>
      <c r="P1034" s="105"/>
      <c r="Q1034" s="105" t="str">
        <f>IF(P1034&lt;&gt;"",VLOOKUP(P1034,'Drop-down lists'!$Z$8:$AA$9,2,FALSE),"-")</f>
        <v>-</v>
      </c>
      <c r="R1034" s="12"/>
      <c r="S1034" s="12"/>
      <c r="T1034" s="12"/>
      <c r="U1034" s="160"/>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9" t="s">
        <v>393</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7"/>
      <c r="BB1034" s="97"/>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13"/>
        <v/>
      </c>
      <c r="P1035" s="105"/>
      <c r="Q1035" s="105" t="str">
        <f>IF(P1035&lt;&gt;"",VLOOKUP(P1035,'Drop-down lists'!$Z$8:$AA$9,2,FALSE),"-")</f>
        <v>-</v>
      </c>
      <c r="R1035" s="12"/>
      <c r="S1035" s="12"/>
      <c r="T1035" s="12"/>
      <c r="U1035" s="160"/>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9" t="s">
        <v>393</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7"/>
      <c r="BB1035" s="97"/>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13"/>
        <v/>
      </c>
      <c r="P1036" s="105"/>
      <c r="Q1036" s="105" t="str">
        <f>IF(P1036&lt;&gt;"",VLOOKUP(P1036,'Drop-down lists'!$Z$8:$AA$9,2,FALSE),"-")</f>
        <v>-</v>
      </c>
      <c r="R1036" s="12"/>
      <c r="S1036" s="12"/>
      <c r="T1036" s="12"/>
      <c r="U1036" s="160"/>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9" t="s">
        <v>393</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7"/>
      <c r="BB1036" s="97"/>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13"/>
        <v/>
      </c>
      <c r="P1037" s="105"/>
      <c r="Q1037" s="105" t="str">
        <f>IF(P1037&lt;&gt;"",VLOOKUP(P1037,'Drop-down lists'!$Z$8:$AA$9,2,FALSE),"-")</f>
        <v>-</v>
      </c>
      <c r="R1037" s="12"/>
      <c r="S1037" s="12"/>
      <c r="T1037" s="12"/>
      <c r="U1037" s="160"/>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9" t="s">
        <v>393</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7"/>
      <c r="BB1037" s="97"/>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13"/>
        <v/>
      </c>
      <c r="P1038" s="105"/>
      <c r="Q1038" s="105" t="str">
        <f>IF(P1038&lt;&gt;"",VLOOKUP(P1038,'Drop-down lists'!$Z$8:$AA$9,2,FALSE),"-")</f>
        <v>-</v>
      </c>
      <c r="R1038" s="12"/>
      <c r="S1038" s="12"/>
      <c r="T1038" s="12"/>
      <c r="U1038" s="160"/>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9" t="s">
        <v>393</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7"/>
      <c r="BB1038" s="97"/>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13"/>
        <v/>
      </c>
      <c r="P1039" s="105"/>
      <c r="Q1039" s="105" t="str">
        <f>IF(P1039&lt;&gt;"",VLOOKUP(P1039,'Drop-down lists'!$Z$8:$AA$9,2,FALSE),"-")</f>
        <v>-</v>
      </c>
      <c r="R1039" s="12"/>
      <c r="S1039" s="12"/>
      <c r="T1039" s="12"/>
      <c r="U1039" s="160"/>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9" t="s">
        <v>393</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7"/>
      <c r="BB1039" s="97"/>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13"/>
        <v/>
      </c>
      <c r="P1040" s="105"/>
      <c r="Q1040" s="105" t="str">
        <f>IF(P1040&lt;&gt;"",VLOOKUP(P1040,'Drop-down lists'!$Z$8:$AA$9,2,FALSE),"-")</f>
        <v>-</v>
      </c>
      <c r="R1040" s="12"/>
      <c r="S1040" s="12"/>
      <c r="T1040" s="12"/>
      <c r="U1040" s="160"/>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9" t="s">
        <v>393</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7"/>
      <c r="BB1040" s="97"/>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13"/>
        <v/>
      </c>
      <c r="P1041" s="105"/>
      <c r="Q1041" s="105" t="str">
        <f>IF(P1041&lt;&gt;"",VLOOKUP(P1041,'Drop-down lists'!$Z$8:$AA$9,2,FALSE),"-")</f>
        <v>-</v>
      </c>
      <c r="R1041" s="12"/>
      <c r="S1041" s="12"/>
      <c r="T1041" s="12"/>
      <c r="U1041" s="160"/>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9" t="s">
        <v>393</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7"/>
      <c r="BB1041" s="97"/>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13"/>
        <v/>
      </c>
      <c r="P1042" s="105"/>
      <c r="Q1042" s="105" t="str">
        <f>IF(P1042&lt;&gt;"",VLOOKUP(P1042,'Drop-down lists'!$Z$8:$AA$9,2,FALSE),"-")</f>
        <v>-</v>
      </c>
      <c r="R1042" s="12"/>
      <c r="S1042" s="12"/>
      <c r="T1042" s="12"/>
      <c r="U1042" s="160"/>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9" t="s">
        <v>393</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7"/>
      <c r="BB1042" s="97"/>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13"/>
        <v/>
      </c>
      <c r="P1043" s="105"/>
      <c r="Q1043" s="105" t="str">
        <f>IF(P1043&lt;&gt;"",VLOOKUP(P1043,'Drop-down lists'!$Z$8:$AA$9,2,FALSE),"-")</f>
        <v>-</v>
      </c>
      <c r="R1043" s="12"/>
      <c r="S1043" s="12"/>
      <c r="T1043" s="12"/>
      <c r="U1043" s="160"/>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9" t="s">
        <v>393</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7"/>
      <c r="BB1043" s="97"/>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13"/>
        <v/>
      </c>
      <c r="P1044" s="105"/>
      <c r="Q1044" s="105" t="str">
        <f>IF(P1044&lt;&gt;"",VLOOKUP(P1044,'Drop-down lists'!$Z$8:$AA$9,2,FALSE),"-")</f>
        <v>-</v>
      </c>
      <c r="R1044" s="12"/>
      <c r="S1044" s="12"/>
      <c r="T1044" s="12"/>
      <c r="U1044" s="160"/>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9" t="s">
        <v>393</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7"/>
      <c r="BB1044" s="97"/>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13"/>
        <v/>
      </c>
      <c r="P1045" s="105"/>
      <c r="Q1045" s="105" t="str">
        <f>IF(P1045&lt;&gt;"",VLOOKUP(P1045,'Drop-down lists'!$Z$8:$AA$9,2,FALSE),"-")</f>
        <v>-</v>
      </c>
      <c r="R1045" s="12"/>
      <c r="S1045" s="12"/>
      <c r="T1045" s="12"/>
      <c r="U1045" s="160"/>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9" t="s">
        <v>393</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7"/>
      <c r="BB1045" s="97"/>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13"/>
        <v/>
      </c>
      <c r="P1046" s="105"/>
      <c r="Q1046" s="105" t="str">
        <f>IF(P1046&lt;&gt;"",VLOOKUP(P1046,'Drop-down lists'!$Z$8:$AA$9,2,FALSE),"-")</f>
        <v>-</v>
      </c>
      <c r="R1046" s="12"/>
      <c r="S1046" s="12"/>
      <c r="T1046" s="12"/>
      <c r="U1046" s="160"/>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9" t="s">
        <v>393</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7"/>
      <c r="BB1046" s="97"/>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13"/>
        <v/>
      </c>
      <c r="P1047" s="105"/>
      <c r="Q1047" s="105" t="str">
        <f>IF(P1047&lt;&gt;"",VLOOKUP(P1047,'Drop-down lists'!$Z$8:$AA$9,2,FALSE),"-")</f>
        <v>-</v>
      </c>
      <c r="R1047" s="12"/>
      <c r="S1047" s="12"/>
      <c r="T1047" s="12"/>
      <c r="U1047" s="160"/>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9" t="s">
        <v>393</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7"/>
      <c r="BB1047" s="97"/>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13"/>
        <v/>
      </c>
      <c r="P1048" s="105"/>
      <c r="Q1048" s="105" t="str">
        <f>IF(P1048&lt;&gt;"",VLOOKUP(P1048,'Drop-down lists'!$Z$8:$AA$9,2,FALSE),"-")</f>
        <v>-</v>
      </c>
      <c r="R1048" s="12"/>
      <c r="S1048" s="12"/>
      <c r="T1048" s="12"/>
      <c r="U1048" s="160"/>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9" t="s">
        <v>393</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7"/>
      <c r="BB1048" s="97"/>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13"/>
        <v/>
      </c>
      <c r="P1049" s="105"/>
      <c r="Q1049" s="105" t="str">
        <f>IF(P1049&lt;&gt;"",VLOOKUP(P1049,'Drop-down lists'!$Z$8:$AA$9,2,FALSE),"-")</f>
        <v>-</v>
      </c>
      <c r="R1049" s="12"/>
      <c r="S1049" s="12"/>
      <c r="T1049" s="12"/>
      <c r="U1049" s="160"/>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9" t="s">
        <v>393</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7"/>
      <c r="BB1049" s="97"/>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13"/>
        <v/>
      </c>
      <c r="P1050" s="105"/>
      <c r="Q1050" s="105" t="str">
        <f>IF(P1050&lt;&gt;"",VLOOKUP(P1050,'Drop-down lists'!$Z$8:$AA$9,2,FALSE),"-")</f>
        <v>-</v>
      </c>
      <c r="R1050" s="12"/>
      <c r="S1050" s="12"/>
      <c r="T1050" s="12"/>
      <c r="U1050" s="160"/>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9" t="s">
        <v>393</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7"/>
      <c r="BB1050" s="97"/>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13"/>
        <v/>
      </c>
      <c r="P1051" s="105"/>
      <c r="Q1051" s="105" t="str">
        <f>IF(P1051&lt;&gt;"",VLOOKUP(P1051,'Drop-down lists'!$Z$8:$AA$9,2,FALSE),"-")</f>
        <v>-</v>
      </c>
      <c r="R1051" s="12"/>
      <c r="S1051" s="12"/>
      <c r="T1051" s="12"/>
      <c r="U1051" s="160"/>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9" t="s">
        <v>393</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7"/>
      <c r="BB1051" s="97"/>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13"/>
        <v/>
      </c>
      <c r="P1052" s="105"/>
      <c r="Q1052" s="105" t="str">
        <f>IF(P1052&lt;&gt;"",VLOOKUP(P1052,'Drop-down lists'!$Z$8:$AA$9,2,FALSE),"-")</f>
        <v>-</v>
      </c>
      <c r="R1052" s="12"/>
      <c r="S1052" s="12"/>
      <c r="T1052" s="12"/>
      <c r="U1052" s="160"/>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9" t="s">
        <v>393</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7"/>
      <c r="BB1052" s="97"/>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13"/>
        <v/>
      </c>
      <c r="P1053" s="105"/>
      <c r="Q1053" s="105" t="str">
        <f>IF(P1053&lt;&gt;"",VLOOKUP(P1053,'Drop-down lists'!$Z$8:$AA$9,2,FALSE),"-")</f>
        <v>-</v>
      </c>
      <c r="R1053" s="12"/>
      <c r="S1053" s="12"/>
      <c r="T1053" s="12"/>
      <c r="U1053" s="160"/>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9" t="s">
        <v>393</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7"/>
      <c r="BB1053" s="97"/>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13"/>
        <v/>
      </c>
      <c r="P1054" s="105"/>
      <c r="Q1054" s="105" t="str">
        <f>IF(P1054&lt;&gt;"",VLOOKUP(P1054,'Drop-down lists'!$Z$8:$AA$9,2,FALSE),"-")</f>
        <v>-</v>
      </c>
      <c r="R1054" s="12"/>
      <c r="S1054" s="12"/>
      <c r="T1054" s="12"/>
      <c r="U1054" s="160"/>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9" t="s">
        <v>393</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7"/>
      <c r="BB1054" s="97"/>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13"/>
        <v/>
      </c>
      <c r="P1055" s="105"/>
      <c r="Q1055" s="105" t="str">
        <f>IF(P1055&lt;&gt;"",VLOOKUP(P1055,'Drop-down lists'!$Z$8:$AA$9,2,FALSE),"-")</f>
        <v>-</v>
      </c>
      <c r="R1055" s="12"/>
      <c r="S1055" s="12"/>
      <c r="T1055" s="12"/>
      <c r="U1055" s="160"/>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9" t="s">
        <v>393</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7"/>
      <c r="BB1055" s="97"/>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13"/>
        <v/>
      </c>
      <c r="P1056" s="105"/>
      <c r="Q1056" s="105" t="str">
        <f>IF(P1056&lt;&gt;"",VLOOKUP(P1056,'Drop-down lists'!$Z$8:$AA$9,2,FALSE),"-")</f>
        <v>-</v>
      </c>
      <c r="R1056" s="12"/>
      <c r="S1056" s="12"/>
      <c r="T1056" s="12"/>
      <c r="U1056" s="160"/>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9" t="s">
        <v>393</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7"/>
      <c r="BB1056" s="97"/>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13"/>
        <v/>
      </c>
      <c r="P1057" s="105"/>
      <c r="Q1057" s="105" t="str">
        <f>IF(P1057&lt;&gt;"",VLOOKUP(P1057,'Drop-down lists'!$Z$8:$AA$9,2,FALSE),"-")</f>
        <v>-</v>
      </c>
      <c r="R1057" s="12"/>
      <c r="S1057" s="12"/>
      <c r="T1057" s="12"/>
      <c r="U1057" s="160"/>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9" t="s">
        <v>393</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7"/>
      <c r="BB1057" s="97"/>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13"/>
        <v/>
      </c>
      <c r="P1058" s="105"/>
      <c r="Q1058" s="105" t="str">
        <f>IF(P1058&lt;&gt;"",VLOOKUP(P1058,'Drop-down lists'!$Z$8:$AA$9,2,FALSE),"-")</f>
        <v>-</v>
      </c>
      <c r="R1058" s="12"/>
      <c r="S1058" s="12"/>
      <c r="T1058" s="12"/>
      <c r="U1058" s="160"/>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9" t="s">
        <v>393</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7"/>
      <c r="BB1058" s="97"/>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13"/>
        <v/>
      </c>
      <c r="P1059" s="105"/>
      <c r="Q1059" s="105" t="str">
        <f>IF(P1059&lt;&gt;"",VLOOKUP(P1059,'Drop-down lists'!$Z$8:$AA$9,2,FALSE),"-")</f>
        <v>-</v>
      </c>
      <c r="R1059" s="12"/>
      <c r="S1059" s="12"/>
      <c r="T1059" s="12"/>
      <c r="U1059" s="160"/>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9" t="s">
        <v>393</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7"/>
      <c r="BB1059" s="97"/>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13"/>
        <v/>
      </c>
      <c r="P1060" s="105"/>
      <c r="Q1060" s="105" t="str">
        <f>IF(P1060&lt;&gt;"",VLOOKUP(P1060,'Drop-down lists'!$Z$8:$AA$9,2,FALSE),"-")</f>
        <v>-</v>
      </c>
      <c r="R1060" s="12"/>
      <c r="S1060" s="12"/>
      <c r="T1060" s="12"/>
      <c r="U1060" s="160"/>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9" t="s">
        <v>393</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7"/>
      <c r="BB1060" s="97"/>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13"/>
        <v/>
      </c>
      <c r="P1061" s="105"/>
      <c r="Q1061" s="105" t="str">
        <f>IF(P1061&lt;&gt;"",VLOOKUP(P1061,'Drop-down lists'!$Z$8:$AA$9,2,FALSE),"-")</f>
        <v>-</v>
      </c>
      <c r="R1061" s="12"/>
      <c r="S1061" s="12"/>
      <c r="T1061" s="12"/>
      <c r="U1061" s="160"/>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9" t="s">
        <v>393</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7"/>
      <c r="BB1061" s="97"/>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13"/>
        <v/>
      </c>
      <c r="P1062" s="105"/>
      <c r="Q1062" s="105" t="str">
        <f>IF(P1062&lt;&gt;"",VLOOKUP(P1062,'Drop-down lists'!$Z$8:$AA$9,2,FALSE),"-")</f>
        <v>-</v>
      </c>
      <c r="R1062" s="12"/>
      <c r="S1062" s="12"/>
      <c r="T1062" s="12"/>
      <c r="U1062" s="160"/>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9" t="s">
        <v>393</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7"/>
      <c r="BB1062" s="97"/>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13"/>
        <v/>
      </c>
      <c r="P1063" s="105"/>
      <c r="Q1063" s="105" t="str">
        <f>IF(P1063&lt;&gt;"",VLOOKUP(P1063,'Drop-down lists'!$Z$8:$AA$9,2,FALSE),"-")</f>
        <v>-</v>
      </c>
      <c r="R1063" s="12"/>
      <c r="S1063" s="12"/>
      <c r="T1063" s="12"/>
      <c r="U1063" s="160"/>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9" t="s">
        <v>393</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7"/>
      <c r="BB1063" s="97"/>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13"/>
        <v/>
      </c>
      <c r="P1064" s="105"/>
      <c r="Q1064" s="105" t="str">
        <f>IF(P1064&lt;&gt;"",VLOOKUP(P1064,'Drop-down lists'!$Z$8:$AA$9,2,FALSE),"-")</f>
        <v>-</v>
      </c>
      <c r="R1064" s="12"/>
      <c r="S1064" s="12"/>
      <c r="T1064" s="12"/>
      <c r="U1064" s="160"/>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9" t="s">
        <v>393</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7"/>
      <c r="BB1064" s="97"/>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13"/>
        <v/>
      </c>
      <c r="P1065" s="105"/>
      <c r="Q1065" s="105" t="str">
        <f>IF(P1065&lt;&gt;"",VLOOKUP(P1065,'Drop-down lists'!$Z$8:$AA$9,2,FALSE),"-")</f>
        <v>-</v>
      </c>
      <c r="R1065" s="12"/>
      <c r="S1065" s="12"/>
      <c r="T1065" s="12"/>
      <c r="U1065" s="160"/>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9" t="s">
        <v>393</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7"/>
      <c r="BB1065" s="97"/>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13"/>
        <v/>
      </c>
      <c r="P1066" s="105"/>
      <c r="Q1066" s="105" t="str">
        <f>IF(P1066&lt;&gt;"",VLOOKUP(P1066,'Drop-down lists'!$Z$8:$AA$9,2,FALSE),"-")</f>
        <v>-</v>
      </c>
      <c r="R1066" s="12"/>
      <c r="S1066" s="12"/>
      <c r="T1066" s="12"/>
      <c r="U1066" s="160"/>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9" t="s">
        <v>393</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7"/>
      <c r="BB1066" s="97"/>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13"/>
        <v/>
      </c>
      <c r="P1067" s="105"/>
      <c r="Q1067" s="105" t="str">
        <f>IF(P1067&lt;&gt;"",VLOOKUP(P1067,'Drop-down lists'!$Z$8:$AA$9,2,FALSE),"-")</f>
        <v>-</v>
      </c>
      <c r="R1067" s="12"/>
      <c r="S1067" s="12"/>
      <c r="T1067" s="12"/>
      <c r="U1067" s="160"/>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9" t="s">
        <v>393</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7"/>
      <c r="BB1067" s="97"/>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13"/>
        <v/>
      </c>
      <c r="P1068" s="105"/>
      <c r="Q1068" s="105" t="str">
        <f>IF(P1068&lt;&gt;"",VLOOKUP(P1068,'Drop-down lists'!$Z$8:$AA$9,2,FALSE),"-")</f>
        <v>-</v>
      </c>
      <c r="R1068" s="12"/>
      <c r="S1068" s="12"/>
      <c r="T1068" s="12"/>
      <c r="U1068" s="160"/>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9" t="s">
        <v>393</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7"/>
      <c r="BB1068" s="97"/>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13"/>
        <v/>
      </c>
      <c r="P1069" s="105"/>
      <c r="Q1069" s="105" t="str">
        <f>IF(P1069&lt;&gt;"",VLOOKUP(P1069,'Drop-down lists'!$Z$8:$AA$9,2,FALSE),"-")</f>
        <v>-</v>
      </c>
      <c r="R1069" s="12"/>
      <c r="S1069" s="12"/>
      <c r="T1069" s="12"/>
      <c r="U1069" s="160"/>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9" t="s">
        <v>393</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7"/>
      <c r="BB1069" s="97"/>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13"/>
        <v/>
      </c>
      <c r="P1070" s="105"/>
      <c r="Q1070" s="105" t="str">
        <f>IF(P1070&lt;&gt;"",VLOOKUP(P1070,'Drop-down lists'!$Z$8:$AA$9,2,FALSE),"-")</f>
        <v>-</v>
      </c>
      <c r="R1070" s="12"/>
      <c r="S1070" s="12"/>
      <c r="T1070" s="12"/>
      <c r="U1070" s="160"/>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9" t="s">
        <v>393</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7"/>
      <c r="BB1070" s="97"/>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13"/>
        <v/>
      </c>
      <c r="P1071" s="105"/>
      <c r="Q1071" s="105" t="str">
        <f>IF(P1071&lt;&gt;"",VLOOKUP(P1071,'Drop-down lists'!$Z$8:$AA$9,2,FALSE),"-")</f>
        <v>-</v>
      </c>
      <c r="R1071" s="12"/>
      <c r="S1071" s="12"/>
      <c r="T1071" s="12"/>
      <c r="U1071" s="160"/>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9" t="s">
        <v>393</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7"/>
      <c r="BB1071" s="97"/>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13"/>
        <v/>
      </c>
      <c r="P1072" s="105"/>
      <c r="Q1072" s="105" t="str">
        <f>IF(P1072&lt;&gt;"",VLOOKUP(P1072,'Drop-down lists'!$Z$8:$AA$9,2,FALSE),"-")</f>
        <v>-</v>
      </c>
      <c r="R1072" s="12"/>
      <c r="S1072" s="12"/>
      <c r="T1072" s="12"/>
      <c r="U1072" s="160"/>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9" t="s">
        <v>393</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7"/>
      <c r="BB1072" s="97"/>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13"/>
        <v/>
      </c>
      <c r="P1073" s="105"/>
      <c r="Q1073" s="105" t="str">
        <f>IF(P1073&lt;&gt;"",VLOOKUP(P1073,'Drop-down lists'!$Z$8:$AA$9,2,FALSE),"-")</f>
        <v>-</v>
      </c>
      <c r="R1073" s="12"/>
      <c r="S1073" s="12"/>
      <c r="T1073" s="12"/>
      <c r="U1073" s="160"/>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9" t="s">
        <v>393</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7"/>
      <c r="BB1073" s="97"/>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13"/>
        <v/>
      </c>
      <c r="P1074" s="105"/>
      <c r="Q1074" s="105" t="str">
        <f>IF(P1074&lt;&gt;"",VLOOKUP(P1074,'Drop-down lists'!$Z$8:$AA$9,2,FALSE),"-")</f>
        <v>-</v>
      </c>
      <c r="R1074" s="12"/>
      <c r="S1074" s="12"/>
      <c r="T1074" s="12"/>
      <c r="U1074" s="160"/>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9" t="s">
        <v>393</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7"/>
      <c r="BB1074" s="97"/>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13"/>
        <v/>
      </c>
      <c r="P1075" s="105"/>
      <c r="Q1075" s="105" t="str">
        <f>IF(P1075&lt;&gt;"",VLOOKUP(P1075,'Drop-down lists'!$Z$8:$AA$9,2,FALSE),"-")</f>
        <v>-</v>
      </c>
      <c r="R1075" s="12"/>
      <c r="S1075" s="12"/>
      <c r="T1075" s="12"/>
      <c r="U1075" s="160"/>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9" t="s">
        <v>393</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7"/>
      <c r="BB1075" s="97"/>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13"/>
        <v/>
      </c>
      <c r="P1076" s="105"/>
      <c r="Q1076" s="105" t="str">
        <f>IF(P1076&lt;&gt;"",VLOOKUP(P1076,'Drop-down lists'!$Z$8:$AA$9,2,FALSE),"-")</f>
        <v>-</v>
      </c>
      <c r="R1076" s="12"/>
      <c r="S1076" s="12"/>
      <c r="T1076" s="12"/>
      <c r="U1076" s="160"/>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9" t="s">
        <v>393</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7"/>
      <c r="BB1076" s="97"/>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13"/>
        <v/>
      </c>
      <c r="P1077" s="105"/>
      <c r="Q1077" s="105" t="str">
        <f>IF(P1077&lt;&gt;"",VLOOKUP(P1077,'Drop-down lists'!$Z$8:$AA$9,2,FALSE),"-")</f>
        <v>-</v>
      </c>
      <c r="R1077" s="12"/>
      <c r="S1077" s="12"/>
      <c r="T1077" s="12"/>
      <c r="U1077" s="160"/>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9" t="s">
        <v>393</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7"/>
      <c r="BB1077" s="97"/>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13"/>
        <v/>
      </c>
      <c r="P1078" s="105"/>
      <c r="Q1078" s="105" t="str">
        <f>IF(P1078&lt;&gt;"",VLOOKUP(P1078,'Drop-down lists'!$Z$8:$AA$9,2,FALSE),"-")</f>
        <v>-</v>
      </c>
      <c r="R1078" s="12"/>
      <c r="S1078" s="12"/>
      <c r="T1078" s="12"/>
      <c r="U1078" s="160"/>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9" t="s">
        <v>393</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7"/>
      <c r="BB1078" s="97"/>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13"/>
        <v/>
      </c>
      <c r="P1079" s="105"/>
      <c r="Q1079" s="105" t="str">
        <f>IF(P1079&lt;&gt;"",VLOOKUP(P1079,'Drop-down lists'!$Z$8:$AA$9,2,FALSE),"-")</f>
        <v>-</v>
      </c>
      <c r="R1079" s="12"/>
      <c r="S1079" s="12"/>
      <c r="T1079" s="12"/>
      <c r="U1079" s="160"/>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9" t="s">
        <v>393</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7"/>
      <c r="BB1079" s="97"/>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13"/>
        <v/>
      </c>
      <c r="P1080" s="105"/>
      <c r="Q1080" s="105" t="str">
        <f>IF(P1080&lt;&gt;"",VLOOKUP(P1080,'Drop-down lists'!$Z$8:$AA$9,2,FALSE),"-")</f>
        <v>-</v>
      </c>
      <c r="R1080" s="12"/>
      <c r="S1080" s="12"/>
      <c r="T1080" s="12"/>
      <c r="U1080" s="160"/>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9" t="s">
        <v>393</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7"/>
      <c r="BB1080" s="97"/>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si="13"/>
        <v/>
      </c>
      <c r="P1081" s="105"/>
      <c r="Q1081" s="105" t="str">
        <f>IF(P1081&lt;&gt;"",VLOOKUP(P1081,'Drop-down lists'!$Z$8:$AA$9,2,FALSE),"-")</f>
        <v>-</v>
      </c>
      <c r="R1081" s="12"/>
      <c r="S1081" s="12"/>
      <c r="T1081" s="12"/>
      <c r="U1081" s="160"/>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9" t="s">
        <v>393</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7"/>
      <c r="BB1081" s="97"/>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13"/>
        <v/>
      </c>
      <c r="P1082" s="105"/>
      <c r="Q1082" s="105" t="str">
        <f>IF(P1082&lt;&gt;"",VLOOKUP(P1082,'Drop-down lists'!$Z$8:$AA$9,2,FALSE),"-")</f>
        <v>-</v>
      </c>
      <c r="R1082" s="12"/>
      <c r="S1082" s="12"/>
      <c r="T1082" s="12"/>
      <c r="U1082" s="160"/>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9" t="s">
        <v>393</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7"/>
      <c r="BB1082" s="97"/>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13"/>
        <v/>
      </c>
      <c r="P1083" s="105"/>
      <c r="Q1083" s="105" t="str">
        <f>IF(P1083&lt;&gt;"",VLOOKUP(P1083,'Drop-down lists'!$Z$8:$AA$9,2,FALSE),"-")</f>
        <v>-</v>
      </c>
      <c r="R1083" s="12"/>
      <c r="S1083" s="12"/>
      <c r="T1083" s="12"/>
      <c r="U1083" s="160"/>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9" t="s">
        <v>393</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7"/>
      <c r="BB1083" s="97"/>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13"/>
        <v/>
      </c>
      <c r="P1084" s="105"/>
      <c r="Q1084" s="105" t="str">
        <f>IF(P1084&lt;&gt;"",VLOOKUP(P1084,'Drop-down lists'!$Z$8:$AA$9,2,FALSE),"-")</f>
        <v>-</v>
      </c>
      <c r="R1084" s="12"/>
      <c r="S1084" s="12"/>
      <c r="T1084" s="12"/>
      <c r="U1084" s="160"/>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9" t="s">
        <v>393</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7"/>
      <c r="BB1084" s="97"/>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13"/>
        <v/>
      </c>
      <c r="P1085" s="105"/>
      <c r="Q1085" s="105" t="str">
        <f>IF(P1085&lt;&gt;"",VLOOKUP(P1085,'Drop-down lists'!$Z$8:$AA$9,2,FALSE),"-")</f>
        <v>-</v>
      </c>
      <c r="R1085" s="12"/>
      <c r="S1085" s="12"/>
      <c r="T1085" s="12"/>
      <c r="U1085" s="160"/>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9" t="s">
        <v>393</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7"/>
      <c r="BB1085" s="97"/>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13"/>
        <v/>
      </c>
      <c r="P1086" s="105"/>
      <c r="Q1086" s="105" t="str">
        <f>IF(P1086&lt;&gt;"",VLOOKUP(P1086,'Drop-down lists'!$Z$8:$AA$9,2,FALSE),"-")</f>
        <v>-</v>
      </c>
      <c r="R1086" s="12"/>
      <c r="S1086" s="12"/>
      <c r="T1086" s="12"/>
      <c r="U1086" s="160"/>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9" t="s">
        <v>393</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7"/>
      <c r="BB1086" s="97"/>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13"/>
        <v/>
      </c>
      <c r="P1087" s="105"/>
      <c r="Q1087" s="105" t="str">
        <f>IF(P1087&lt;&gt;"",VLOOKUP(P1087,'Drop-down lists'!$Z$8:$AA$9,2,FALSE),"-")</f>
        <v>-</v>
      </c>
      <c r="R1087" s="12"/>
      <c r="S1087" s="12"/>
      <c r="T1087" s="12"/>
      <c r="U1087" s="160"/>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9" t="s">
        <v>393</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7"/>
      <c r="BB1087" s="97"/>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13"/>
        <v/>
      </c>
      <c r="P1088" s="105"/>
      <c r="Q1088" s="105" t="str">
        <f>IF(P1088&lt;&gt;"",VLOOKUP(P1088,'Drop-down lists'!$Z$8:$AA$9,2,FALSE),"-")</f>
        <v>-</v>
      </c>
      <c r="R1088" s="12"/>
      <c r="S1088" s="12"/>
      <c r="T1088" s="12"/>
      <c r="U1088" s="160"/>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9" t="s">
        <v>393</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7"/>
      <c r="BB1088" s="97"/>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13"/>
        <v/>
      </c>
      <c r="P1089" s="105"/>
      <c r="Q1089" s="105" t="str">
        <f>IF(P1089&lt;&gt;"",VLOOKUP(P1089,'Drop-down lists'!$Z$8:$AA$9,2,FALSE),"-")</f>
        <v>-</v>
      </c>
      <c r="R1089" s="12"/>
      <c r="S1089" s="12"/>
      <c r="T1089" s="12"/>
      <c r="U1089" s="160"/>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9" t="s">
        <v>393</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7"/>
      <c r="BB1089" s="97"/>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13"/>
        <v/>
      </c>
      <c r="P1090" s="105"/>
      <c r="Q1090" s="105" t="str">
        <f>IF(P1090&lt;&gt;"",VLOOKUP(P1090,'Drop-down lists'!$Z$8:$AA$9,2,FALSE),"-")</f>
        <v>-</v>
      </c>
      <c r="R1090" s="12"/>
      <c r="S1090" s="12"/>
      <c r="T1090" s="12"/>
      <c r="U1090" s="160"/>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9" t="s">
        <v>393</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7"/>
      <c r="BB1090" s="97"/>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13"/>
        <v/>
      </c>
      <c r="P1091" s="105"/>
      <c r="Q1091" s="105" t="str">
        <f>IF(P1091&lt;&gt;"",VLOOKUP(P1091,'Drop-down lists'!$Z$8:$AA$9,2,FALSE),"-")</f>
        <v>-</v>
      </c>
      <c r="R1091" s="12"/>
      <c r="S1091" s="12"/>
      <c r="T1091" s="12"/>
      <c r="U1091" s="160"/>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9" t="s">
        <v>393</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7"/>
      <c r="BB1091" s="97"/>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13"/>
        <v/>
      </c>
      <c r="P1092" s="105"/>
      <c r="Q1092" s="105" t="str">
        <f>IF(P1092&lt;&gt;"",VLOOKUP(P1092,'Drop-down lists'!$Z$8:$AA$9,2,FALSE),"-")</f>
        <v>-</v>
      </c>
      <c r="R1092" s="12"/>
      <c r="S1092" s="12"/>
      <c r="T1092" s="12"/>
      <c r="U1092" s="160"/>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9" t="s">
        <v>393</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7"/>
      <c r="BB1092" s="97"/>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ref="O1093:O1156" si="14">IF(L1093&lt;&gt;"",IF(J1093="East",(L1093+(M1093+N1093/60)/60),IF(J1093="West",-(L1093+(M1093+N1093/60)/60),"East/West?")),"")</f>
        <v/>
      </c>
      <c r="P1093" s="105"/>
      <c r="Q1093" s="105" t="str">
        <f>IF(P1093&lt;&gt;"",VLOOKUP(P1093,'Drop-down lists'!$Z$8:$AA$9,2,FALSE),"-")</f>
        <v>-</v>
      </c>
      <c r="R1093" s="12"/>
      <c r="S1093" s="12"/>
      <c r="T1093" s="12"/>
      <c r="U1093" s="160"/>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9" t="s">
        <v>393</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7"/>
      <c r="BB1093" s="97"/>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14"/>
        <v/>
      </c>
      <c r="P1094" s="105"/>
      <c r="Q1094" s="105" t="str">
        <f>IF(P1094&lt;&gt;"",VLOOKUP(P1094,'Drop-down lists'!$Z$8:$AA$9,2,FALSE),"-")</f>
        <v>-</v>
      </c>
      <c r="R1094" s="12"/>
      <c r="S1094" s="12"/>
      <c r="T1094" s="12"/>
      <c r="U1094" s="160"/>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9" t="s">
        <v>393</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7"/>
      <c r="BB1094" s="97"/>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14"/>
        <v/>
      </c>
      <c r="P1095" s="105"/>
      <c r="Q1095" s="105" t="str">
        <f>IF(P1095&lt;&gt;"",VLOOKUP(P1095,'Drop-down lists'!$Z$8:$AA$9,2,FALSE),"-")</f>
        <v>-</v>
      </c>
      <c r="R1095" s="12"/>
      <c r="S1095" s="12"/>
      <c r="T1095" s="12"/>
      <c r="U1095" s="160"/>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9" t="s">
        <v>393</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7"/>
      <c r="BB1095" s="97"/>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14"/>
        <v/>
      </c>
      <c r="P1096" s="105"/>
      <c r="Q1096" s="105" t="str">
        <f>IF(P1096&lt;&gt;"",VLOOKUP(P1096,'Drop-down lists'!$Z$8:$AA$9,2,FALSE),"-")</f>
        <v>-</v>
      </c>
      <c r="R1096" s="12"/>
      <c r="S1096" s="12"/>
      <c r="T1096" s="12"/>
      <c r="U1096" s="160"/>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9" t="s">
        <v>393</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7"/>
      <c r="BB1096" s="97"/>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14"/>
        <v/>
      </c>
      <c r="P1097" s="105"/>
      <c r="Q1097" s="105" t="str">
        <f>IF(P1097&lt;&gt;"",VLOOKUP(P1097,'Drop-down lists'!$Z$8:$AA$9,2,FALSE),"-")</f>
        <v>-</v>
      </c>
      <c r="R1097" s="12"/>
      <c r="S1097" s="12"/>
      <c r="T1097" s="12"/>
      <c r="U1097" s="160"/>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9" t="s">
        <v>393</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7"/>
      <c r="BB1097" s="97"/>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14"/>
        <v/>
      </c>
      <c r="P1098" s="105"/>
      <c r="Q1098" s="105" t="str">
        <f>IF(P1098&lt;&gt;"",VLOOKUP(P1098,'Drop-down lists'!$Z$8:$AA$9,2,FALSE),"-")</f>
        <v>-</v>
      </c>
      <c r="R1098" s="12"/>
      <c r="S1098" s="12"/>
      <c r="T1098" s="12"/>
      <c r="U1098" s="160"/>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9" t="s">
        <v>393</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7"/>
      <c r="BB1098" s="97"/>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14"/>
        <v/>
      </c>
      <c r="P1099" s="105"/>
      <c r="Q1099" s="105" t="str">
        <f>IF(P1099&lt;&gt;"",VLOOKUP(P1099,'Drop-down lists'!$Z$8:$AA$9,2,FALSE),"-")</f>
        <v>-</v>
      </c>
      <c r="R1099" s="12"/>
      <c r="S1099" s="12"/>
      <c r="T1099" s="12"/>
      <c r="U1099" s="160"/>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9" t="s">
        <v>393</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7"/>
      <c r="BB1099" s="97"/>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14"/>
        <v/>
      </c>
      <c r="P1100" s="105"/>
      <c r="Q1100" s="105" t="str">
        <f>IF(P1100&lt;&gt;"",VLOOKUP(P1100,'Drop-down lists'!$Z$8:$AA$9,2,FALSE),"-")</f>
        <v>-</v>
      </c>
      <c r="R1100" s="12"/>
      <c r="S1100" s="12"/>
      <c r="T1100" s="12"/>
      <c r="U1100" s="160"/>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9" t="s">
        <v>393</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7"/>
      <c r="BB1100" s="97"/>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14"/>
        <v/>
      </c>
      <c r="P1101" s="105"/>
      <c r="Q1101" s="105" t="str">
        <f>IF(P1101&lt;&gt;"",VLOOKUP(P1101,'Drop-down lists'!$Z$8:$AA$9,2,FALSE),"-")</f>
        <v>-</v>
      </c>
      <c r="R1101" s="12"/>
      <c r="S1101" s="12"/>
      <c r="T1101" s="12"/>
      <c r="U1101" s="160"/>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9" t="s">
        <v>393</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7"/>
      <c r="BB1101" s="97"/>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14"/>
        <v/>
      </c>
      <c r="P1102" s="105"/>
      <c r="Q1102" s="105" t="str">
        <f>IF(P1102&lt;&gt;"",VLOOKUP(P1102,'Drop-down lists'!$Z$8:$AA$9,2,FALSE),"-")</f>
        <v>-</v>
      </c>
      <c r="R1102" s="12"/>
      <c r="S1102" s="12"/>
      <c r="T1102" s="12"/>
      <c r="U1102" s="160"/>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9" t="s">
        <v>393</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7"/>
      <c r="BB1102" s="97"/>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14"/>
        <v/>
      </c>
      <c r="P1103" s="105"/>
      <c r="Q1103" s="105" t="str">
        <f>IF(P1103&lt;&gt;"",VLOOKUP(P1103,'Drop-down lists'!$Z$8:$AA$9,2,FALSE),"-")</f>
        <v>-</v>
      </c>
      <c r="R1103" s="12"/>
      <c r="S1103" s="12"/>
      <c r="T1103" s="12"/>
      <c r="U1103" s="160"/>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9" t="s">
        <v>393</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7"/>
      <c r="BB1103" s="97"/>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14"/>
        <v/>
      </c>
      <c r="P1104" s="105"/>
      <c r="Q1104" s="105" t="str">
        <f>IF(P1104&lt;&gt;"",VLOOKUP(P1104,'Drop-down lists'!$Z$8:$AA$9,2,FALSE),"-")</f>
        <v>-</v>
      </c>
      <c r="R1104" s="12"/>
      <c r="S1104" s="12"/>
      <c r="T1104" s="12"/>
      <c r="U1104" s="160"/>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9" t="s">
        <v>393</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7"/>
      <c r="BB1104" s="97"/>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14"/>
        <v/>
      </c>
      <c r="P1105" s="105"/>
      <c r="Q1105" s="105" t="str">
        <f>IF(P1105&lt;&gt;"",VLOOKUP(P1105,'Drop-down lists'!$Z$8:$AA$9,2,FALSE),"-")</f>
        <v>-</v>
      </c>
      <c r="R1105" s="12"/>
      <c r="S1105" s="12"/>
      <c r="T1105" s="12"/>
      <c r="U1105" s="160"/>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9" t="s">
        <v>393</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7"/>
      <c r="BB1105" s="97"/>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14"/>
        <v/>
      </c>
      <c r="P1106" s="105"/>
      <c r="Q1106" s="105" t="str">
        <f>IF(P1106&lt;&gt;"",VLOOKUP(P1106,'Drop-down lists'!$Z$8:$AA$9,2,FALSE),"-")</f>
        <v>-</v>
      </c>
      <c r="R1106" s="12"/>
      <c r="S1106" s="12"/>
      <c r="T1106" s="12"/>
      <c r="U1106" s="160"/>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9" t="s">
        <v>393</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7"/>
      <c r="BB1106" s="97"/>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14"/>
        <v/>
      </c>
      <c r="P1107" s="105"/>
      <c r="Q1107" s="105" t="str">
        <f>IF(P1107&lt;&gt;"",VLOOKUP(P1107,'Drop-down lists'!$Z$8:$AA$9,2,FALSE),"-")</f>
        <v>-</v>
      </c>
      <c r="R1107" s="12"/>
      <c r="S1107" s="12"/>
      <c r="T1107" s="12"/>
      <c r="U1107" s="160"/>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9" t="s">
        <v>393</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7"/>
      <c r="BB1107" s="97"/>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14"/>
        <v/>
      </c>
      <c r="P1108" s="105"/>
      <c r="Q1108" s="105" t="str">
        <f>IF(P1108&lt;&gt;"",VLOOKUP(P1108,'Drop-down lists'!$Z$8:$AA$9,2,FALSE),"-")</f>
        <v>-</v>
      </c>
      <c r="R1108" s="12"/>
      <c r="S1108" s="12"/>
      <c r="T1108" s="12"/>
      <c r="U1108" s="160"/>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9" t="s">
        <v>393</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7"/>
      <c r="BB1108" s="97"/>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14"/>
        <v/>
      </c>
      <c r="P1109" s="105"/>
      <c r="Q1109" s="105" t="str">
        <f>IF(P1109&lt;&gt;"",VLOOKUP(P1109,'Drop-down lists'!$Z$8:$AA$9,2,FALSE),"-")</f>
        <v>-</v>
      </c>
      <c r="R1109" s="12"/>
      <c r="S1109" s="12"/>
      <c r="T1109" s="12"/>
      <c r="U1109" s="160"/>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9" t="s">
        <v>393</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7"/>
      <c r="BB1109" s="97"/>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14"/>
        <v/>
      </c>
      <c r="P1110" s="105"/>
      <c r="Q1110" s="105" t="str">
        <f>IF(P1110&lt;&gt;"",VLOOKUP(P1110,'Drop-down lists'!$Z$8:$AA$9,2,FALSE),"-")</f>
        <v>-</v>
      </c>
      <c r="R1110" s="12"/>
      <c r="S1110" s="12"/>
      <c r="T1110" s="12"/>
      <c r="U1110" s="160"/>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9" t="s">
        <v>393</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7"/>
      <c r="BB1110" s="97"/>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14"/>
        <v/>
      </c>
      <c r="P1111" s="105"/>
      <c r="Q1111" s="105" t="str">
        <f>IF(P1111&lt;&gt;"",VLOOKUP(P1111,'Drop-down lists'!$Z$8:$AA$9,2,FALSE),"-")</f>
        <v>-</v>
      </c>
      <c r="R1111" s="12"/>
      <c r="S1111" s="12"/>
      <c r="T1111" s="12"/>
      <c r="U1111" s="160"/>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9" t="s">
        <v>393</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7"/>
      <c r="BB1111" s="97"/>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14"/>
        <v/>
      </c>
      <c r="P1112" s="105"/>
      <c r="Q1112" s="105" t="str">
        <f>IF(P1112&lt;&gt;"",VLOOKUP(P1112,'Drop-down lists'!$Z$8:$AA$9,2,FALSE),"-")</f>
        <v>-</v>
      </c>
      <c r="R1112" s="12"/>
      <c r="S1112" s="12"/>
      <c r="T1112" s="12"/>
      <c r="U1112" s="160"/>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9" t="s">
        <v>393</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7"/>
      <c r="BB1112" s="97"/>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14"/>
        <v/>
      </c>
      <c r="P1113" s="105"/>
      <c r="Q1113" s="105" t="str">
        <f>IF(P1113&lt;&gt;"",VLOOKUP(P1113,'Drop-down lists'!$Z$8:$AA$9,2,FALSE),"-")</f>
        <v>-</v>
      </c>
      <c r="R1113" s="12"/>
      <c r="S1113" s="12"/>
      <c r="T1113" s="12"/>
      <c r="U1113" s="160"/>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9" t="s">
        <v>393</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7"/>
      <c r="BB1113" s="97"/>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14"/>
        <v/>
      </c>
      <c r="P1114" s="105"/>
      <c r="Q1114" s="105" t="str">
        <f>IF(P1114&lt;&gt;"",VLOOKUP(P1114,'Drop-down lists'!$Z$8:$AA$9,2,FALSE),"-")</f>
        <v>-</v>
      </c>
      <c r="R1114" s="12"/>
      <c r="S1114" s="12"/>
      <c r="T1114" s="12"/>
      <c r="U1114" s="160"/>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9" t="s">
        <v>393</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7"/>
      <c r="BB1114" s="97"/>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14"/>
        <v/>
      </c>
      <c r="P1115" s="105"/>
      <c r="Q1115" s="105" t="str">
        <f>IF(P1115&lt;&gt;"",VLOOKUP(P1115,'Drop-down lists'!$Z$8:$AA$9,2,FALSE),"-")</f>
        <v>-</v>
      </c>
      <c r="R1115" s="12"/>
      <c r="S1115" s="12"/>
      <c r="T1115" s="12"/>
      <c r="U1115" s="160"/>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9" t="s">
        <v>393</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7"/>
      <c r="BB1115" s="97"/>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14"/>
        <v/>
      </c>
      <c r="P1116" s="105"/>
      <c r="Q1116" s="105" t="str">
        <f>IF(P1116&lt;&gt;"",VLOOKUP(P1116,'Drop-down lists'!$Z$8:$AA$9,2,FALSE),"-")</f>
        <v>-</v>
      </c>
      <c r="R1116" s="12"/>
      <c r="S1116" s="12"/>
      <c r="T1116" s="12"/>
      <c r="U1116" s="160"/>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9" t="s">
        <v>393</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7"/>
      <c r="BB1116" s="97"/>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14"/>
        <v/>
      </c>
      <c r="P1117" s="105"/>
      <c r="Q1117" s="105" t="str">
        <f>IF(P1117&lt;&gt;"",VLOOKUP(P1117,'Drop-down lists'!$Z$8:$AA$9,2,FALSE),"-")</f>
        <v>-</v>
      </c>
      <c r="R1117" s="12"/>
      <c r="S1117" s="12"/>
      <c r="T1117" s="12"/>
      <c r="U1117" s="160"/>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9" t="s">
        <v>393</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7"/>
      <c r="BB1117" s="97"/>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14"/>
        <v/>
      </c>
      <c r="P1118" s="105"/>
      <c r="Q1118" s="105" t="str">
        <f>IF(P1118&lt;&gt;"",VLOOKUP(P1118,'Drop-down lists'!$Z$8:$AA$9,2,FALSE),"-")</f>
        <v>-</v>
      </c>
      <c r="R1118" s="12"/>
      <c r="S1118" s="12"/>
      <c r="T1118" s="12"/>
      <c r="U1118" s="160"/>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9" t="s">
        <v>393</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7"/>
      <c r="BB1118" s="97"/>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14"/>
        <v/>
      </c>
      <c r="P1119" s="105"/>
      <c r="Q1119" s="105" t="str">
        <f>IF(P1119&lt;&gt;"",VLOOKUP(P1119,'Drop-down lists'!$Z$8:$AA$9,2,FALSE),"-")</f>
        <v>-</v>
      </c>
      <c r="R1119" s="12"/>
      <c r="S1119" s="12"/>
      <c r="T1119" s="12"/>
      <c r="U1119" s="160"/>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9" t="s">
        <v>393</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7"/>
      <c r="BB1119" s="97"/>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14"/>
        <v/>
      </c>
      <c r="P1120" s="105"/>
      <c r="Q1120" s="105" t="str">
        <f>IF(P1120&lt;&gt;"",VLOOKUP(P1120,'Drop-down lists'!$Z$8:$AA$9,2,FALSE),"-")</f>
        <v>-</v>
      </c>
      <c r="R1120" s="12"/>
      <c r="S1120" s="12"/>
      <c r="T1120" s="12"/>
      <c r="U1120" s="160"/>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9" t="s">
        <v>393</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7"/>
      <c r="BB1120" s="97"/>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14"/>
        <v/>
      </c>
      <c r="P1121" s="105"/>
      <c r="Q1121" s="105" t="str">
        <f>IF(P1121&lt;&gt;"",VLOOKUP(P1121,'Drop-down lists'!$Z$8:$AA$9,2,FALSE),"-")</f>
        <v>-</v>
      </c>
      <c r="R1121" s="12"/>
      <c r="S1121" s="12"/>
      <c r="T1121" s="12"/>
      <c r="U1121" s="160"/>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9" t="s">
        <v>393</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7"/>
      <c r="BB1121" s="97"/>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14"/>
        <v/>
      </c>
      <c r="P1122" s="105"/>
      <c r="Q1122" s="105" t="str">
        <f>IF(P1122&lt;&gt;"",VLOOKUP(P1122,'Drop-down lists'!$Z$8:$AA$9,2,FALSE),"-")</f>
        <v>-</v>
      </c>
      <c r="R1122" s="12"/>
      <c r="S1122" s="12"/>
      <c r="T1122" s="12"/>
      <c r="U1122" s="160"/>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9" t="s">
        <v>393</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7"/>
      <c r="BB1122" s="97"/>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14"/>
        <v/>
      </c>
      <c r="P1123" s="105"/>
      <c r="Q1123" s="105" t="str">
        <f>IF(P1123&lt;&gt;"",VLOOKUP(P1123,'Drop-down lists'!$Z$8:$AA$9,2,FALSE),"-")</f>
        <v>-</v>
      </c>
      <c r="R1123" s="12"/>
      <c r="S1123" s="12"/>
      <c r="T1123" s="12"/>
      <c r="U1123" s="160"/>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9" t="s">
        <v>393</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7"/>
      <c r="BB1123" s="97"/>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14"/>
        <v/>
      </c>
      <c r="P1124" s="105"/>
      <c r="Q1124" s="105" t="str">
        <f>IF(P1124&lt;&gt;"",VLOOKUP(P1124,'Drop-down lists'!$Z$8:$AA$9,2,FALSE),"-")</f>
        <v>-</v>
      </c>
      <c r="R1124" s="12"/>
      <c r="S1124" s="12"/>
      <c r="T1124" s="12"/>
      <c r="U1124" s="160"/>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9" t="s">
        <v>393</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7"/>
      <c r="BB1124" s="97"/>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14"/>
        <v/>
      </c>
      <c r="P1125" s="105"/>
      <c r="Q1125" s="105" t="str">
        <f>IF(P1125&lt;&gt;"",VLOOKUP(P1125,'Drop-down lists'!$Z$8:$AA$9,2,FALSE),"-")</f>
        <v>-</v>
      </c>
      <c r="R1125" s="12"/>
      <c r="S1125" s="12"/>
      <c r="T1125" s="12"/>
      <c r="U1125" s="160"/>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9" t="s">
        <v>393</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7"/>
      <c r="BB1125" s="97"/>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14"/>
        <v/>
      </c>
      <c r="P1126" s="105"/>
      <c r="Q1126" s="105" t="str">
        <f>IF(P1126&lt;&gt;"",VLOOKUP(P1126,'Drop-down lists'!$Z$8:$AA$9,2,FALSE),"-")</f>
        <v>-</v>
      </c>
      <c r="R1126" s="12"/>
      <c r="S1126" s="12"/>
      <c r="T1126" s="12"/>
      <c r="U1126" s="160"/>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9" t="s">
        <v>393</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7"/>
      <c r="BB1126" s="97"/>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14"/>
        <v/>
      </c>
      <c r="P1127" s="105"/>
      <c r="Q1127" s="105" t="str">
        <f>IF(P1127&lt;&gt;"",VLOOKUP(P1127,'Drop-down lists'!$Z$8:$AA$9,2,FALSE),"-")</f>
        <v>-</v>
      </c>
      <c r="R1127" s="12"/>
      <c r="S1127" s="12"/>
      <c r="T1127" s="12"/>
      <c r="U1127" s="160"/>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9" t="s">
        <v>393</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7"/>
      <c r="BB1127" s="97"/>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14"/>
        <v/>
      </c>
      <c r="P1128" s="105"/>
      <c r="Q1128" s="105" t="str">
        <f>IF(P1128&lt;&gt;"",VLOOKUP(P1128,'Drop-down lists'!$Z$8:$AA$9,2,FALSE),"-")</f>
        <v>-</v>
      </c>
      <c r="R1128" s="12"/>
      <c r="S1128" s="12"/>
      <c r="T1128" s="12"/>
      <c r="U1128" s="160"/>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9" t="s">
        <v>393</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7"/>
      <c r="BB1128" s="97"/>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14"/>
        <v/>
      </c>
      <c r="P1129" s="105"/>
      <c r="Q1129" s="105" t="str">
        <f>IF(P1129&lt;&gt;"",VLOOKUP(P1129,'Drop-down lists'!$Z$8:$AA$9,2,FALSE),"-")</f>
        <v>-</v>
      </c>
      <c r="R1129" s="12"/>
      <c r="S1129" s="12"/>
      <c r="T1129" s="12"/>
      <c r="U1129" s="160"/>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9" t="s">
        <v>393</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7"/>
      <c r="BB1129" s="97"/>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14"/>
        <v/>
      </c>
      <c r="P1130" s="105"/>
      <c r="Q1130" s="105" t="str">
        <f>IF(P1130&lt;&gt;"",VLOOKUP(P1130,'Drop-down lists'!$Z$8:$AA$9,2,FALSE),"-")</f>
        <v>-</v>
      </c>
      <c r="R1130" s="12"/>
      <c r="S1130" s="12"/>
      <c r="T1130" s="12"/>
      <c r="U1130" s="160"/>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9" t="s">
        <v>393</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7"/>
      <c r="BB1130" s="97"/>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14"/>
        <v/>
      </c>
      <c r="P1131" s="105"/>
      <c r="Q1131" s="105" t="str">
        <f>IF(P1131&lt;&gt;"",VLOOKUP(P1131,'Drop-down lists'!$Z$8:$AA$9,2,FALSE),"-")</f>
        <v>-</v>
      </c>
      <c r="R1131" s="12"/>
      <c r="S1131" s="12"/>
      <c r="T1131" s="12"/>
      <c r="U1131" s="160"/>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9" t="s">
        <v>393</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7"/>
      <c r="BB1131" s="97"/>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14"/>
        <v/>
      </c>
      <c r="P1132" s="105"/>
      <c r="Q1132" s="105" t="str">
        <f>IF(P1132&lt;&gt;"",VLOOKUP(P1132,'Drop-down lists'!$Z$8:$AA$9,2,FALSE),"-")</f>
        <v>-</v>
      </c>
      <c r="R1132" s="12"/>
      <c r="S1132" s="12"/>
      <c r="T1132" s="12"/>
      <c r="U1132" s="160"/>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9" t="s">
        <v>393</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7"/>
      <c r="BB1132" s="97"/>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14"/>
        <v/>
      </c>
      <c r="P1133" s="105"/>
      <c r="Q1133" s="105" t="str">
        <f>IF(P1133&lt;&gt;"",VLOOKUP(P1133,'Drop-down lists'!$Z$8:$AA$9,2,FALSE),"-")</f>
        <v>-</v>
      </c>
      <c r="R1133" s="12"/>
      <c r="S1133" s="12"/>
      <c r="T1133" s="12"/>
      <c r="U1133" s="160"/>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9" t="s">
        <v>393</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7"/>
      <c r="BB1133" s="97"/>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14"/>
        <v/>
      </c>
      <c r="P1134" s="105"/>
      <c r="Q1134" s="105" t="str">
        <f>IF(P1134&lt;&gt;"",VLOOKUP(P1134,'Drop-down lists'!$Z$8:$AA$9,2,FALSE),"-")</f>
        <v>-</v>
      </c>
      <c r="R1134" s="12"/>
      <c r="S1134" s="12"/>
      <c r="T1134" s="12"/>
      <c r="U1134" s="160"/>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9" t="s">
        <v>393</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7"/>
      <c r="BB1134" s="97"/>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14"/>
        <v/>
      </c>
      <c r="P1135" s="105"/>
      <c r="Q1135" s="105" t="str">
        <f>IF(P1135&lt;&gt;"",VLOOKUP(P1135,'Drop-down lists'!$Z$8:$AA$9,2,FALSE),"-")</f>
        <v>-</v>
      </c>
      <c r="R1135" s="12"/>
      <c r="S1135" s="12"/>
      <c r="T1135" s="12"/>
      <c r="U1135" s="160"/>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9" t="s">
        <v>393</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7"/>
      <c r="BB1135" s="97"/>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14"/>
        <v/>
      </c>
      <c r="P1136" s="105"/>
      <c r="Q1136" s="105" t="str">
        <f>IF(P1136&lt;&gt;"",VLOOKUP(P1136,'Drop-down lists'!$Z$8:$AA$9,2,FALSE),"-")</f>
        <v>-</v>
      </c>
      <c r="R1136" s="12"/>
      <c r="S1136" s="12"/>
      <c r="T1136" s="12"/>
      <c r="U1136" s="160"/>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9" t="s">
        <v>393</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7"/>
      <c r="BB1136" s="97"/>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14"/>
        <v/>
      </c>
      <c r="P1137" s="105"/>
      <c r="Q1137" s="105" t="str">
        <f>IF(P1137&lt;&gt;"",VLOOKUP(P1137,'Drop-down lists'!$Z$8:$AA$9,2,FALSE),"-")</f>
        <v>-</v>
      </c>
      <c r="R1137" s="12"/>
      <c r="S1137" s="12"/>
      <c r="T1137" s="12"/>
      <c r="U1137" s="160"/>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9" t="s">
        <v>393</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7"/>
      <c r="BB1137" s="97"/>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14"/>
        <v/>
      </c>
      <c r="P1138" s="105"/>
      <c r="Q1138" s="105" t="str">
        <f>IF(P1138&lt;&gt;"",VLOOKUP(P1138,'Drop-down lists'!$Z$8:$AA$9,2,FALSE),"-")</f>
        <v>-</v>
      </c>
      <c r="R1138" s="12"/>
      <c r="S1138" s="12"/>
      <c r="T1138" s="12"/>
      <c r="U1138" s="160"/>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9" t="s">
        <v>393</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7"/>
      <c r="BB1138" s="97"/>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14"/>
        <v/>
      </c>
      <c r="P1139" s="105"/>
      <c r="Q1139" s="105" t="str">
        <f>IF(P1139&lt;&gt;"",VLOOKUP(P1139,'Drop-down lists'!$Z$8:$AA$9,2,FALSE),"-")</f>
        <v>-</v>
      </c>
      <c r="R1139" s="12"/>
      <c r="S1139" s="12"/>
      <c r="T1139" s="12"/>
      <c r="U1139" s="160"/>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9" t="s">
        <v>393</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7"/>
      <c r="BB1139" s="97"/>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14"/>
        <v/>
      </c>
      <c r="P1140" s="105"/>
      <c r="Q1140" s="105" t="str">
        <f>IF(P1140&lt;&gt;"",VLOOKUP(P1140,'Drop-down lists'!$Z$8:$AA$9,2,FALSE),"-")</f>
        <v>-</v>
      </c>
      <c r="R1140" s="12"/>
      <c r="S1140" s="12"/>
      <c r="T1140" s="12"/>
      <c r="U1140" s="160"/>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9" t="s">
        <v>393</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7"/>
      <c r="BB1140" s="97"/>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14"/>
        <v/>
      </c>
      <c r="P1141" s="105"/>
      <c r="Q1141" s="105" t="str">
        <f>IF(P1141&lt;&gt;"",VLOOKUP(P1141,'Drop-down lists'!$Z$8:$AA$9,2,FALSE),"-")</f>
        <v>-</v>
      </c>
      <c r="R1141" s="12"/>
      <c r="S1141" s="12"/>
      <c r="T1141" s="12"/>
      <c r="U1141" s="160"/>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9" t="s">
        <v>393</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7"/>
      <c r="BB1141" s="97"/>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14"/>
        <v/>
      </c>
      <c r="P1142" s="105"/>
      <c r="Q1142" s="105" t="str">
        <f>IF(P1142&lt;&gt;"",VLOOKUP(P1142,'Drop-down lists'!$Z$8:$AA$9,2,FALSE),"-")</f>
        <v>-</v>
      </c>
      <c r="R1142" s="12"/>
      <c r="S1142" s="12"/>
      <c r="T1142" s="12"/>
      <c r="U1142" s="160"/>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9" t="s">
        <v>393</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7"/>
      <c r="BB1142" s="97"/>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14"/>
        <v/>
      </c>
      <c r="P1143" s="105"/>
      <c r="Q1143" s="105" t="str">
        <f>IF(P1143&lt;&gt;"",VLOOKUP(P1143,'Drop-down lists'!$Z$8:$AA$9,2,FALSE),"-")</f>
        <v>-</v>
      </c>
      <c r="R1143" s="12"/>
      <c r="S1143" s="12"/>
      <c r="T1143" s="12"/>
      <c r="U1143" s="160"/>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9" t="s">
        <v>393</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7"/>
      <c r="BB1143" s="97"/>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14"/>
        <v/>
      </c>
      <c r="P1144" s="105"/>
      <c r="Q1144" s="105" t="str">
        <f>IF(P1144&lt;&gt;"",VLOOKUP(P1144,'Drop-down lists'!$Z$8:$AA$9,2,FALSE),"-")</f>
        <v>-</v>
      </c>
      <c r="R1144" s="12"/>
      <c r="S1144" s="12"/>
      <c r="T1144" s="12"/>
      <c r="U1144" s="160"/>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9" t="s">
        <v>393</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7"/>
      <c r="BB1144" s="97"/>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si="14"/>
        <v/>
      </c>
      <c r="P1145" s="105"/>
      <c r="Q1145" s="105" t="str">
        <f>IF(P1145&lt;&gt;"",VLOOKUP(P1145,'Drop-down lists'!$Z$8:$AA$9,2,FALSE),"-")</f>
        <v>-</v>
      </c>
      <c r="R1145" s="12"/>
      <c r="S1145" s="12"/>
      <c r="T1145" s="12"/>
      <c r="U1145" s="160"/>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9" t="s">
        <v>393</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7"/>
      <c r="BB1145" s="97"/>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14"/>
        <v/>
      </c>
      <c r="P1146" s="105"/>
      <c r="Q1146" s="105" t="str">
        <f>IF(P1146&lt;&gt;"",VLOOKUP(P1146,'Drop-down lists'!$Z$8:$AA$9,2,FALSE),"-")</f>
        <v>-</v>
      </c>
      <c r="R1146" s="12"/>
      <c r="S1146" s="12"/>
      <c r="T1146" s="12"/>
      <c r="U1146" s="160"/>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9" t="s">
        <v>393</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7"/>
      <c r="BB1146" s="97"/>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14"/>
        <v/>
      </c>
      <c r="P1147" s="105"/>
      <c r="Q1147" s="105" t="str">
        <f>IF(P1147&lt;&gt;"",VLOOKUP(P1147,'Drop-down lists'!$Z$8:$AA$9,2,FALSE),"-")</f>
        <v>-</v>
      </c>
      <c r="R1147" s="12"/>
      <c r="S1147" s="12"/>
      <c r="T1147" s="12"/>
      <c r="U1147" s="160"/>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9" t="s">
        <v>393</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7"/>
      <c r="BB1147" s="97"/>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14"/>
        <v/>
      </c>
      <c r="P1148" s="105"/>
      <c r="Q1148" s="105" t="str">
        <f>IF(P1148&lt;&gt;"",VLOOKUP(P1148,'Drop-down lists'!$Z$8:$AA$9,2,FALSE),"-")</f>
        <v>-</v>
      </c>
      <c r="R1148" s="12"/>
      <c r="S1148" s="12"/>
      <c r="T1148" s="12"/>
      <c r="U1148" s="160"/>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9" t="s">
        <v>393</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7"/>
      <c r="BB1148" s="97"/>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14"/>
        <v/>
      </c>
      <c r="P1149" s="105"/>
      <c r="Q1149" s="105" t="str">
        <f>IF(P1149&lt;&gt;"",VLOOKUP(P1149,'Drop-down lists'!$Z$8:$AA$9,2,FALSE),"-")</f>
        <v>-</v>
      </c>
      <c r="R1149" s="12"/>
      <c r="S1149" s="12"/>
      <c r="T1149" s="12"/>
      <c r="U1149" s="160"/>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9" t="s">
        <v>393</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7"/>
      <c r="BB1149" s="97"/>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14"/>
        <v/>
      </c>
      <c r="P1150" s="105"/>
      <c r="Q1150" s="105" t="str">
        <f>IF(P1150&lt;&gt;"",VLOOKUP(P1150,'Drop-down lists'!$Z$8:$AA$9,2,FALSE),"-")</f>
        <v>-</v>
      </c>
      <c r="R1150" s="12"/>
      <c r="S1150" s="12"/>
      <c r="T1150" s="12"/>
      <c r="U1150" s="160"/>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9" t="s">
        <v>393</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7"/>
      <c r="BB1150" s="97"/>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14"/>
        <v/>
      </c>
      <c r="P1151" s="105"/>
      <c r="Q1151" s="105" t="str">
        <f>IF(P1151&lt;&gt;"",VLOOKUP(P1151,'Drop-down lists'!$Z$8:$AA$9,2,FALSE),"-")</f>
        <v>-</v>
      </c>
      <c r="R1151" s="12"/>
      <c r="S1151" s="12"/>
      <c r="T1151" s="12"/>
      <c r="U1151" s="160"/>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9" t="s">
        <v>393</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7"/>
      <c r="BB1151" s="97"/>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14"/>
        <v/>
      </c>
      <c r="P1152" s="105"/>
      <c r="Q1152" s="105" t="str">
        <f>IF(P1152&lt;&gt;"",VLOOKUP(P1152,'Drop-down lists'!$Z$8:$AA$9,2,FALSE),"-")</f>
        <v>-</v>
      </c>
      <c r="R1152" s="12"/>
      <c r="S1152" s="12"/>
      <c r="T1152" s="12"/>
      <c r="U1152" s="160"/>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9" t="s">
        <v>393</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7"/>
      <c r="BB1152" s="97"/>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14"/>
        <v/>
      </c>
      <c r="P1153" s="105"/>
      <c r="Q1153" s="105" t="str">
        <f>IF(P1153&lt;&gt;"",VLOOKUP(P1153,'Drop-down lists'!$Z$8:$AA$9,2,FALSE),"-")</f>
        <v>-</v>
      </c>
      <c r="R1153" s="12"/>
      <c r="S1153" s="12"/>
      <c r="T1153" s="12"/>
      <c r="U1153" s="160"/>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9" t="s">
        <v>393</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7"/>
      <c r="BB1153" s="97"/>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14"/>
        <v/>
      </c>
      <c r="P1154" s="105"/>
      <c r="Q1154" s="105" t="str">
        <f>IF(P1154&lt;&gt;"",VLOOKUP(P1154,'Drop-down lists'!$Z$8:$AA$9,2,FALSE),"-")</f>
        <v>-</v>
      </c>
      <c r="R1154" s="12"/>
      <c r="S1154" s="12"/>
      <c r="T1154" s="12"/>
      <c r="U1154" s="160"/>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9" t="s">
        <v>393</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7"/>
      <c r="BB1154" s="97"/>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14"/>
        <v/>
      </c>
      <c r="P1155" s="105"/>
      <c r="Q1155" s="105" t="str">
        <f>IF(P1155&lt;&gt;"",VLOOKUP(P1155,'Drop-down lists'!$Z$8:$AA$9,2,FALSE),"-")</f>
        <v>-</v>
      </c>
      <c r="R1155" s="12"/>
      <c r="S1155" s="12"/>
      <c r="T1155" s="12"/>
      <c r="U1155" s="160"/>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9" t="s">
        <v>393</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7"/>
      <c r="BB1155" s="97"/>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14"/>
        <v/>
      </c>
      <c r="P1156" s="105"/>
      <c r="Q1156" s="105" t="str">
        <f>IF(P1156&lt;&gt;"",VLOOKUP(P1156,'Drop-down lists'!$Z$8:$AA$9,2,FALSE),"-")</f>
        <v>-</v>
      </c>
      <c r="R1156" s="12"/>
      <c r="S1156" s="12"/>
      <c r="T1156" s="12"/>
      <c r="U1156" s="160"/>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9" t="s">
        <v>393</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7"/>
      <c r="BB1156" s="97"/>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ref="O1157:O1220" si="15">IF(L1157&lt;&gt;"",IF(J1157="East",(L1157+(M1157+N1157/60)/60),IF(J1157="West",-(L1157+(M1157+N1157/60)/60),"East/West?")),"")</f>
        <v/>
      </c>
      <c r="P1157" s="105"/>
      <c r="Q1157" s="105" t="str">
        <f>IF(P1157&lt;&gt;"",VLOOKUP(P1157,'Drop-down lists'!$Z$8:$AA$9,2,FALSE),"-")</f>
        <v>-</v>
      </c>
      <c r="R1157" s="12"/>
      <c r="S1157" s="12"/>
      <c r="T1157" s="12"/>
      <c r="U1157" s="160"/>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9" t="s">
        <v>393</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7"/>
      <c r="BB1157" s="97"/>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15"/>
        <v/>
      </c>
      <c r="P1158" s="105"/>
      <c r="Q1158" s="105" t="str">
        <f>IF(P1158&lt;&gt;"",VLOOKUP(P1158,'Drop-down lists'!$Z$8:$AA$9,2,FALSE),"-")</f>
        <v>-</v>
      </c>
      <c r="R1158" s="12"/>
      <c r="S1158" s="12"/>
      <c r="T1158" s="12"/>
      <c r="U1158" s="160"/>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9" t="s">
        <v>393</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7"/>
      <c r="BB1158" s="97"/>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15"/>
        <v/>
      </c>
      <c r="P1159" s="105"/>
      <c r="Q1159" s="105" t="str">
        <f>IF(P1159&lt;&gt;"",VLOOKUP(P1159,'Drop-down lists'!$Z$8:$AA$9,2,FALSE),"-")</f>
        <v>-</v>
      </c>
      <c r="R1159" s="12"/>
      <c r="S1159" s="12"/>
      <c r="T1159" s="12"/>
      <c r="U1159" s="160"/>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9" t="s">
        <v>393</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7"/>
      <c r="BB1159" s="97"/>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15"/>
        <v/>
      </c>
      <c r="P1160" s="105"/>
      <c r="Q1160" s="105" t="str">
        <f>IF(P1160&lt;&gt;"",VLOOKUP(P1160,'Drop-down lists'!$Z$8:$AA$9,2,FALSE),"-")</f>
        <v>-</v>
      </c>
      <c r="R1160" s="12"/>
      <c r="S1160" s="12"/>
      <c r="T1160" s="12"/>
      <c r="U1160" s="160"/>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9" t="s">
        <v>393</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7"/>
      <c r="BB1160" s="97"/>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15"/>
        <v/>
      </c>
      <c r="P1161" s="105"/>
      <c r="Q1161" s="105" t="str">
        <f>IF(P1161&lt;&gt;"",VLOOKUP(P1161,'Drop-down lists'!$Z$8:$AA$9,2,FALSE),"-")</f>
        <v>-</v>
      </c>
      <c r="R1161" s="12"/>
      <c r="S1161" s="12"/>
      <c r="T1161" s="12"/>
      <c r="U1161" s="160"/>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9" t="s">
        <v>393</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7"/>
      <c r="BB1161" s="97"/>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15"/>
        <v/>
      </c>
      <c r="P1162" s="105"/>
      <c r="Q1162" s="105" t="str">
        <f>IF(P1162&lt;&gt;"",VLOOKUP(P1162,'Drop-down lists'!$Z$8:$AA$9,2,FALSE),"-")</f>
        <v>-</v>
      </c>
      <c r="R1162" s="12"/>
      <c r="S1162" s="12"/>
      <c r="T1162" s="12"/>
      <c r="U1162" s="160"/>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9" t="s">
        <v>393</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7"/>
      <c r="BB1162" s="97"/>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15"/>
        <v/>
      </c>
      <c r="P1163" s="105"/>
      <c r="Q1163" s="105" t="str">
        <f>IF(P1163&lt;&gt;"",VLOOKUP(P1163,'Drop-down lists'!$Z$8:$AA$9,2,FALSE),"-")</f>
        <v>-</v>
      </c>
      <c r="R1163" s="12"/>
      <c r="S1163" s="12"/>
      <c r="T1163" s="12"/>
      <c r="U1163" s="160"/>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9" t="s">
        <v>393</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7"/>
      <c r="BB1163" s="97"/>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15"/>
        <v/>
      </c>
      <c r="P1164" s="105"/>
      <c r="Q1164" s="105" t="str">
        <f>IF(P1164&lt;&gt;"",VLOOKUP(P1164,'Drop-down lists'!$Z$8:$AA$9,2,FALSE),"-")</f>
        <v>-</v>
      </c>
      <c r="R1164" s="12"/>
      <c r="S1164" s="12"/>
      <c r="T1164" s="12"/>
      <c r="U1164" s="160"/>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9" t="s">
        <v>393</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7"/>
      <c r="BB1164" s="97"/>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15"/>
        <v/>
      </c>
      <c r="P1165" s="105"/>
      <c r="Q1165" s="105" t="str">
        <f>IF(P1165&lt;&gt;"",VLOOKUP(P1165,'Drop-down lists'!$Z$8:$AA$9,2,FALSE),"-")</f>
        <v>-</v>
      </c>
      <c r="R1165" s="12"/>
      <c r="S1165" s="12"/>
      <c r="T1165" s="12"/>
      <c r="U1165" s="160"/>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9" t="s">
        <v>393</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7"/>
      <c r="BB1165" s="97"/>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15"/>
        <v/>
      </c>
      <c r="P1166" s="105"/>
      <c r="Q1166" s="105" t="str">
        <f>IF(P1166&lt;&gt;"",VLOOKUP(P1166,'Drop-down lists'!$Z$8:$AA$9,2,FALSE),"-")</f>
        <v>-</v>
      </c>
      <c r="R1166" s="12"/>
      <c r="S1166" s="12"/>
      <c r="T1166" s="12"/>
      <c r="U1166" s="160"/>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9" t="s">
        <v>393</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7"/>
      <c r="BB1166" s="97"/>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15"/>
        <v/>
      </c>
      <c r="P1167" s="105"/>
      <c r="Q1167" s="105" t="str">
        <f>IF(P1167&lt;&gt;"",VLOOKUP(P1167,'Drop-down lists'!$Z$8:$AA$9,2,FALSE),"-")</f>
        <v>-</v>
      </c>
      <c r="R1167" s="12"/>
      <c r="S1167" s="12"/>
      <c r="T1167" s="12"/>
      <c r="U1167" s="160"/>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9" t="s">
        <v>393</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7"/>
      <c r="BB1167" s="97"/>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15"/>
        <v/>
      </c>
      <c r="P1168" s="105"/>
      <c r="Q1168" s="105" t="str">
        <f>IF(P1168&lt;&gt;"",VLOOKUP(P1168,'Drop-down lists'!$Z$8:$AA$9,2,FALSE),"-")</f>
        <v>-</v>
      </c>
      <c r="R1168" s="12"/>
      <c r="S1168" s="12"/>
      <c r="T1168" s="12"/>
      <c r="U1168" s="160"/>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9" t="s">
        <v>393</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7"/>
      <c r="BB1168" s="97"/>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15"/>
        <v/>
      </c>
      <c r="P1169" s="105"/>
      <c r="Q1169" s="105" t="str">
        <f>IF(P1169&lt;&gt;"",VLOOKUP(P1169,'Drop-down lists'!$Z$8:$AA$9,2,FALSE),"-")</f>
        <v>-</v>
      </c>
      <c r="R1169" s="12"/>
      <c r="S1169" s="12"/>
      <c r="T1169" s="12"/>
      <c r="U1169" s="160"/>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9" t="s">
        <v>393</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7"/>
      <c r="BB1169" s="97"/>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15"/>
        <v/>
      </c>
      <c r="P1170" s="105"/>
      <c r="Q1170" s="105" t="str">
        <f>IF(P1170&lt;&gt;"",VLOOKUP(P1170,'Drop-down lists'!$Z$8:$AA$9,2,FALSE),"-")</f>
        <v>-</v>
      </c>
      <c r="R1170" s="12"/>
      <c r="S1170" s="12"/>
      <c r="T1170" s="12"/>
      <c r="U1170" s="160"/>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9" t="s">
        <v>393</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7"/>
      <c r="BB1170" s="97"/>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15"/>
        <v/>
      </c>
      <c r="P1171" s="105"/>
      <c r="Q1171" s="105" t="str">
        <f>IF(P1171&lt;&gt;"",VLOOKUP(P1171,'Drop-down lists'!$Z$8:$AA$9,2,FALSE),"-")</f>
        <v>-</v>
      </c>
      <c r="R1171" s="12"/>
      <c r="S1171" s="12"/>
      <c r="T1171" s="12"/>
      <c r="U1171" s="160"/>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9" t="s">
        <v>393</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7"/>
      <c r="BB1171" s="97"/>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15"/>
        <v/>
      </c>
      <c r="P1172" s="105"/>
      <c r="Q1172" s="105" t="str">
        <f>IF(P1172&lt;&gt;"",VLOOKUP(P1172,'Drop-down lists'!$Z$8:$AA$9,2,FALSE),"-")</f>
        <v>-</v>
      </c>
      <c r="R1172" s="12"/>
      <c r="S1172" s="12"/>
      <c r="T1172" s="12"/>
      <c r="U1172" s="160"/>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9" t="s">
        <v>393</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7"/>
      <c r="BB1172" s="97"/>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15"/>
        <v/>
      </c>
      <c r="P1173" s="105"/>
      <c r="Q1173" s="105" t="str">
        <f>IF(P1173&lt;&gt;"",VLOOKUP(P1173,'Drop-down lists'!$Z$8:$AA$9,2,FALSE),"-")</f>
        <v>-</v>
      </c>
      <c r="R1173" s="12"/>
      <c r="S1173" s="12"/>
      <c r="T1173" s="12"/>
      <c r="U1173" s="160"/>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9" t="s">
        <v>393</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7"/>
      <c r="BB1173" s="97"/>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15"/>
        <v/>
      </c>
      <c r="P1174" s="105"/>
      <c r="Q1174" s="105" t="str">
        <f>IF(P1174&lt;&gt;"",VLOOKUP(P1174,'Drop-down lists'!$Z$8:$AA$9,2,FALSE),"-")</f>
        <v>-</v>
      </c>
      <c r="R1174" s="12"/>
      <c r="S1174" s="12"/>
      <c r="T1174" s="12"/>
      <c r="U1174" s="160"/>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9" t="s">
        <v>393</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7"/>
      <c r="BB1174" s="97"/>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15"/>
        <v/>
      </c>
      <c r="P1175" s="105"/>
      <c r="Q1175" s="105" t="str">
        <f>IF(P1175&lt;&gt;"",VLOOKUP(P1175,'Drop-down lists'!$Z$8:$AA$9,2,FALSE),"-")</f>
        <v>-</v>
      </c>
      <c r="R1175" s="12"/>
      <c r="S1175" s="12"/>
      <c r="T1175" s="12"/>
      <c r="U1175" s="160"/>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9" t="s">
        <v>393</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7"/>
      <c r="BB1175" s="97"/>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15"/>
        <v/>
      </c>
      <c r="P1176" s="105"/>
      <c r="Q1176" s="105" t="str">
        <f>IF(P1176&lt;&gt;"",VLOOKUP(P1176,'Drop-down lists'!$Z$8:$AA$9,2,FALSE),"-")</f>
        <v>-</v>
      </c>
      <c r="R1176" s="12"/>
      <c r="S1176" s="12"/>
      <c r="T1176" s="12"/>
      <c r="U1176" s="160"/>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9" t="s">
        <v>393</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7"/>
      <c r="BB1176" s="97"/>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15"/>
        <v/>
      </c>
      <c r="P1177" s="105"/>
      <c r="Q1177" s="105" t="str">
        <f>IF(P1177&lt;&gt;"",VLOOKUP(P1177,'Drop-down lists'!$Z$8:$AA$9,2,FALSE),"-")</f>
        <v>-</v>
      </c>
      <c r="R1177" s="12"/>
      <c r="S1177" s="12"/>
      <c r="T1177" s="12"/>
      <c r="U1177" s="160"/>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9" t="s">
        <v>393</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7"/>
      <c r="BB1177" s="97"/>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15"/>
        <v/>
      </c>
      <c r="P1178" s="105"/>
      <c r="Q1178" s="105" t="str">
        <f>IF(P1178&lt;&gt;"",VLOOKUP(P1178,'Drop-down lists'!$Z$8:$AA$9,2,FALSE),"-")</f>
        <v>-</v>
      </c>
      <c r="R1178" s="12"/>
      <c r="S1178" s="12"/>
      <c r="T1178" s="12"/>
      <c r="U1178" s="160"/>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9" t="s">
        <v>393</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7"/>
      <c r="BB1178" s="97"/>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15"/>
        <v/>
      </c>
      <c r="P1179" s="105"/>
      <c r="Q1179" s="105" t="str">
        <f>IF(P1179&lt;&gt;"",VLOOKUP(P1179,'Drop-down lists'!$Z$8:$AA$9,2,FALSE),"-")</f>
        <v>-</v>
      </c>
      <c r="R1179" s="12"/>
      <c r="S1179" s="12"/>
      <c r="T1179" s="12"/>
      <c r="U1179" s="160"/>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9" t="s">
        <v>393</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7"/>
      <c r="BB1179" s="97"/>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15"/>
        <v/>
      </c>
      <c r="P1180" s="105"/>
      <c r="Q1180" s="105" t="str">
        <f>IF(P1180&lt;&gt;"",VLOOKUP(P1180,'Drop-down lists'!$Z$8:$AA$9,2,FALSE),"-")</f>
        <v>-</v>
      </c>
      <c r="R1180" s="12"/>
      <c r="S1180" s="12"/>
      <c r="T1180" s="12"/>
      <c r="U1180" s="160"/>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9" t="s">
        <v>393</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7"/>
      <c r="BB1180" s="97"/>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15"/>
        <v/>
      </c>
      <c r="P1181" s="105"/>
      <c r="Q1181" s="105" t="str">
        <f>IF(P1181&lt;&gt;"",VLOOKUP(P1181,'Drop-down lists'!$Z$8:$AA$9,2,FALSE),"-")</f>
        <v>-</v>
      </c>
      <c r="R1181" s="12"/>
      <c r="S1181" s="12"/>
      <c r="T1181" s="12"/>
      <c r="U1181" s="160"/>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9" t="s">
        <v>393</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7"/>
      <c r="BB1181" s="97"/>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15"/>
        <v/>
      </c>
      <c r="P1182" s="105"/>
      <c r="Q1182" s="105" t="str">
        <f>IF(P1182&lt;&gt;"",VLOOKUP(P1182,'Drop-down lists'!$Z$8:$AA$9,2,FALSE),"-")</f>
        <v>-</v>
      </c>
      <c r="R1182" s="12"/>
      <c r="S1182" s="12"/>
      <c r="T1182" s="12"/>
      <c r="U1182" s="160"/>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9" t="s">
        <v>393</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7"/>
      <c r="BB1182" s="97"/>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15"/>
        <v/>
      </c>
      <c r="P1183" s="105"/>
      <c r="Q1183" s="105" t="str">
        <f>IF(P1183&lt;&gt;"",VLOOKUP(P1183,'Drop-down lists'!$Z$8:$AA$9,2,FALSE),"-")</f>
        <v>-</v>
      </c>
      <c r="R1183" s="12"/>
      <c r="S1183" s="12"/>
      <c r="T1183" s="12"/>
      <c r="U1183" s="160"/>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9" t="s">
        <v>393</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7"/>
      <c r="BB1183" s="97"/>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15"/>
        <v/>
      </c>
      <c r="P1184" s="105"/>
      <c r="Q1184" s="105" t="str">
        <f>IF(P1184&lt;&gt;"",VLOOKUP(P1184,'Drop-down lists'!$Z$8:$AA$9,2,FALSE),"-")</f>
        <v>-</v>
      </c>
      <c r="R1184" s="12"/>
      <c r="S1184" s="12"/>
      <c r="T1184" s="12"/>
      <c r="U1184" s="160"/>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9" t="s">
        <v>393</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7"/>
      <c r="BB1184" s="97"/>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15"/>
        <v/>
      </c>
      <c r="P1185" s="105"/>
      <c r="Q1185" s="105" t="str">
        <f>IF(P1185&lt;&gt;"",VLOOKUP(P1185,'Drop-down lists'!$Z$8:$AA$9,2,FALSE),"-")</f>
        <v>-</v>
      </c>
      <c r="R1185" s="12"/>
      <c r="S1185" s="12"/>
      <c r="T1185" s="12"/>
      <c r="U1185" s="160"/>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9" t="s">
        <v>393</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7"/>
      <c r="BB1185" s="97"/>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15"/>
        <v/>
      </c>
      <c r="P1186" s="105"/>
      <c r="Q1186" s="105" t="str">
        <f>IF(P1186&lt;&gt;"",VLOOKUP(P1186,'Drop-down lists'!$Z$8:$AA$9,2,FALSE),"-")</f>
        <v>-</v>
      </c>
      <c r="R1186" s="12"/>
      <c r="S1186" s="12"/>
      <c r="T1186" s="12"/>
      <c r="U1186" s="160"/>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9" t="s">
        <v>393</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7"/>
      <c r="BB1186" s="97"/>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15"/>
        <v/>
      </c>
      <c r="P1187" s="105"/>
      <c r="Q1187" s="105" t="str">
        <f>IF(P1187&lt;&gt;"",VLOOKUP(P1187,'Drop-down lists'!$Z$8:$AA$9,2,FALSE),"-")</f>
        <v>-</v>
      </c>
      <c r="R1187" s="12"/>
      <c r="S1187" s="12"/>
      <c r="T1187" s="12"/>
      <c r="U1187" s="160"/>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9" t="s">
        <v>393</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7"/>
      <c r="BB1187" s="97"/>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15"/>
        <v/>
      </c>
      <c r="P1188" s="105"/>
      <c r="Q1188" s="105" t="str">
        <f>IF(P1188&lt;&gt;"",VLOOKUP(P1188,'Drop-down lists'!$Z$8:$AA$9,2,FALSE),"-")</f>
        <v>-</v>
      </c>
      <c r="R1188" s="12"/>
      <c r="S1188" s="12"/>
      <c r="T1188" s="12"/>
      <c r="U1188" s="160"/>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9" t="s">
        <v>393</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7"/>
      <c r="BB1188" s="97"/>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15"/>
        <v/>
      </c>
      <c r="P1189" s="105"/>
      <c r="Q1189" s="105" t="str">
        <f>IF(P1189&lt;&gt;"",VLOOKUP(P1189,'Drop-down lists'!$Z$8:$AA$9,2,FALSE),"-")</f>
        <v>-</v>
      </c>
      <c r="R1189" s="12"/>
      <c r="S1189" s="12"/>
      <c r="T1189" s="12"/>
      <c r="U1189" s="160"/>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9" t="s">
        <v>393</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7"/>
      <c r="BB1189" s="97"/>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15"/>
        <v/>
      </c>
      <c r="P1190" s="105"/>
      <c r="Q1190" s="105" t="str">
        <f>IF(P1190&lt;&gt;"",VLOOKUP(P1190,'Drop-down lists'!$Z$8:$AA$9,2,FALSE),"-")</f>
        <v>-</v>
      </c>
      <c r="R1190" s="12"/>
      <c r="S1190" s="12"/>
      <c r="T1190" s="12"/>
      <c r="U1190" s="160"/>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9" t="s">
        <v>393</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7"/>
      <c r="BB1190" s="97"/>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15"/>
        <v/>
      </c>
      <c r="P1191" s="105"/>
      <c r="Q1191" s="105" t="str">
        <f>IF(P1191&lt;&gt;"",VLOOKUP(P1191,'Drop-down lists'!$Z$8:$AA$9,2,FALSE),"-")</f>
        <v>-</v>
      </c>
      <c r="R1191" s="12"/>
      <c r="S1191" s="12"/>
      <c r="T1191" s="12"/>
      <c r="U1191" s="160"/>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9" t="s">
        <v>393</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7"/>
      <c r="BB1191" s="97"/>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15"/>
        <v/>
      </c>
      <c r="P1192" s="105"/>
      <c r="Q1192" s="105" t="str">
        <f>IF(P1192&lt;&gt;"",VLOOKUP(P1192,'Drop-down lists'!$Z$8:$AA$9,2,FALSE),"-")</f>
        <v>-</v>
      </c>
      <c r="R1192" s="12"/>
      <c r="S1192" s="12"/>
      <c r="T1192" s="12"/>
      <c r="U1192" s="160"/>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9" t="s">
        <v>393</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7"/>
      <c r="BB1192" s="97"/>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15"/>
        <v/>
      </c>
      <c r="P1193" s="105"/>
      <c r="Q1193" s="105" t="str">
        <f>IF(P1193&lt;&gt;"",VLOOKUP(P1193,'Drop-down lists'!$Z$8:$AA$9,2,FALSE),"-")</f>
        <v>-</v>
      </c>
      <c r="R1193" s="12"/>
      <c r="S1193" s="12"/>
      <c r="T1193" s="12"/>
      <c r="U1193" s="160"/>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9" t="s">
        <v>393</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7"/>
      <c r="BB1193" s="97"/>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15"/>
        <v/>
      </c>
      <c r="P1194" s="105"/>
      <c r="Q1194" s="105" t="str">
        <f>IF(P1194&lt;&gt;"",VLOOKUP(P1194,'Drop-down lists'!$Z$8:$AA$9,2,FALSE),"-")</f>
        <v>-</v>
      </c>
      <c r="R1194" s="12"/>
      <c r="S1194" s="12"/>
      <c r="T1194" s="12"/>
      <c r="U1194" s="160"/>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9" t="s">
        <v>393</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7"/>
      <c r="BB1194" s="97"/>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15"/>
        <v/>
      </c>
      <c r="P1195" s="105"/>
      <c r="Q1195" s="105" t="str">
        <f>IF(P1195&lt;&gt;"",VLOOKUP(P1195,'Drop-down lists'!$Z$8:$AA$9,2,FALSE),"-")</f>
        <v>-</v>
      </c>
      <c r="R1195" s="12"/>
      <c r="S1195" s="12"/>
      <c r="T1195" s="12"/>
      <c r="U1195" s="160"/>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9" t="s">
        <v>393</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7"/>
      <c r="BB1195" s="97"/>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15"/>
        <v/>
      </c>
      <c r="P1196" s="105"/>
      <c r="Q1196" s="105" t="str">
        <f>IF(P1196&lt;&gt;"",VLOOKUP(P1196,'Drop-down lists'!$Z$8:$AA$9,2,FALSE),"-")</f>
        <v>-</v>
      </c>
      <c r="R1196" s="12"/>
      <c r="S1196" s="12"/>
      <c r="T1196" s="12"/>
      <c r="U1196" s="160"/>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9" t="s">
        <v>393</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7"/>
      <c r="BB1196" s="97"/>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15"/>
        <v/>
      </c>
      <c r="P1197" s="105"/>
      <c r="Q1197" s="105" t="str">
        <f>IF(P1197&lt;&gt;"",VLOOKUP(P1197,'Drop-down lists'!$Z$8:$AA$9,2,FALSE),"-")</f>
        <v>-</v>
      </c>
      <c r="R1197" s="12"/>
      <c r="S1197" s="12"/>
      <c r="T1197" s="12"/>
      <c r="U1197" s="160"/>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9" t="s">
        <v>393</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7"/>
      <c r="BB1197" s="97"/>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15"/>
        <v/>
      </c>
      <c r="P1198" s="105"/>
      <c r="Q1198" s="105" t="str">
        <f>IF(P1198&lt;&gt;"",VLOOKUP(P1198,'Drop-down lists'!$Z$8:$AA$9,2,FALSE),"-")</f>
        <v>-</v>
      </c>
      <c r="R1198" s="12"/>
      <c r="S1198" s="12"/>
      <c r="T1198" s="12"/>
      <c r="U1198" s="160"/>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9" t="s">
        <v>393</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7"/>
      <c r="BB1198" s="97"/>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15"/>
        <v/>
      </c>
      <c r="P1199" s="105"/>
      <c r="Q1199" s="105" t="str">
        <f>IF(P1199&lt;&gt;"",VLOOKUP(P1199,'Drop-down lists'!$Z$8:$AA$9,2,FALSE),"-")</f>
        <v>-</v>
      </c>
      <c r="R1199" s="12"/>
      <c r="S1199" s="12"/>
      <c r="T1199" s="12"/>
      <c r="U1199" s="160"/>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9" t="s">
        <v>393</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7"/>
      <c r="BB1199" s="97"/>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15"/>
        <v/>
      </c>
      <c r="P1200" s="105"/>
      <c r="Q1200" s="105" t="str">
        <f>IF(P1200&lt;&gt;"",VLOOKUP(P1200,'Drop-down lists'!$Z$8:$AA$9,2,FALSE),"-")</f>
        <v>-</v>
      </c>
      <c r="R1200" s="12"/>
      <c r="S1200" s="12"/>
      <c r="T1200" s="12"/>
      <c r="U1200" s="160"/>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9" t="s">
        <v>393</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7"/>
      <c r="BB1200" s="97"/>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15"/>
        <v/>
      </c>
      <c r="P1201" s="105"/>
      <c r="Q1201" s="105" t="str">
        <f>IF(P1201&lt;&gt;"",VLOOKUP(P1201,'Drop-down lists'!$Z$8:$AA$9,2,FALSE),"-")</f>
        <v>-</v>
      </c>
      <c r="R1201" s="12"/>
      <c r="S1201" s="12"/>
      <c r="T1201" s="12"/>
      <c r="U1201" s="160"/>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9" t="s">
        <v>393</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7"/>
      <c r="BB1201" s="97"/>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15"/>
        <v/>
      </c>
      <c r="P1202" s="105"/>
      <c r="Q1202" s="105" t="str">
        <f>IF(P1202&lt;&gt;"",VLOOKUP(P1202,'Drop-down lists'!$Z$8:$AA$9,2,FALSE),"-")</f>
        <v>-</v>
      </c>
      <c r="R1202" s="12"/>
      <c r="S1202" s="12"/>
      <c r="T1202" s="12"/>
      <c r="U1202" s="160"/>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9" t="s">
        <v>393</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7"/>
      <c r="BB1202" s="97"/>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15"/>
        <v/>
      </c>
      <c r="P1203" s="105"/>
      <c r="Q1203" s="105" t="str">
        <f>IF(P1203&lt;&gt;"",VLOOKUP(P1203,'Drop-down lists'!$Z$8:$AA$9,2,FALSE),"-")</f>
        <v>-</v>
      </c>
      <c r="R1203" s="12"/>
      <c r="S1203" s="12"/>
      <c r="T1203" s="12"/>
      <c r="U1203" s="160"/>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9" t="s">
        <v>393</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7"/>
      <c r="BB1203" s="97"/>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15"/>
        <v/>
      </c>
      <c r="P1204" s="105"/>
      <c r="Q1204" s="105" t="str">
        <f>IF(P1204&lt;&gt;"",VLOOKUP(P1204,'Drop-down lists'!$Z$8:$AA$9,2,FALSE),"-")</f>
        <v>-</v>
      </c>
      <c r="R1204" s="12"/>
      <c r="S1204" s="12"/>
      <c r="T1204" s="12"/>
      <c r="U1204" s="160"/>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9" t="s">
        <v>393</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7"/>
      <c r="BB1204" s="97"/>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15"/>
        <v/>
      </c>
      <c r="P1205" s="105"/>
      <c r="Q1205" s="105" t="str">
        <f>IF(P1205&lt;&gt;"",VLOOKUP(P1205,'Drop-down lists'!$Z$8:$AA$9,2,FALSE),"-")</f>
        <v>-</v>
      </c>
      <c r="R1205" s="12"/>
      <c r="S1205" s="12"/>
      <c r="T1205" s="12"/>
      <c r="U1205" s="160"/>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9" t="s">
        <v>393</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7"/>
      <c r="BB1205" s="97"/>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15"/>
        <v/>
      </c>
      <c r="P1206" s="105"/>
      <c r="Q1206" s="105" t="str">
        <f>IF(P1206&lt;&gt;"",VLOOKUP(P1206,'Drop-down lists'!$Z$8:$AA$9,2,FALSE),"-")</f>
        <v>-</v>
      </c>
      <c r="R1206" s="12"/>
      <c r="S1206" s="12"/>
      <c r="T1206" s="12"/>
      <c r="U1206" s="160"/>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9" t="s">
        <v>393</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7"/>
      <c r="BB1206" s="97"/>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15"/>
        <v/>
      </c>
      <c r="P1207" s="105"/>
      <c r="Q1207" s="105" t="str">
        <f>IF(P1207&lt;&gt;"",VLOOKUP(P1207,'Drop-down lists'!$Z$8:$AA$9,2,FALSE),"-")</f>
        <v>-</v>
      </c>
      <c r="R1207" s="12"/>
      <c r="S1207" s="12"/>
      <c r="T1207" s="12"/>
      <c r="U1207" s="160"/>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9" t="s">
        <v>393</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7"/>
      <c r="BB1207" s="97"/>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15"/>
        <v/>
      </c>
      <c r="P1208" s="105"/>
      <c r="Q1208" s="105" t="str">
        <f>IF(P1208&lt;&gt;"",VLOOKUP(P1208,'Drop-down lists'!$Z$8:$AA$9,2,FALSE),"-")</f>
        <v>-</v>
      </c>
      <c r="R1208" s="12"/>
      <c r="S1208" s="12"/>
      <c r="T1208" s="12"/>
      <c r="U1208" s="160"/>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9" t="s">
        <v>393</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7"/>
      <c r="BB1208" s="97"/>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si="15"/>
        <v/>
      </c>
      <c r="P1209" s="105"/>
      <c r="Q1209" s="105" t="str">
        <f>IF(P1209&lt;&gt;"",VLOOKUP(P1209,'Drop-down lists'!$Z$8:$AA$9,2,FALSE),"-")</f>
        <v>-</v>
      </c>
      <c r="R1209" s="12"/>
      <c r="S1209" s="12"/>
      <c r="T1209" s="12"/>
      <c r="U1209" s="160"/>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9" t="s">
        <v>393</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7"/>
      <c r="BB1209" s="97"/>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15"/>
        <v/>
      </c>
      <c r="P1210" s="105"/>
      <c r="Q1210" s="105" t="str">
        <f>IF(P1210&lt;&gt;"",VLOOKUP(P1210,'Drop-down lists'!$Z$8:$AA$9,2,FALSE),"-")</f>
        <v>-</v>
      </c>
      <c r="R1210" s="12"/>
      <c r="S1210" s="12"/>
      <c r="T1210" s="12"/>
      <c r="U1210" s="160"/>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9" t="s">
        <v>393</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7"/>
      <c r="BB1210" s="97"/>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15"/>
        <v/>
      </c>
      <c r="P1211" s="105"/>
      <c r="Q1211" s="105" t="str">
        <f>IF(P1211&lt;&gt;"",VLOOKUP(P1211,'Drop-down lists'!$Z$8:$AA$9,2,FALSE),"-")</f>
        <v>-</v>
      </c>
      <c r="R1211" s="12"/>
      <c r="S1211" s="12"/>
      <c r="T1211" s="12"/>
      <c r="U1211" s="160"/>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9" t="s">
        <v>393</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7"/>
      <c r="BB1211" s="97"/>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15"/>
        <v/>
      </c>
      <c r="P1212" s="105"/>
      <c r="Q1212" s="105" t="str">
        <f>IF(P1212&lt;&gt;"",VLOOKUP(P1212,'Drop-down lists'!$Z$8:$AA$9,2,FALSE),"-")</f>
        <v>-</v>
      </c>
      <c r="R1212" s="12"/>
      <c r="S1212" s="12"/>
      <c r="T1212" s="12"/>
      <c r="U1212" s="160"/>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9" t="s">
        <v>393</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7"/>
      <c r="BB1212" s="97"/>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15"/>
        <v/>
      </c>
      <c r="P1213" s="105"/>
      <c r="Q1213" s="105" t="str">
        <f>IF(P1213&lt;&gt;"",VLOOKUP(P1213,'Drop-down lists'!$Z$8:$AA$9,2,FALSE),"-")</f>
        <v>-</v>
      </c>
      <c r="R1213" s="12"/>
      <c r="S1213" s="12"/>
      <c r="T1213" s="12"/>
      <c r="U1213" s="160"/>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9" t="s">
        <v>393</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7"/>
      <c r="BB1213" s="97"/>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15"/>
        <v/>
      </c>
      <c r="P1214" s="105"/>
      <c r="Q1214" s="105" t="str">
        <f>IF(P1214&lt;&gt;"",VLOOKUP(P1214,'Drop-down lists'!$Z$8:$AA$9,2,FALSE),"-")</f>
        <v>-</v>
      </c>
      <c r="R1214" s="12"/>
      <c r="S1214" s="12"/>
      <c r="T1214" s="12"/>
      <c r="U1214" s="160"/>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9" t="s">
        <v>393</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7"/>
      <c r="BB1214" s="97"/>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15"/>
        <v/>
      </c>
      <c r="P1215" s="105"/>
      <c r="Q1215" s="105" t="str">
        <f>IF(P1215&lt;&gt;"",VLOOKUP(P1215,'Drop-down lists'!$Z$8:$AA$9,2,FALSE),"-")</f>
        <v>-</v>
      </c>
      <c r="R1215" s="12"/>
      <c r="S1215" s="12"/>
      <c r="T1215" s="12"/>
      <c r="U1215" s="160"/>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9" t="s">
        <v>393</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7"/>
      <c r="BB1215" s="97"/>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15"/>
        <v/>
      </c>
      <c r="P1216" s="105"/>
      <c r="Q1216" s="105" t="str">
        <f>IF(P1216&lt;&gt;"",VLOOKUP(P1216,'Drop-down lists'!$Z$8:$AA$9,2,FALSE),"-")</f>
        <v>-</v>
      </c>
      <c r="R1216" s="12"/>
      <c r="S1216" s="12"/>
      <c r="T1216" s="12"/>
      <c r="U1216" s="160"/>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9" t="s">
        <v>393</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7"/>
      <c r="BB1216" s="97"/>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15"/>
        <v/>
      </c>
      <c r="P1217" s="105"/>
      <c r="Q1217" s="105" t="str">
        <f>IF(P1217&lt;&gt;"",VLOOKUP(P1217,'Drop-down lists'!$Z$8:$AA$9,2,FALSE),"-")</f>
        <v>-</v>
      </c>
      <c r="R1217" s="12"/>
      <c r="S1217" s="12"/>
      <c r="T1217" s="12"/>
      <c r="U1217" s="160"/>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9" t="s">
        <v>393</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7"/>
      <c r="BB1217" s="97"/>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15"/>
        <v/>
      </c>
      <c r="P1218" s="105"/>
      <c r="Q1218" s="105" t="str">
        <f>IF(P1218&lt;&gt;"",VLOOKUP(P1218,'Drop-down lists'!$Z$8:$AA$9,2,FALSE),"-")</f>
        <v>-</v>
      </c>
      <c r="R1218" s="12"/>
      <c r="S1218" s="12"/>
      <c r="T1218" s="12"/>
      <c r="U1218" s="160"/>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9" t="s">
        <v>393</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7"/>
      <c r="BB1218" s="97"/>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15"/>
        <v/>
      </c>
      <c r="P1219" s="105"/>
      <c r="Q1219" s="105" t="str">
        <f>IF(P1219&lt;&gt;"",VLOOKUP(P1219,'Drop-down lists'!$Z$8:$AA$9,2,FALSE),"-")</f>
        <v>-</v>
      </c>
      <c r="R1219" s="12"/>
      <c r="S1219" s="12"/>
      <c r="T1219" s="12"/>
      <c r="U1219" s="160"/>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9" t="s">
        <v>393</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7"/>
      <c r="BB1219" s="97"/>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15"/>
        <v/>
      </c>
      <c r="P1220" s="105"/>
      <c r="Q1220" s="105" t="str">
        <f>IF(P1220&lt;&gt;"",VLOOKUP(P1220,'Drop-down lists'!$Z$8:$AA$9,2,FALSE),"-")</f>
        <v>-</v>
      </c>
      <c r="R1220" s="12"/>
      <c r="S1220" s="12"/>
      <c r="T1220" s="12"/>
      <c r="U1220" s="160"/>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9" t="s">
        <v>393</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7"/>
      <c r="BB1220" s="97"/>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ref="O1221:O1284" si="16">IF(L1221&lt;&gt;"",IF(J1221="East",(L1221+(M1221+N1221/60)/60),IF(J1221="West",-(L1221+(M1221+N1221/60)/60),"East/West?")),"")</f>
        <v/>
      </c>
      <c r="P1221" s="105"/>
      <c r="Q1221" s="105" t="str">
        <f>IF(P1221&lt;&gt;"",VLOOKUP(P1221,'Drop-down lists'!$Z$8:$AA$9,2,FALSE),"-")</f>
        <v>-</v>
      </c>
      <c r="R1221" s="12"/>
      <c r="S1221" s="12"/>
      <c r="T1221" s="12"/>
      <c r="U1221" s="160"/>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9" t="s">
        <v>393</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7"/>
      <c r="BB1221" s="97"/>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16"/>
        <v/>
      </c>
      <c r="P1222" s="105"/>
      <c r="Q1222" s="105" t="str">
        <f>IF(P1222&lt;&gt;"",VLOOKUP(P1222,'Drop-down lists'!$Z$8:$AA$9,2,FALSE),"-")</f>
        <v>-</v>
      </c>
      <c r="R1222" s="12"/>
      <c r="S1222" s="12"/>
      <c r="T1222" s="12"/>
      <c r="U1222" s="160"/>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9" t="s">
        <v>393</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7"/>
      <c r="BB1222" s="97"/>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16"/>
        <v/>
      </c>
      <c r="P1223" s="105"/>
      <c r="Q1223" s="105" t="str">
        <f>IF(P1223&lt;&gt;"",VLOOKUP(P1223,'Drop-down lists'!$Z$8:$AA$9,2,FALSE),"-")</f>
        <v>-</v>
      </c>
      <c r="R1223" s="12"/>
      <c r="S1223" s="12"/>
      <c r="T1223" s="12"/>
      <c r="U1223" s="160"/>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9" t="s">
        <v>393</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7"/>
      <c r="BB1223" s="97"/>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16"/>
        <v/>
      </c>
      <c r="P1224" s="105"/>
      <c r="Q1224" s="105" t="str">
        <f>IF(P1224&lt;&gt;"",VLOOKUP(P1224,'Drop-down lists'!$Z$8:$AA$9,2,FALSE),"-")</f>
        <v>-</v>
      </c>
      <c r="R1224" s="12"/>
      <c r="S1224" s="12"/>
      <c r="T1224" s="12"/>
      <c r="U1224" s="160"/>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9" t="s">
        <v>393</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7"/>
      <c r="BB1224" s="97"/>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16"/>
        <v/>
      </c>
      <c r="P1225" s="105"/>
      <c r="Q1225" s="105" t="str">
        <f>IF(P1225&lt;&gt;"",VLOOKUP(P1225,'Drop-down lists'!$Z$8:$AA$9,2,FALSE),"-")</f>
        <v>-</v>
      </c>
      <c r="R1225" s="12"/>
      <c r="S1225" s="12"/>
      <c r="T1225" s="12"/>
      <c r="U1225" s="160"/>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9" t="s">
        <v>393</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7"/>
      <c r="BB1225" s="97"/>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16"/>
        <v/>
      </c>
      <c r="P1226" s="105"/>
      <c r="Q1226" s="105" t="str">
        <f>IF(P1226&lt;&gt;"",VLOOKUP(P1226,'Drop-down lists'!$Z$8:$AA$9,2,FALSE),"-")</f>
        <v>-</v>
      </c>
      <c r="R1226" s="12"/>
      <c r="S1226" s="12"/>
      <c r="T1226" s="12"/>
      <c r="U1226" s="160"/>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9" t="s">
        <v>393</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7"/>
      <c r="BB1226" s="97"/>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16"/>
        <v/>
      </c>
      <c r="P1227" s="105"/>
      <c r="Q1227" s="105" t="str">
        <f>IF(P1227&lt;&gt;"",VLOOKUP(P1227,'Drop-down lists'!$Z$8:$AA$9,2,FALSE),"-")</f>
        <v>-</v>
      </c>
      <c r="R1227" s="12"/>
      <c r="S1227" s="12"/>
      <c r="T1227" s="12"/>
      <c r="U1227" s="160"/>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9" t="s">
        <v>393</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7"/>
      <c r="BB1227" s="97"/>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16"/>
        <v/>
      </c>
      <c r="P1228" s="105"/>
      <c r="Q1228" s="105" t="str">
        <f>IF(P1228&lt;&gt;"",VLOOKUP(P1228,'Drop-down lists'!$Z$8:$AA$9,2,FALSE),"-")</f>
        <v>-</v>
      </c>
      <c r="R1228" s="12"/>
      <c r="S1228" s="12"/>
      <c r="T1228" s="12"/>
      <c r="U1228" s="160"/>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9" t="s">
        <v>393</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7"/>
      <c r="BB1228" s="97"/>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16"/>
        <v/>
      </c>
      <c r="P1229" s="105"/>
      <c r="Q1229" s="105" t="str">
        <f>IF(P1229&lt;&gt;"",VLOOKUP(P1229,'Drop-down lists'!$Z$8:$AA$9,2,FALSE),"-")</f>
        <v>-</v>
      </c>
      <c r="R1229" s="12"/>
      <c r="S1229" s="12"/>
      <c r="T1229" s="12"/>
      <c r="U1229" s="160"/>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9" t="s">
        <v>393</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7"/>
      <c r="BB1229" s="97"/>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16"/>
        <v/>
      </c>
      <c r="P1230" s="105"/>
      <c r="Q1230" s="105" t="str">
        <f>IF(P1230&lt;&gt;"",VLOOKUP(P1230,'Drop-down lists'!$Z$8:$AA$9,2,FALSE),"-")</f>
        <v>-</v>
      </c>
      <c r="R1230" s="12"/>
      <c r="S1230" s="12"/>
      <c r="T1230" s="12"/>
      <c r="U1230" s="160"/>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9" t="s">
        <v>393</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7"/>
      <c r="BB1230" s="97"/>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16"/>
        <v/>
      </c>
      <c r="P1231" s="105"/>
      <c r="Q1231" s="105" t="str">
        <f>IF(P1231&lt;&gt;"",VLOOKUP(P1231,'Drop-down lists'!$Z$8:$AA$9,2,FALSE),"-")</f>
        <v>-</v>
      </c>
      <c r="R1231" s="12"/>
      <c r="S1231" s="12"/>
      <c r="T1231" s="12"/>
      <c r="U1231" s="160"/>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9" t="s">
        <v>393</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7"/>
      <c r="BB1231" s="97"/>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16"/>
        <v/>
      </c>
      <c r="P1232" s="105"/>
      <c r="Q1232" s="105" t="str">
        <f>IF(P1232&lt;&gt;"",VLOOKUP(P1232,'Drop-down lists'!$Z$8:$AA$9,2,FALSE),"-")</f>
        <v>-</v>
      </c>
      <c r="R1232" s="12"/>
      <c r="S1232" s="12"/>
      <c r="T1232" s="12"/>
      <c r="U1232" s="160"/>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9" t="s">
        <v>393</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7"/>
      <c r="BB1232" s="97"/>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16"/>
        <v/>
      </c>
      <c r="P1233" s="105"/>
      <c r="Q1233" s="105" t="str">
        <f>IF(P1233&lt;&gt;"",VLOOKUP(P1233,'Drop-down lists'!$Z$8:$AA$9,2,FALSE),"-")</f>
        <v>-</v>
      </c>
      <c r="R1233" s="12"/>
      <c r="S1233" s="12"/>
      <c r="T1233" s="12"/>
      <c r="U1233" s="160"/>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9" t="s">
        <v>393</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7"/>
      <c r="BB1233" s="97"/>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16"/>
        <v/>
      </c>
      <c r="P1234" s="105"/>
      <c r="Q1234" s="105" t="str">
        <f>IF(P1234&lt;&gt;"",VLOOKUP(P1234,'Drop-down lists'!$Z$8:$AA$9,2,FALSE),"-")</f>
        <v>-</v>
      </c>
      <c r="R1234" s="12"/>
      <c r="S1234" s="12"/>
      <c r="T1234" s="12"/>
      <c r="U1234" s="160"/>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9" t="s">
        <v>393</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7"/>
      <c r="BB1234" s="97"/>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16"/>
        <v/>
      </c>
      <c r="P1235" s="105"/>
      <c r="Q1235" s="105" t="str">
        <f>IF(P1235&lt;&gt;"",VLOOKUP(P1235,'Drop-down lists'!$Z$8:$AA$9,2,FALSE),"-")</f>
        <v>-</v>
      </c>
      <c r="R1235" s="12"/>
      <c r="S1235" s="12"/>
      <c r="T1235" s="12"/>
      <c r="U1235" s="160"/>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9" t="s">
        <v>393</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7"/>
      <c r="BB1235" s="97"/>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16"/>
        <v/>
      </c>
      <c r="P1236" s="105"/>
      <c r="Q1236" s="105" t="str">
        <f>IF(P1236&lt;&gt;"",VLOOKUP(P1236,'Drop-down lists'!$Z$8:$AA$9,2,FALSE),"-")</f>
        <v>-</v>
      </c>
      <c r="R1236" s="12"/>
      <c r="S1236" s="12"/>
      <c r="T1236" s="12"/>
      <c r="U1236" s="160"/>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9" t="s">
        <v>393</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7"/>
      <c r="BB1236" s="97"/>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16"/>
        <v/>
      </c>
      <c r="P1237" s="105"/>
      <c r="Q1237" s="105" t="str">
        <f>IF(P1237&lt;&gt;"",VLOOKUP(P1237,'Drop-down lists'!$Z$8:$AA$9,2,FALSE),"-")</f>
        <v>-</v>
      </c>
      <c r="R1237" s="12"/>
      <c r="S1237" s="12"/>
      <c r="T1237" s="12"/>
      <c r="U1237" s="160"/>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9" t="s">
        <v>393</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7"/>
      <c r="BB1237" s="97"/>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16"/>
        <v/>
      </c>
      <c r="P1238" s="105"/>
      <c r="Q1238" s="105" t="str">
        <f>IF(P1238&lt;&gt;"",VLOOKUP(P1238,'Drop-down lists'!$Z$8:$AA$9,2,FALSE),"-")</f>
        <v>-</v>
      </c>
      <c r="R1238" s="12"/>
      <c r="S1238" s="12"/>
      <c r="T1238" s="12"/>
      <c r="U1238" s="160"/>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9" t="s">
        <v>393</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7"/>
      <c r="BB1238" s="97"/>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16"/>
        <v/>
      </c>
      <c r="P1239" s="105"/>
      <c r="Q1239" s="105" t="str">
        <f>IF(P1239&lt;&gt;"",VLOOKUP(P1239,'Drop-down lists'!$Z$8:$AA$9,2,FALSE),"-")</f>
        <v>-</v>
      </c>
      <c r="R1239" s="12"/>
      <c r="S1239" s="12"/>
      <c r="T1239" s="12"/>
      <c r="U1239" s="160"/>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9" t="s">
        <v>393</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7"/>
      <c r="BB1239" s="97"/>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16"/>
        <v/>
      </c>
      <c r="P1240" s="105"/>
      <c r="Q1240" s="105" t="str">
        <f>IF(P1240&lt;&gt;"",VLOOKUP(P1240,'Drop-down lists'!$Z$8:$AA$9,2,FALSE),"-")</f>
        <v>-</v>
      </c>
      <c r="R1240" s="12"/>
      <c r="S1240" s="12"/>
      <c r="T1240" s="12"/>
      <c r="U1240" s="160"/>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9" t="s">
        <v>393</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7"/>
      <c r="BB1240" s="97"/>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16"/>
        <v/>
      </c>
      <c r="P1241" s="105"/>
      <c r="Q1241" s="105" t="str">
        <f>IF(P1241&lt;&gt;"",VLOOKUP(P1241,'Drop-down lists'!$Z$8:$AA$9,2,FALSE),"-")</f>
        <v>-</v>
      </c>
      <c r="R1241" s="12"/>
      <c r="S1241" s="12"/>
      <c r="T1241" s="12"/>
      <c r="U1241" s="160"/>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9" t="s">
        <v>393</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7"/>
      <c r="BB1241" s="97"/>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16"/>
        <v/>
      </c>
      <c r="P1242" s="105"/>
      <c r="Q1242" s="105" t="str">
        <f>IF(P1242&lt;&gt;"",VLOOKUP(P1242,'Drop-down lists'!$Z$8:$AA$9,2,FALSE),"-")</f>
        <v>-</v>
      </c>
      <c r="R1242" s="12"/>
      <c r="S1242" s="12"/>
      <c r="T1242" s="12"/>
      <c r="U1242" s="160"/>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9" t="s">
        <v>393</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7"/>
      <c r="BB1242" s="97"/>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16"/>
        <v/>
      </c>
      <c r="P1243" s="105"/>
      <c r="Q1243" s="105" t="str">
        <f>IF(P1243&lt;&gt;"",VLOOKUP(P1243,'Drop-down lists'!$Z$8:$AA$9,2,FALSE),"-")</f>
        <v>-</v>
      </c>
      <c r="R1243" s="12"/>
      <c r="S1243" s="12"/>
      <c r="T1243" s="12"/>
      <c r="U1243" s="160"/>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9" t="s">
        <v>393</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7"/>
      <c r="BB1243" s="97"/>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16"/>
        <v/>
      </c>
      <c r="P1244" s="105"/>
      <c r="Q1244" s="105" t="str">
        <f>IF(P1244&lt;&gt;"",VLOOKUP(P1244,'Drop-down lists'!$Z$8:$AA$9,2,FALSE),"-")</f>
        <v>-</v>
      </c>
      <c r="R1244" s="12"/>
      <c r="S1244" s="12"/>
      <c r="T1244" s="12"/>
      <c r="U1244" s="160"/>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9" t="s">
        <v>393</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7"/>
      <c r="BB1244" s="97"/>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16"/>
        <v/>
      </c>
      <c r="P1245" s="105"/>
      <c r="Q1245" s="105" t="str">
        <f>IF(P1245&lt;&gt;"",VLOOKUP(P1245,'Drop-down lists'!$Z$8:$AA$9,2,FALSE),"-")</f>
        <v>-</v>
      </c>
      <c r="R1245" s="12"/>
      <c r="S1245" s="12"/>
      <c r="T1245" s="12"/>
      <c r="U1245" s="160"/>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9" t="s">
        <v>393</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7"/>
      <c r="BB1245" s="97"/>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16"/>
        <v/>
      </c>
      <c r="P1246" s="105"/>
      <c r="Q1246" s="105" t="str">
        <f>IF(P1246&lt;&gt;"",VLOOKUP(P1246,'Drop-down lists'!$Z$8:$AA$9,2,FALSE),"-")</f>
        <v>-</v>
      </c>
      <c r="R1246" s="12"/>
      <c r="S1246" s="12"/>
      <c r="T1246" s="12"/>
      <c r="U1246" s="160"/>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9" t="s">
        <v>393</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7"/>
      <c r="BB1246" s="97"/>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16"/>
        <v/>
      </c>
      <c r="P1247" s="105"/>
      <c r="Q1247" s="105" t="str">
        <f>IF(P1247&lt;&gt;"",VLOOKUP(P1247,'Drop-down lists'!$Z$8:$AA$9,2,FALSE),"-")</f>
        <v>-</v>
      </c>
      <c r="R1247" s="12"/>
      <c r="S1247" s="12"/>
      <c r="T1247" s="12"/>
      <c r="U1247" s="160"/>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9" t="s">
        <v>393</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7"/>
      <c r="BB1247" s="97"/>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16"/>
        <v/>
      </c>
      <c r="P1248" s="105"/>
      <c r="Q1248" s="105" t="str">
        <f>IF(P1248&lt;&gt;"",VLOOKUP(P1248,'Drop-down lists'!$Z$8:$AA$9,2,FALSE),"-")</f>
        <v>-</v>
      </c>
      <c r="R1248" s="12"/>
      <c r="S1248" s="12"/>
      <c r="T1248" s="12"/>
      <c r="U1248" s="160"/>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9" t="s">
        <v>393</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7"/>
      <c r="BB1248" s="97"/>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16"/>
        <v/>
      </c>
      <c r="P1249" s="105"/>
      <c r="Q1249" s="105" t="str">
        <f>IF(P1249&lt;&gt;"",VLOOKUP(P1249,'Drop-down lists'!$Z$8:$AA$9,2,FALSE),"-")</f>
        <v>-</v>
      </c>
      <c r="R1249" s="12"/>
      <c r="S1249" s="12"/>
      <c r="T1249" s="12"/>
      <c r="U1249" s="160"/>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9" t="s">
        <v>393</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7"/>
      <c r="BB1249" s="97"/>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16"/>
        <v/>
      </c>
      <c r="P1250" s="105"/>
      <c r="Q1250" s="105" t="str">
        <f>IF(P1250&lt;&gt;"",VLOOKUP(P1250,'Drop-down lists'!$Z$8:$AA$9,2,FALSE),"-")</f>
        <v>-</v>
      </c>
      <c r="R1250" s="12"/>
      <c r="S1250" s="12"/>
      <c r="T1250" s="12"/>
      <c r="U1250" s="160"/>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9" t="s">
        <v>393</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7"/>
      <c r="BB1250" s="97"/>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16"/>
        <v/>
      </c>
      <c r="P1251" s="105"/>
      <c r="Q1251" s="105" t="str">
        <f>IF(P1251&lt;&gt;"",VLOOKUP(P1251,'Drop-down lists'!$Z$8:$AA$9,2,FALSE),"-")</f>
        <v>-</v>
      </c>
      <c r="R1251" s="12"/>
      <c r="S1251" s="12"/>
      <c r="T1251" s="12"/>
      <c r="U1251" s="160"/>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9" t="s">
        <v>393</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7"/>
      <c r="BB1251" s="97"/>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16"/>
        <v/>
      </c>
      <c r="P1252" s="105"/>
      <c r="Q1252" s="105" t="str">
        <f>IF(P1252&lt;&gt;"",VLOOKUP(P1252,'Drop-down lists'!$Z$8:$AA$9,2,FALSE),"-")</f>
        <v>-</v>
      </c>
      <c r="R1252" s="12"/>
      <c r="S1252" s="12"/>
      <c r="T1252" s="12"/>
      <c r="U1252" s="160"/>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9" t="s">
        <v>393</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7"/>
      <c r="BB1252" s="97"/>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16"/>
        <v/>
      </c>
      <c r="P1253" s="105"/>
      <c r="Q1253" s="105" t="str">
        <f>IF(P1253&lt;&gt;"",VLOOKUP(P1253,'Drop-down lists'!$Z$8:$AA$9,2,FALSE),"-")</f>
        <v>-</v>
      </c>
      <c r="R1253" s="12"/>
      <c r="S1253" s="12"/>
      <c r="T1253" s="12"/>
      <c r="U1253" s="160"/>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9" t="s">
        <v>393</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7"/>
      <c r="BB1253" s="97"/>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16"/>
        <v/>
      </c>
      <c r="P1254" s="105"/>
      <c r="Q1254" s="105" t="str">
        <f>IF(P1254&lt;&gt;"",VLOOKUP(P1254,'Drop-down lists'!$Z$8:$AA$9,2,FALSE),"-")</f>
        <v>-</v>
      </c>
      <c r="R1254" s="12"/>
      <c r="S1254" s="12"/>
      <c r="T1254" s="12"/>
      <c r="U1254" s="160"/>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9" t="s">
        <v>393</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7"/>
      <c r="BB1254" s="97"/>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16"/>
        <v/>
      </c>
      <c r="P1255" s="105"/>
      <c r="Q1255" s="105" t="str">
        <f>IF(P1255&lt;&gt;"",VLOOKUP(P1255,'Drop-down lists'!$Z$8:$AA$9,2,FALSE),"-")</f>
        <v>-</v>
      </c>
      <c r="R1255" s="12"/>
      <c r="S1255" s="12"/>
      <c r="T1255" s="12"/>
      <c r="U1255" s="160"/>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9" t="s">
        <v>393</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7"/>
      <c r="BB1255" s="97"/>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16"/>
        <v/>
      </c>
      <c r="P1256" s="105"/>
      <c r="Q1256" s="105" t="str">
        <f>IF(P1256&lt;&gt;"",VLOOKUP(P1256,'Drop-down lists'!$Z$8:$AA$9,2,FALSE),"-")</f>
        <v>-</v>
      </c>
      <c r="R1256" s="12"/>
      <c r="S1256" s="12"/>
      <c r="T1256" s="12"/>
      <c r="U1256" s="160"/>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9" t="s">
        <v>393</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7"/>
      <c r="BB1256" s="97"/>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16"/>
        <v/>
      </c>
      <c r="P1257" s="105"/>
      <c r="Q1257" s="105" t="str">
        <f>IF(P1257&lt;&gt;"",VLOOKUP(P1257,'Drop-down lists'!$Z$8:$AA$9,2,FALSE),"-")</f>
        <v>-</v>
      </c>
      <c r="R1257" s="12"/>
      <c r="S1257" s="12"/>
      <c r="T1257" s="12"/>
      <c r="U1257" s="160"/>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9" t="s">
        <v>393</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7"/>
      <c r="BB1257" s="97"/>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16"/>
        <v/>
      </c>
      <c r="P1258" s="105"/>
      <c r="Q1258" s="105" t="str">
        <f>IF(P1258&lt;&gt;"",VLOOKUP(P1258,'Drop-down lists'!$Z$8:$AA$9,2,FALSE),"-")</f>
        <v>-</v>
      </c>
      <c r="R1258" s="12"/>
      <c r="S1258" s="12"/>
      <c r="T1258" s="12"/>
      <c r="U1258" s="160"/>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9" t="s">
        <v>393</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7"/>
      <c r="BB1258" s="97"/>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16"/>
        <v/>
      </c>
      <c r="P1259" s="105"/>
      <c r="Q1259" s="105" t="str">
        <f>IF(P1259&lt;&gt;"",VLOOKUP(P1259,'Drop-down lists'!$Z$8:$AA$9,2,FALSE),"-")</f>
        <v>-</v>
      </c>
      <c r="R1259" s="12"/>
      <c r="S1259" s="12"/>
      <c r="T1259" s="12"/>
      <c r="U1259" s="160"/>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9" t="s">
        <v>393</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7"/>
      <c r="BB1259" s="97"/>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16"/>
        <v/>
      </c>
      <c r="P1260" s="105"/>
      <c r="Q1260" s="105" t="str">
        <f>IF(P1260&lt;&gt;"",VLOOKUP(P1260,'Drop-down lists'!$Z$8:$AA$9,2,FALSE),"-")</f>
        <v>-</v>
      </c>
      <c r="R1260" s="12"/>
      <c r="S1260" s="12"/>
      <c r="T1260" s="12"/>
      <c r="U1260" s="160"/>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9" t="s">
        <v>393</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7"/>
      <c r="BB1260" s="97"/>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16"/>
        <v/>
      </c>
      <c r="P1261" s="105"/>
      <c r="Q1261" s="105" t="str">
        <f>IF(P1261&lt;&gt;"",VLOOKUP(P1261,'Drop-down lists'!$Z$8:$AA$9,2,FALSE),"-")</f>
        <v>-</v>
      </c>
      <c r="R1261" s="12"/>
      <c r="S1261" s="12"/>
      <c r="T1261" s="12"/>
      <c r="U1261" s="160"/>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9" t="s">
        <v>393</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7"/>
      <c r="BB1261" s="97"/>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16"/>
        <v/>
      </c>
      <c r="P1262" s="105"/>
      <c r="Q1262" s="105" t="str">
        <f>IF(P1262&lt;&gt;"",VLOOKUP(P1262,'Drop-down lists'!$Z$8:$AA$9,2,FALSE),"-")</f>
        <v>-</v>
      </c>
      <c r="R1262" s="12"/>
      <c r="S1262" s="12"/>
      <c r="T1262" s="12"/>
      <c r="U1262" s="160"/>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9" t="s">
        <v>393</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7"/>
      <c r="BB1262" s="97"/>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16"/>
        <v/>
      </c>
      <c r="P1263" s="105"/>
      <c r="Q1263" s="105" t="str">
        <f>IF(P1263&lt;&gt;"",VLOOKUP(P1263,'Drop-down lists'!$Z$8:$AA$9,2,FALSE),"-")</f>
        <v>-</v>
      </c>
      <c r="R1263" s="12"/>
      <c r="S1263" s="12"/>
      <c r="T1263" s="12"/>
      <c r="U1263" s="160"/>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9" t="s">
        <v>393</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7"/>
      <c r="BB1263" s="97"/>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16"/>
        <v/>
      </c>
      <c r="P1264" s="105"/>
      <c r="Q1264" s="105" t="str">
        <f>IF(P1264&lt;&gt;"",VLOOKUP(P1264,'Drop-down lists'!$Z$8:$AA$9,2,FALSE),"-")</f>
        <v>-</v>
      </c>
      <c r="R1264" s="12"/>
      <c r="S1264" s="12"/>
      <c r="T1264" s="12"/>
      <c r="U1264" s="160"/>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9" t="s">
        <v>393</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7"/>
      <c r="BB1264" s="97"/>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16"/>
        <v/>
      </c>
      <c r="P1265" s="105"/>
      <c r="Q1265" s="105" t="str">
        <f>IF(P1265&lt;&gt;"",VLOOKUP(P1265,'Drop-down lists'!$Z$8:$AA$9,2,FALSE),"-")</f>
        <v>-</v>
      </c>
      <c r="R1265" s="12"/>
      <c r="S1265" s="12"/>
      <c r="T1265" s="12"/>
      <c r="U1265" s="160"/>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9" t="s">
        <v>393</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7"/>
      <c r="BB1265" s="97"/>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16"/>
        <v/>
      </c>
      <c r="P1266" s="105"/>
      <c r="Q1266" s="105" t="str">
        <f>IF(P1266&lt;&gt;"",VLOOKUP(P1266,'Drop-down lists'!$Z$8:$AA$9,2,FALSE),"-")</f>
        <v>-</v>
      </c>
      <c r="R1266" s="12"/>
      <c r="S1266" s="12"/>
      <c r="T1266" s="12"/>
      <c r="U1266" s="160"/>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9" t="s">
        <v>393</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7"/>
      <c r="BB1266" s="97"/>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16"/>
        <v/>
      </c>
      <c r="P1267" s="105"/>
      <c r="Q1267" s="105" t="str">
        <f>IF(P1267&lt;&gt;"",VLOOKUP(P1267,'Drop-down lists'!$Z$8:$AA$9,2,FALSE),"-")</f>
        <v>-</v>
      </c>
      <c r="R1267" s="12"/>
      <c r="S1267" s="12"/>
      <c r="T1267" s="12"/>
      <c r="U1267" s="160"/>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9" t="s">
        <v>393</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7"/>
      <c r="BB1267" s="97"/>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16"/>
        <v/>
      </c>
      <c r="P1268" s="105"/>
      <c r="Q1268" s="105" t="str">
        <f>IF(P1268&lt;&gt;"",VLOOKUP(P1268,'Drop-down lists'!$Z$8:$AA$9,2,FALSE),"-")</f>
        <v>-</v>
      </c>
      <c r="R1268" s="12"/>
      <c r="S1268" s="12"/>
      <c r="T1268" s="12"/>
      <c r="U1268" s="160"/>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9" t="s">
        <v>393</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7"/>
      <c r="BB1268" s="97"/>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16"/>
        <v/>
      </c>
      <c r="P1269" s="105"/>
      <c r="Q1269" s="105" t="str">
        <f>IF(P1269&lt;&gt;"",VLOOKUP(P1269,'Drop-down lists'!$Z$8:$AA$9,2,FALSE),"-")</f>
        <v>-</v>
      </c>
      <c r="R1269" s="12"/>
      <c r="S1269" s="12"/>
      <c r="T1269" s="12"/>
      <c r="U1269" s="160"/>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9" t="s">
        <v>393</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7"/>
      <c r="BB1269" s="97"/>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16"/>
        <v/>
      </c>
      <c r="P1270" s="105"/>
      <c r="Q1270" s="105" t="str">
        <f>IF(P1270&lt;&gt;"",VLOOKUP(P1270,'Drop-down lists'!$Z$8:$AA$9,2,FALSE),"-")</f>
        <v>-</v>
      </c>
      <c r="R1270" s="12"/>
      <c r="S1270" s="12"/>
      <c r="T1270" s="12"/>
      <c r="U1270" s="160"/>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9" t="s">
        <v>393</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7"/>
      <c r="BB1270" s="97"/>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16"/>
        <v/>
      </c>
      <c r="P1271" s="105"/>
      <c r="Q1271" s="105" t="str">
        <f>IF(P1271&lt;&gt;"",VLOOKUP(P1271,'Drop-down lists'!$Z$8:$AA$9,2,FALSE),"-")</f>
        <v>-</v>
      </c>
      <c r="R1271" s="12"/>
      <c r="S1271" s="12"/>
      <c r="T1271" s="12"/>
      <c r="U1271" s="160"/>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9" t="s">
        <v>393</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7"/>
      <c r="BB1271" s="97"/>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16"/>
        <v/>
      </c>
      <c r="P1272" s="105"/>
      <c r="Q1272" s="105" t="str">
        <f>IF(P1272&lt;&gt;"",VLOOKUP(P1272,'Drop-down lists'!$Z$8:$AA$9,2,FALSE),"-")</f>
        <v>-</v>
      </c>
      <c r="R1272" s="12"/>
      <c r="S1272" s="12"/>
      <c r="T1272" s="12"/>
      <c r="U1272" s="160"/>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9" t="s">
        <v>393</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7"/>
      <c r="BB1272" s="97"/>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si="16"/>
        <v/>
      </c>
      <c r="P1273" s="105"/>
      <c r="Q1273" s="105" t="str">
        <f>IF(P1273&lt;&gt;"",VLOOKUP(P1273,'Drop-down lists'!$Z$8:$AA$9,2,FALSE),"-")</f>
        <v>-</v>
      </c>
      <c r="R1273" s="12"/>
      <c r="S1273" s="12"/>
      <c r="T1273" s="12"/>
      <c r="U1273" s="160"/>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9" t="s">
        <v>393</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7"/>
      <c r="BB1273" s="97"/>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16"/>
        <v/>
      </c>
      <c r="P1274" s="105"/>
      <c r="Q1274" s="105" t="str">
        <f>IF(P1274&lt;&gt;"",VLOOKUP(P1274,'Drop-down lists'!$Z$8:$AA$9,2,FALSE),"-")</f>
        <v>-</v>
      </c>
      <c r="R1274" s="12"/>
      <c r="S1274" s="12"/>
      <c r="T1274" s="12"/>
      <c r="U1274" s="160"/>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9" t="s">
        <v>393</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7"/>
      <c r="BB1274" s="97"/>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16"/>
        <v/>
      </c>
      <c r="P1275" s="105"/>
      <c r="Q1275" s="105" t="str">
        <f>IF(P1275&lt;&gt;"",VLOOKUP(P1275,'Drop-down lists'!$Z$8:$AA$9,2,FALSE),"-")</f>
        <v>-</v>
      </c>
      <c r="R1275" s="12"/>
      <c r="S1275" s="12"/>
      <c r="T1275" s="12"/>
      <c r="U1275" s="160"/>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9" t="s">
        <v>393</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7"/>
      <c r="BB1275" s="97"/>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16"/>
        <v/>
      </c>
      <c r="P1276" s="105"/>
      <c r="Q1276" s="105" t="str">
        <f>IF(P1276&lt;&gt;"",VLOOKUP(P1276,'Drop-down lists'!$Z$8:$AA$9,2,FALSE),"-")</f>
        <v>-</v>
      </c>
      <c r="R1276" s="12"/>
      <c r="S1276" s="12"/>
      <c r="T1276" s="12"/>
      <c r="U1276" s="160"/>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9" t="s">
        <v>393</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7"/>
      <c r="BB1276" s="97"/>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16"/>
        <v/>
      </c>
      <c r="P1277" s="105"/>
      <c r="Q1277" s="105" t="str">
        <f>IF(P1277&lt;&gt;"",VLOOKUP(P1277,'Drop-down lists'!$Z$8:$AA$9,2,FALSE),"-")</f>
        <v>-</v>
      </c>
      <c r="R1277" s="12"/>
      <c r="S1277" s="12"/>
      <c r="T1277" s="12"/>
      <c r="U1277" s="160"/>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9" t="s">
        <v>393</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7"/>
      <c r="BB1277" s="97"/>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16"/>
        <v/>
      </c>
      <c r="P1278" s="105"/>
      <c r="Q1278" s="105" t="str">
        <f>IF(P1278&lt;&gt;"",VLOOKUP(P1278,'Drop-down lists'!$Z$8:$AA$9,2,FALSE),"-")</f>
        <v>-</v>
      </c>
      <c r="R1278" s="12"/>
      <c r="S1278" s="12"/>
      <c r="T1278" s="12"/>
      <c r="U1278" s="160"/>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9" t="s">
        <v>393</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7"/>
      <c r="BB1278" s="97"/>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16"/>
        <v/>
      </c>
      <c r="P1279" s="105"/>
      <c r="Q1279" s="105" t="str">
        <f>IF(P1279&lt;&gt;"",VLOOKUP(P1279,'Drop-down lists'!$Z$8:$AA$9,2,FALSE),"-")</f>
        <v>-</v>
      </c>
      <c r="R1279" s="12"/>
      <c r="S1279" s="12"/>
      <c r="T1279" s="12"/>
      <c r="U1279" s="160"/>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9" t="s">
        <v>393</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7"/>
      <c r="BB1279" s="97"/>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16"/>
        <v/>
      </c>
      <c r="P1280" s="105"/>
      <c r="Q1280" s="105" t="str">
        <f>IF(P1280&lt;&gt;"",VLOOKUP(P1280,'Drop-down lists'!$Z$8:$AA$9,2,FALSE),"-")</f>
        <v>-</v>
      </c>
      <c r="R1280" s="12"/>
      <c r="S1280" s="12"/>
      <c r="T1280" s="12"/>
      <c r="U1280" s="160"/>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9" t="s">
        <v>393</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7"/>
      <c r="BB1280" s="97"/>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16"/>
        <v/>
      </c>
      <c r="P1281" s="105"/>
      <c r="Q1281" s="105" t="str">
        <f>IF(P1281&lt;&gt;"",VLOOKUP(P1281,'Drop-down lists'!$Z$8:$AA$9,2,FALSE),"-")</f>
        <v>-</v>
      </c>
      <c r="R1281" s="12"/>
      <c r="S1281" s="12"/>
      <c r="T1281" s="12"/>
      <c r="U1281" s="160"/>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9" t="s">
        <v>393</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7"/>
      <c r="BB1281" s="97"/>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16"/>
        <v/>
      </c>
      <c r="P1282" s="105"/>
      <c r="Q1282" s="105" t="str">
        <f>IF(P1282&lt;&gt;"",VLOOKUP(P1282,'Drop-down lists'!$Z$8:$AA$9,2,FALSE),"-")</f>
        <v>-</v>
      </c>
      <c r="R1282" s="12"/>
      <c r="S1282" s="12"/>
      <c r="T1282" s="12"/>
      <c r="U1282" s="160"/>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9" t="s">
        <v>393</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7"/>
      <c r="BB1282" s="97"/>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16"/>
        <v/>
      </c>
      <c r="P1283" s="105"/>
      <c r="Q1283" s="105" t="str">
        <f>IF(P1283&lt;&gt;"",VLOOKUP(P1283,'Drop-down lists'!$Z$8:$AA$9,2,FALSE),"-")</f>
        <v>-</v>
      </c>
      <c r="R1283" s="12"/>
      <c r="S1283" s="12"/>
      <c r="T1283" s="12"/>
      <c r="U1283" s="160"/>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9" t="s">
        <v>393</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7"/>
      <c r="BB1283" s="97"/>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16"/>
        <v/>
      </c>
      <c r="P1284" s="105"/>
      <c r="Q1284" s="105" t="str">
        <f>IF(P1284&lt;&gt;"",VLOOKUP(P1284,'Drop-down lists'!$Z$8:$AA$9,2,FALSE),"-")</f>
        <v>-</v>
      </c>
      <c r="R1284" s="12"/>
      <c r="S1284" s="12"/>
      <c r="T1284" s="12"/>
      <c r="U1284" s="160"/>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9" t="s">
        <v>393</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7"/>
      <c r="BB1284" s="97"/>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ref="O1285:O1348" si="17">IF(L1285&lt;&gt;"",IF(J1285="East",(L1285+(M1285+N1285/60)/60),IF(J1285="West",-(L1285+(M1285+N1285/60)/60),"East/West?")),"")</f>
        <v/>
      </c>
      <c r="P1285" s="105"/>
      <c r="Q1285" s="105" t="str">
        <f>IF(P1285&lt;&gt;"",VLOOKUP(P1285,'Drop-down lists'!$Z$8:$AA$9,2,FALSE),"-")</f>
        <v>-</v>
      </c>
      <c r="R1285" s="12"/>
      <c r="S1285" s="12"/>
      <c r="T1285" s="12"/>
      <c r="U1285" s="160"/>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9" t="s">
        <v>393</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7"/>
      <c r="BB1285" s="97"/>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17"/>
        <v/>
      </c>
      <c r="P1286" s="105"/>
      <c r="Q1286" s="105" t="str">
        <f>IF(P1286&lt;&gt;"",VLOOKUP(P1286,'Drop-down lists'!$Z$8:$AA$9,2,FALSE),"-")</f>
        <v>-</v>
      </c>
      <c r="R1286" s="12"/>
      <c r="S1286" s="12"/>
      <c r="T1286" s="12"/>
      <c r="U1286" s="160"/>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9" t="s">
        <v>393</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7"/>
      <c r="BB1286" s="97"/>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17"/>
        <v/>
      </c>
      <c r="P1287" s="105"/>
      <c r="Q1287" s="105" t="str">
        <f>IF(P1287&lt;&gt;"",VLOOKUP(P1287,'Drop-down lists'!$Z$8:$AA$9,2,FALSE),"-")</f>
        <v>-</v>
      </c>
      <c r="R1287" s="12"/>
      <c r="S1287" s="12"/>
      <c r="T1287" s="12"/>
      <c r="U1287" s="160"/>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9" t="s">
        <v>393</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7"/>
      <c r="BB1287" s="97"/>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17"/>
        <v/>
      </c>
      <c r="P1288" s="105"/>
      <c r="Q1288" s="105" t="str">
        <f>IF(P1288&lt;&gt;"",VLOOKUP(P1288,'Drop-down lists'!$Z$8:$AA$9,2,FALSE),"-")</f>
        <v>-</v>
      </c>
      <c r="R1288" s="12"/>
      <c r="S1288" s="12"/>
      <c r="T1288" s="12"/>
      <c r="U1288" s="160"/>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9" t="s">
        <v>393</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7"/>
      <c r="BB1288" s="97"/>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17"/>
        <v/>
      </c>
      <c r="P1289" s="105"/>
      <c r="Q1289" s="105" t="str">
        <f>IF(P1289&lt;&gt;"",VLOOKUP(P1289,'Drop-down lists'!$Z$8:$AA$9,2,FALSE),"-")</f>
        <v>-</v>
      </c>
      <c r="R1289" s="12"/>
      <c r="S1289" s="12"/>
      <c r="T1289" s="12"/>
      <c r="U1289" s="160"/>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9" t="s">
        <v>393</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7"/>
      <c r="BB1289" s="97"/>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17"/>
        <v/>
      </c>
      <c r="P1290" s="105"/>
      <c r="Q1290" s="105" t="str">
        <f>IF(P1290&lt;&gt;"",VLOOKUP(P1290,'Drop-down lists'!$Z$8:$AA$9,2,FALSE),"-")</f>
        <v>-</v>
      </c>
      <c r="R1290" s="12"/>
      <c r="S1290" s="12"/>
      <c r="T1290" s="12"/>
      <c r="U1290" s="160"/>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9" t="s">
        <v>393</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7"/>
      <c r="BB1290" s="97"/>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17"/>
        <v/>
      </c>
      <c r="P1291" s="105"/>
      <c r="Q1291" s="105" t="str">
        <f>IF(P1291&lt;&gt;"",VLOOKUP(P1291,'Drop-down lists'!$Z$8:$AA$9,2,FALSE),"-")</f>
        <v>-</v>
      </c>
      <c r="R1291" s="12"/>
      <c r="S1291" s="12"/>
      <c r="T1291" s="12"/>
      <c r="U1291" s="160"/>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9" t="s">
        <v>393</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7"/>
      <c r="BB1291" s="97"/>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17"/>
        <v/>
      </c>
      <c r="P1292" s="105"/>
      <c r="Q1292" s="105" t="str">
        <f>IF(P1292&lt;&gt;"",VLOOKUP(P1292,'Drop-down lists'!$Z$8:$AA$9,2,FALSE),"-")</f>
        <v>-</v>
      </c>
      <c r="R1292" s="12"/>
      <c r="S1292" s="12"/>
      <c r="T1292" s="12"/>
      <c r="U1292" s="160"/>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9" t="s">
        <v>393</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7"/>
      <c r="BB1292" s="97"/>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17"/>
        <v/>
      </c>
      <c r="P1293" s="105"/>
      <c r="Q1293" s="105" t="str">
        <f>IF(P1293&lt;&gt;"",VLOOKUP(P1293,'Drop-down lists'!$Z$8:$AA$9,2,FALSE),"-")</f>
        <v>-</v>
      </c>
      <c r="R1293" s="12"/>
      <c r="S1293" s="12"/>
      <c r="T1293" s="12"/>
      <c r="U1293" s="160"/>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9" t="s">
        <v>393</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7"/>
      <c r="BB1293" s="97"/>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17"/>
        <v/>
      </c>
      <c r="P1294" s="105"/>
      <c r="Q1294" s="105" t="str">
        <f>IF(P1294&lt;&gt;"",VLOOKUP(P1294,'Drop-down lists'!$Z$8:$AA$9,2,FALSE),"-")</f>
        <v>-</v>
      </c>
      <c r="R1294" s="12"/>
      <c r="S1294" s="12"/>
      <c r="T1294" s="12"/>
      <c r="U1294" s="160"/>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9" t="s">
        <v>393</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7"/>
      <c r="BB1294" s="97"/>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17"/>
        <v/>
      </c>
      <c r="P1295" s="105"/>
      <c r="Q1295" s="105" t="str">
        <f>IF(P1295&lt;&gt;"",VLOOKUP(P1295,'Drop-down lists'!$Z$8:$AA$9,2,FALSE),"-")</f>
        <v>-</v>
      </c>
      <c r="R1295" s="12"/>
      <c r="S1295" s="12"/>
      <c r="T1295" s="12"/>
      <c r="U1295" s="160"/>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9" t="s">
        <v>393</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7"/>
      <c r="BB1295" s="97"/>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17"/>
        <v/>
      </c>
      <c r="P1296" s="105"/>
      <c r="Q1296" s="105" t="str">
        <f>IF(P1296&lt;&gt;"",VLOOKUP(P1296,'Drop-down lists'!$Z$8:$AA$9,2,FALSE),"-")</f>
        <v>-</v>
      </c>
      <c r="R1296" s="12"/>
      <c r="S1296" s="12"/>
      <c r="T1296" s="12"/>
      <c r="U1296" s="160"/>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9" t="s">
        <v>393</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7"/>
      <c r="BB1296" s="97"/>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17"/>
        <v/>
      </c>
      <c r="P1297" s="105"/>
      <c r="Q1297" s="105" t="str">
        <f>IF(P1297&lt;&gt;"",VLOOKUP(P1297,'Drop-down lists'!$Z$8:$AA$9,2,FALSE),"-")</f>
        <v>-</v>
      </c>
      <c r="R1297" s="12"/>
      <c r="S1297" s="12"/>
      <c r="T1297" s="12"/>
      <c r="U1297" s="160"/>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9" t="s">
        <v>393</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7"/>
      <c r="BB1297" s="97"/>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17"/>
        <v/>
      </c>
      <c r="P1298" s="105"/>
      <c r="Q1298" s="105" t="str">
        <f>IF(P1298&lt;&gt;"",VLOOKUP(P1298,'Drop-down lists'!$Z$8:$AA$9,2,FALSE),"-")</f>
        <v>-</v>
      </c>
      <c r="R1298" s="12"/>
      <c r="S1298" s="12"/>
      <c r="T1298" s="12"/>
      <c r="U1298" s="160"/>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9" t="s">
        <v>393</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7"/>
      <c r="BB1298" s="97"/>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17"/>
        <v/>
      </c>
      <c r="P1299" s="105"/>
      <c r="Q1299" s="105" t="str">
        <f>IF(P1299&lt;&gt;"",VLOOKUP(P1299,'Drop-down lists'!$Z$8:$AA$9,2,FALSE),"-")</f>
        <v>-</v>
      </c>
      <c r="R1299" s="12"/>
      <c r="S1299" s="12"/>
      <c r="T1299" s="12"/>
      <c r="U1299" s="160"/>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9" t="s">
        <v>393</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7"/>
      <c r="BB1299" s="97"/>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17"/>
        <v/>
      </c>
      <c r="P1300" s="105"/>
      <c r="Q1300" s="105" t="str">
        <f>IF(P1300&lt;&gt;"",VLOOKUP(P1300,'Drop-down lists'!$Z$8:$AA$9,2,FALSE),"-")</f>
        <v>-</v>
      </c>
      <c r="R1300" s="12"/>
      <c r="S1300" s="12"/>
      <c r="T1300" s="12"/>
      <c r="U1300" s="160"/>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9" t="s">
        <v>393</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7"/>
      <c r="BB1300" s="97"/>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17"/>
        <v/>
      </c>
      <c r="P1301" s="105"/>
      <c r="Q1301" s="105" t="str">
        <f>IF(P1301&lt;&gt;"",VLOOKUP(P1301,'Drop-down lists'!$Z$8:$AA$9,2,FALSE),"-")</f>
        <v>-</v>
      </c>
      <c r="R1301" s="12"/>
      <c r="S1301" s="12"/>
      <c r="T1301" s="12"/>
      <c r="U1301" s="160"/>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9" t="s">
        <v>393</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7"/>
      <c r="BB1301" s="97"/>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17"/>
        <v/>
      </c>
      <c r="P1302" s="105"/>
      <c r="Q1302" s="105" t="str">
        <f>IF(P1302&lt;&gt;"",VLOOKUP(P1302,'Drop-down lists'!$Z$8:$AA$9,2,FALSE),"-")</f>
        <v>-</v>
      </c>
      <c r="R1302" s="12"/>
      <c r="S1302" s="12"/>
      <c r="T1302" s="12"/>
      <c r="U1302" s="160"/>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9" t="s">
        <v>393</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7"/>
      <c r="BB1302" s="97"/>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17"/>
        <v/>
      </c>
      <c r="P1303" s="105"/>
      <c r="Q1303" s="105" t="str">
        <f>IF(P1303&lt;&gt;"",VLOOKUP(P1303,'Drop-down lists'!$Z$8:$AA$9,2,FALSE),"-")</f>
        <v>-</v>
      </c>
      <c r="R1303" s="12"/>
      <c r="S1303" s="12"/>
      <c r="T1303" s="12"/>
      <c r="U1303" s="160"/>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9" t="s">
        <v>393</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7"/>
      <c r="BB1303" s="97"/>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17"/>
        <v/>
      </c>
      <c r="P1304" s="105"/>
      <c r="Q1304" s="105" t="str">
        <f>IF(P1304&lt;&gt;"",VLOOKUP(P1304,'Drop-down lists'!$Z$8:$AA$9,2,FALSE),"-")</f>
        <v>-</v>
      </c>
      <c r="R1304" s="12"/>
      <c r="S1304" s="12"/>
      <c r="T1304" s="12"/>
      <c r="U1304" s="160"/>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9" t="s">
        <v>393</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7"/>
      <c r="BB1304" s="97"/>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17"/>
        <v/>
      </c>
      <c r="P1305" s="105"/>
      <c r="Q1305" s="105" t="str">
        <f>IF(P1305&lt;&gt;"",VLOOKUP(P1305,'Drop-down lists'!$Z$8:$AA$9,2,FALSE),"-")</f>
        <v>-</v>
      </c>
      <c r="R1305" s="12"/>
      <c r="S1305" s="12"/>
      <c r="T1305" s="12"/>
      <c r="U1305" s="160"/>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9" t="s">
        <v>393</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7"/>
      <c r="BB1305" s="97"/>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17"/>
        <v/>
      </c>
      <c r="P1306" s="105"/>
      <c r="Q1306" s="105" t="str">
        <f>IF(P1306&lt;&gt;"",VLOOKUP(P1306,'Drop-down lists'!$Z$8:$AA$9,2,FALSE),"-")</f>
        <v>-</v>
      </c>
      <c r="R1306" s="12"/>
      <c r="S1306" s="12"/>
      <c r="T1306" s="12"/>
      <c r="U1306" s="160"/>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9" t="s">
        <v>393</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7"/>
      <c r="BB1306" s="97"/>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17"/>
        <v/>
      </c>
      <c r="P1307" s="105"/>
      <c r="Q1307" s="105" t="str">
        <f>IF(P1307&lt;&gt;"",VLOOKUP(P1307,'Drop-down lists'!$Z$8:$AA$9,2,FALSE),"-")</f>
        <v>-</v>
      </c>
      <c r="R1307" s="12"/>
      <c r="S1307" s="12"/>
      <c r="T1307" s="12"/>
      <c r="U1307" s="160"/>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9" t="s">
        <v>393</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7"/>
      <c r="BB1307" s="97"/>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17"/>
        <v/>
      </c>
      <c r="P1308" s="105"/>
      <c r="Q1308" s="105" t="str">
        <f>IF(P1308&lt;&gt;"",VLOOKUP(P1308,'Drop-down lists'!$Z$8:$AA$9,2,FALSE),"-")</f>
        <v>-</v>
      </c>
      <c r="R1308" s="12"/>
      <c r="S1308" s="12"/>
      <c r="T1308" s="12"/>
      <c r="U1308" s="160"/>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9" t="s">
        <v>393</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7"/>
      <c r="BB1308" s="97"/>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17"/>
        <v/>
      </c>
      <c r="P1309" s="105"/>
      <c r="Q1309" s="105" t="str">
        <f>IF(P1309&lt;&gt;"",VLOOKUP(P1309,'Drop-down lists'!$Z$8:$AA$9,2,FALSE),"-")</f>
        <v>-</v>
      </c>
      <c r="R1309" s="12"/>
      <c r="S1309" s="12"/>
      <c r="T1309" s="12"/>
      <c r="U1309" s="160"/>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9" t="s">
        <v>393</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7"/>
      <c r="BB1309" s="97"/>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17"/>
        <v/>
      </c>
      <c r="P1310" s="105"/>
      <c r="Q1310" s="105" t="str">
        <f>IF(P1310&lt;&gt;"",VLOOKUP(P1310,'Drop-down lists'!$Z$8:$AA$9,2,FALSE),"-")</f>
        <v>-</v>
      </c>
      <c r="R1310" s="12"/>
      <c r="S1310" s="12"/>
      <c r="T1310" s="12"/>
      <c r="U1310" s="160"/>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9" t="s">
        <v>393</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7"/>
      <c r="BB1310" s="97"/>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17"/>
        <v/>
      </c>
      <c r="P1311" s="105"/>
      <c r="Q1311" s="105" t="str">
        <f>IF(P1311&lt;&gt;"",VLOOKUP(P1311,'Drop-down lists'!$Z$8:$AA$9,2,FALSE),"-")</f>
        <v>-</v>
      </c>
      <c r="R1311" s="12"/>
      <c r="S1311" s="12"/>
      <c r="T1311" s="12"/>
      <c r="U1311" s="160"/>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9" t="s">
        <v>393</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7"/>
      <c r="BB1311" s="97"/>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17"/>
        <v/>
      </c>
      <c r="P1312" s="105"/>
      <c r="Q1312" s="105" t="str">
        <f>IF(P1312&lt;&gt;"",VLOOKUP(P1312,'Drop-down lists'!$Z$8:$AA$9,2,FALSE),"-")</f>
        <v>-</v>
      </c>
      <c r="R1312" s="12"/>
      <c r="S1312" s="12"/>
      <c r="T1312" s="12"/>
      <c r="U1312" s="160"/>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9" t="s">
        <v>393</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7"/>
      <c r="BB1312" s="97"/>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17"/>
        <v/>
      </c>
      <c r="P1313" s="105"/>
      <c r="Q1313" s="105" t="str">
        <f>IF(P1313&lt;&gt;"",VLOOKUP(P1313,'Drop-down lists'!$Z$8:$AA$9,2,FALSE),"-")</f>
        <v>-</v>
      </c>
      <c r="R1313" s="12"/>
      <c r="S1313" s="12"/>
      <c r="T1313" s="12"/>
      <c r="U1313" s="160"/>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9" t="s">
        <v>393</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7"/>
      <c r="BB1313" s="97"/>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17"/>
        <v/>
      </c>
      <c r="P1314" s="105"/>
      <c r="Q1314" s="105" t="str">
        <f>IF(P1314&lt;&gt;"",VLOOKUP(P1314,'Drop-down lists'!$Z$8:$AA$9,2,FALSE),"-")</f>
        <v>-</v>
      </c>
      <c r="R1314" s="12"/>
      <c r="S1314" s="12"/>
      <c r="T1314" s="12"/>
      <c r="U1314" s="160"/>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9" t="s">
        <v>393</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7"/>
      <c r="BB1314" s="97"/>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17"/>
        <v/>
      </c>
      <c r="P1315" s="105"/>
      <c r="Q1315" s="105" t="str">
        <f>IF(P1315&lt;&gt;"",VLOOKUP(P1315,'Drop-down lists'!$Z$8:$AA$9,2,FALSE),"-")</f>
        <v>-</v>
      </c>
      <c r="R1315" s="12"/>
      <c r="S1315" s="12"/>
      <c r="T1315" s="12"/>
      <c r="U1315" s="160"/>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9" t="s">
        <v>393</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7"/>
      <c r="BB1315" s="97"/>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17"/>
        <v/>
      </c>
      <c r="P1316" s="105"/>
      <c r="Q1316" s="105" t="str">
        <f>IF(P1316&lt;&gt;"",VLOOKUP(P1316,'Drop-down lists'!$Z$8:$AA$9,2,FALSE),"-")</f>
        <v>-</v>
      </c>
      <c r="R1316" s="12"/>
      <c r="S1316" s="12"/>
      <c r="T1316" s="12"/>
      <c r="U1316" s="160"/>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9" t="s">
        <v>393</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7"/>
      <c r="BB1316" s="97"/>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17"/>
        <v/>
      </c>
      <c r="P1317" s="105"/>
      <c r="Q1317" s="105" t="str">
        <f>IF(P1317&lt;&gt;"",VLOOKUP(P1317,'Drop-down lists'!$Z$8:$AA$9,2,FALSE),"-")</f>
        <v>-</v>
      </c>
      <c r="R1317" s="12"/>
      <c r="S1317" s="12"/>
      <c r="T1317" s="12"/>
      <c r="U1317" s="160"/>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9" t="s">
        <v>393</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7"/>
      <c r="BB1317" s="97"/>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17"/>
        <v/>
      </c>
      <c r="P1318" s="105"/>
      <c r="Q1318" s="105" t="str">
        <f>IF(P1318&lt;&gt;"",VLOOKUP(P1318,'Drop-down lists'!$Z$8:$AA$9,2,FALSE),"-")</f>
        <v>-</v>
      </c>
      <c r="R1318" s="12"/>
      <c r="S1318" s="12"/>
      <c r="T1318" s="12"/>
      <c r="U1318" s="160"/>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9" t="s">
        <v>393</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7"/>
      <c r="BB1318" s="97"/>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17"/>
        <v/>
      </c>
      <c r="P1319" s="105"/>
      <c r="Q1319" s="105" t="str">
        <f>IF(P1319&lt;&gt;"",VLOOKUP(P1319,'Drop-down lists'!$Z$8:$AA$9,2,FALSE),"-")</f>
        <v>-</v>
      </c>
      <c r="R1319" s="12"/>
      <c r="S1319" s="12"/>
      <c r="T1319" s="12"/>
      <c r="U1319" s="160"/>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9" t="s">
        <v>393</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7"/>
      <c r="BB1319" s="97"/>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17"/>
        <v/>
      </c>
      <c r="P1320" s="105"/>
      <c r="Q1320" s="105" t="str">
        <f>IF(P1320&lt;&gt;"",VLOOKUP(P1320,'Drop-down lists'!$Z$8:$AA$9,2,FALSE),"-")</f>
        <v>-</v>
      </c>
      <c r="R1320" s="12"/>
      <c r="S1320" s="12"/>
      <c r="T1320" s="12"/>
      <c r="U1320" s="160"/>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9" t="s">
        <v>393</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7"/>
      <c r="BB1320" s="97"/>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17"/>
        <v/>
      </c>
      <c r="P1321" s="105"/>
      <c r="Q1321" s="105" t="str">
        <f>IF(P1321&lt;&gt;"",VLOOKUP(P1321,'Drop-down lists'!$Z$8:$AA$9,2,FALSE),"-")</f>
        <v>-</v>
      </c>
      <c r="R1321" s="12"/>
      <c r="S1321" s="12"/>
      <c r="T1321" s="12"/>
      <c r="U1321" s="160"/>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9" t="s">
        <v>393</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7"/>
      <c r="BB1321" s="97"/>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17"/>
        <v/>
      </c>
      <c r="P1322" s="105"/>
      <c r="Q1322" s="105" t="str">
        <f>IF(P1322&lt;&gt;"",VLOOKUP(P1322,'Drop-down lists'!$Z$8:$AA$9,2,FALSE),"-")</f>
        <v>-</v>
      </c>
      <c r="R1322" s="12"/>
      <c r="S1322" s="12"/>
      <c r="T1322" s="12"/>
      <c r="U1322" s="160"/>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9" t="s">
        <v>393</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7"/>
      <c r="BB1322" s="97"/>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17"/>
        <v/>
      </c>
      <c r="P1323" s="105"/>
      <c r="Q1323" s="105" t="str">
        <f>IF(P1323&lt;&gt;"",VLOOKUP(P1323,'Drop-down lists'!$Z$8:$AA$9,2,FALSE),"-")</f>
        <v>-</v>
      </c>
      <c r="R1323" s="12"/>
      <c r="S1323" s="12"/>
      <c r="T1323" s="12"/>
      <c r="U1323" s="160"/>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9" t="s">
        <v>393</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7"/>
      <c r="BB1323" s="97"/>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17"/>
        <v/>
      </c>
      <c r="P1324" s="105"/>
      <c r="Q1324" s="105" t="str">
        <f>IF(P1324&lt;&gt;"",VLOOKUP(P1324,'Drop-down lists'!$Z$8:$AA$9,2,FALSE),"-")</f>
        <v>-</v>
      </c>
      <c r="R1324" s="12"/>
      <c r="S1324" s="12"/>
      <c r="T1324" s="12"/>
      <c r="U1324" s="160"/>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9" t="s">
        <v>393</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7"/>
      <c r="BB1324" s="97"/>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17"/>
        <v/>
      </c>
      <c r="P1325" s="105"/>
      <c r="Q1325" s="105" t="str">
        <f>IF(P1325&lt;&gt;"",VLOOKUP(P1325,'Drop-down lists'!$Z$8:$AA$9,2,FALSE),"-")</f>
        <v>-</v>
      </c>
      <c r="R1325" s="12"/>
      <c r="S1325" s="12"/>
      <c r="T1325" s="12"/>
      <c r="U1325" s="160"/>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9" t="s">
        <v>393</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7"/>
      <c r="BB1325" s="97"/>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17"/>
        <v/>
      </c>
      <c r="P1326" s="105"/>
      <c r="Q1326" s="105" t="str">
        <f>IF(P1326&lt;&gt;"",VLOOKUP(P1326,'Drop-down lists'!$Z$8:$AA$9,2,FALSE),"-")</f>
        <v>-</v>
      </c>
      <c r="R1326" s="12"/>
      <c r="S1326" s="12"/>
      <c r="T1326" s="12"/>
      <c r="U1326" s="160"/>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9" t="s">
        <v>393</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7"/>
      <c r="BB1326" s="97"/>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17"/>
        <v/>
      </c>
      <c r="P1327" s="105"/>
      <c r="Q1327" s="105" t="str">
        <f>IF(P1327&lt;&gt;"",VLOOKUP(P1327,'Drop-down lists'!$Z$8:$AA$9,2,FALSE),"-")</f>
        <v>-</v>
      </c>
      <c r="R1327" s="12"/>
      <c r="S1327" s="12"/>
      <c r="T1327" s="12"/>
      <c r="U1327" s="160"/>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9" t="s">
        <v>393</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7"/>
      <c r="BB1327" s="97"/>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17"/>
        <v/>
      </c>
      <c r="P1328" s="105"/>
      <c r="Q1328" s="105" t="str">
        <f>IF(P1328&lt;&gt;"",VLOOKUP(P1328,'Drop-down lists'!$Z$8:$AA$9,2,FALSE),"-")</f>
        <v>-</v>
      </c>
      <c r="R1328" s="12"/>
      <c r="S1328" s="12"/>
      <c r="T1328" s="12"/>
      <c r="U1328" s="160"/>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9" t="s">
        <v>393</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7"/>
      <c r="BB1328" s="97"/>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17"/>
        <v/>
      </c>
      <c r="P1329" s="105"/>
      <c r="Q1329" s="105" t="str">
        <f>IF(P1329&lt;&gt;"",VLOOKUP(P1329,'Drop-down lists'!$Z$8:$AA$9,2,FALSE),"-")</f>
        <v>-</v>
      </c>
      <c r="R1329" s="12"/>
      <c r="S1329" s="12"/>
      <c r="T1329" s="12"/>
      <c r="U1329" s="160"/>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9" t="s">
        <v>393</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7"/>
      <c r="BB1329" s="97"/>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17"/>
        <v/>
      </c>
      <c r="P1330" s="105"/>
      <c r="Q1330" s="105" t="str">
        <f>IF(P1330&lt;&gt;"",VLOOKUP(P1330,'Drop-down lists'!$Z$8:$AA$9,2,FALSE),"-")</f>
        <v>-</v>
      </c>
      <c r="R1330" s="12"/>
      <c r="S1330" s="12"/>
      <c r="T1330" s="12"/>
      <c r="U1330" s="160"/>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9" t="s">
        <v>393</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7"/>
      <c r="BB1330" s="97"/>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17"/>
        <v/>
      </c>
      <c r="P1331" s="105"/>
      <c r="Q1331" s="105" t="str">
        <f>IF(P1331&lt;&gt;"",VLOOKUP(P1331,'Drop-down lists'!$Z$8:$AA$9,2,FALSE),"-")</f>
        <v>-</v>
      </c>
      <c r="R1331" s="12"/>
      <c r="S1331" s="12"/>
      <c r="T1331" s="12"/>
      <c r="U1331" s="160"/>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9" t="s">
        <v>393</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7"/>
      <c r="BB1331" s="97"/>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17"/>
        <v/>
      </c>
      <c r="P1332" s="105"/>
      <c r="Q1332" s="105" t="str">
        <f>IF(P1332&lt;&gt;"",VLOOKUP(P1332,'Drop-down lists'!$Z$8:$AA$9,2,FALSE),"-")</f>
        <v>-</v>
      </c>
      <c r="R1332" s="12"/>
      <c r="S1332" s="12"/>
      <c r="T1332" s="12"/>
      <c r="U1332" s="160"/>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9" t="s">
        <v>393</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7"/>
      <c r="BB1332" s="97"/>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17"/>
        <v/>
      </c>
      <c r="P1333" s="105"/>
      <c r="Q1333" s="105" t="str">
        <f>IF(P1333&lt;&gt;"",VLOOKUP(P1333,'Drop-down lists'!$Z$8:$AA$9,2,FALSE),"-")</f>
        <v>-</v>
      </c>
      <c r="R1333" s="12"/>
      <c r="S1333" s="12"/>
      <c r="T1333" s="12"/>
      <c r="U1333" s="160"/>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9" t="s">
        <v>393</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7"/>
      <c r="BB1333" s="97"/>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17"/>
        <v/>
      </c>
      <c r="P1334" s="105"/>
      <c r="Q1334" s="105" t="str">
        <f>IF(P1334&lt;&gt;"",VLOOKUP(P1334,'Drop-down lists'!$Z$8:$AA$9,2,FALSE),"-")</f>
        <v>-</v>
      </c>
      <c r="R1334" s="12"/>
      <c r="S1334" s="12"/>
      <c r="T1334" s="12"/>
      <c r="U1334" s="160"/>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9" t="s">
        <v>393</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7"/>
      <c r="BB1334" s="97"/>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17"/>
        <v/>
      </c>
      <c r="P1335" s="105"/>
      <c r="Q1335" s="105" t="str">
        <f>IF(P1335&lt;&gt;"",VLOOKUP(P1335,'Drop-down lists'!$Z$8:$AA$9,2,FALSE),"-")</f>
        <v>-</v>
      </c>
      <c r="R1335" s="12"/>
      <c r="S1335" s="12"/>
      <c r="T1335" s="12"/>
      <c r="U1335" s="160"/>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9" t="s">
        <v>393</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7"/>
      <c r="BB1335" s="97"/>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17"/>
        <v/>
      </c>
      <c r="P1336" s="105"/>
      <c r="Q1336" s="105" t="str">
        <f>IF(P1336&lt;&gt;"",VLOOKUP(P1336,'Drop-down lists'!$Z$8:$AA$9,2,FALSE),"-")</f>
        <v>-</v>
      </c>
      <c r="R1336" s="12"/>
      <c r="S1336" s="12"/>
      <c r="T1336" s="12"/>
      <c r="U1336" s="160"/>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9" t="s">
        <v>393</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7"/>
      <c r="BB1336" s="97"/>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si="17"/>
        <v/>
      </c>
      <c r="P1337" s="105"/>
      <c r="Q1337" s="105" t="str">
        <f>IF(P1337&lt;&gt;"",VLOOKUP(P1337,'Drop-down lists'!$Z$8:$AA$9,2,FALSE),"-")</f>
        <v>-</v>
      </c>
      <c r="R1337" s="12"/>
      <c r="S1337" s="12"/>
      <c r="T1337" s="12"/>
      <c r="U1337" s="160"/>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9" t="s">
        <v>393</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7"/>
      <c r="BB1337" s="97"/>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17"/>
        <v/>
      </c>
      <c r="P1338" s="105"/>
      <c r="Q1338" s="105" t="str">
        <f>IF(P1338&lt;&gt;"",VLOOKUP(P1338,'Drop-down lists'!$Z$8:$AA$9,2,FALSE),"-")</f>
        <v>-</v>
      </c>
      <c r="R1338" s="12"/>
      <c r="S1338" s="12"/>
      <c r="T1338" s="12"/>
      <c r="U1338" s="160"/>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9" t="s">
        <v>393</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7"/>
      <c r="BB1338" s="97"/>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17"/>
        <v/>
      </c>
      <c r="P1339" s="105"/>
      <c r="Q1339" s="105" t="str">
        <f>IF(P1339&lt;&gt;"",VLOOKUP(P1339,'Drop-down lists'!$Z$8:$AA$9,2,FALSE),"-")</f>
        <v>-</v>
      </c>
      <c r="R1339" s="12"/>
      <c r="S1339" s="12"/>
      <c r="T1339" s="12"/>
      <c r="U1339" s="160"/>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9" t="s">
        <v>393</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7"/>
      <c r="BB1339" s="97"/>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17"/>
        <v/>
      </c>
      <c r="P1340" s="105"/>
      <c r="Q1340" s="105" t="str">
        <f>IF(P1340&lt;&gt;"",VLOOKUP(P1340,'Drop-down lists'!$Z$8:$AA$9,2,FALSE),"-")</f>
        <v>-</v>
      </c>
      <c r="R1340" s="12"/>
      <c r="S1340" s="12"/>
      <c r="T1340" s="12"/>
      <c r="U1340" s="160"/>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9" t="s">
        <v>393</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7"/>
      <c r="BB1340" s="97"/>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17"/>
        <v/>
      </c>
      <c r="P1341" s="105"/>
      <c r="Q1341" s="105" t="str">
        <f>IF(P1341&lt;&gt;"",VLOOKUP(P1341,'Drop-down lists'!$Z$8:$AA$9,2,FALSE),"-")</f>
        <v>-</v>
      </c>
      <c r="R1341" s="12"/>
      <c r="S1341" s="12"/>
      <c r="T1341" s="12"/>
      <c r="U1341" s="160"/>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9" t="s">
        <v>393</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7"/>
      <c r="BB1341" s="97"/>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17"/>
        <v/>
      </c>
      <c r="P1342" s="105"/>
      <c r="Q1342" s="105" t="str">
        <f>IF(P1342&lt;&gt;"",VLOOKUP(P1342,'Drop-down lists'!$Z$8:$AA$9,2,FALSE),"-")</f>
        <v>-</v>
      </c>
      <c r="R1342" s="12"/>
      <c r="S1342" s="12"/>
      <c r="T1342" s="12"/>
      <c r="U1342" s="160"/>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9" t="s">
        <v>393</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7"/>
      <c r="BB1342" s="97"/>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17"/>
        <v/>
      </c>
      <c r="P1343" s="105"/>
      <c r="Q1343" s="105" t="str">
        <f>IF(P1343&lt;&gt;"",VLOOKUP(P1343,'Drop-down lists'!$Z$8:$AA$9,2,FALSE),"-")</f>
        <v>-</v>
      </c>
      <c r="R1343" s="12"/>
      <c r="S1343" s="12"/>
      <c r="T1343" s="12"/>
      <c r="U1343" s="160"/>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9" t="s">
        <v>393</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7"/>
      <c r="BB1343" s="97"/>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17"/>
        <v/>
      </c>
      <c r="P1344" s="105"/>
      <c r="Q1344" s="105" t="str">
        <f>IF(P1344&lt;&gt;"",VLOOKUP(P1344,'Drop-down lists'!$Z$8:$AA$9,2,FALSE),"-")</f>
        <v>-</v>
      </c>
      <c r="R1344" s="12"/>
      <c r="S1344" s="12"/>
      <c r="T1344" s="12"/>
      <c r="U1344" s="160"/>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9" t="s">
        <v>393</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7"/>
      <c r="BB1344" s="97"/>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17"/>
        <v/>
      </c>
      <c r="P1345" s="105"/>
      <c r="Q1345" s="105" t="str">
        <f>IF(P1345&lt;&gt;"",VLOOKUP(P1345,'Drop-down lists'!$Z$8:$AA$9,2,FALSE),"-")</f>
        <v>-</v>
      </c>
      <c r="R1345" s="12"/>
      <c r="S1345" s="12"/>
      <c r="T1345" s="12"/>
      <c r="U1345" s="160"/>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9" t="s">
        <v>393</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7"/>
      <c r="BB1345" s="97"/>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17"/>
        <v/>
      </c>
      <c r="P1346" s="105"/>
      <c r="Q1346" s="105" t="str">
        <f>IF(P1346&lt;&gt;"",VLOOKUP(P1346,'Drop-down lists'!$Z$8:$AA$9,2,FALSE),"-")</f>
        <v>-</v>
      </c>
      <c r="R1346" s="12"/>
      <c r="S1346" s="12"/>
      <c r="T1346" s="12"/>
      <c r="U1346" s="160"/>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9" t="s">
        <v>393</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7"/>
      <c r="BB1346" s="97"/>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17"/>
        <v/>
      </c>
      <c r="P1347" s="105"/>
      <c r="Q1347" s="105" t="str">
        <f>IF(P1347&lt;&gt;"",VLOOKUP(P1347,'Drop-down lists'!$Z$8:$AA$9,2,FALSE),"-")</f>
        <v>-</v>
      </c>
      <c r="R1347" s="12"/>
      <c r="S1347" s="12"/>
      <c r="T1347" s="12"/>
      <c r="U1347" s="160"/>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9" t="s">
        <v>393</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7"/>
      <c r="BB1347" s="97"/>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17"/>
        <v/>
      </c>
      <c r="P1348" s="105"/>
      <c r="Q1348" s="105" t="str">
        <f>IF(P1348&lt;&gt;"",VLOOKUP(P1348,'Drop-down lists'!$Z$8:$AA$9,2,FALSE),"-")</f>
        <v>-</v>
      </c>
      <c r="R1348" s="12"/>
      <c r="S1348" s="12"/>
      <c r="T1348" s="12"/>
      <c r="U1348" s="160"/>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9" t="s">
        <v>393</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7"/>
      <c r="BB1348" s="97"/>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ref="O1349:O1412" si="18">IF(L1349&lt;&gt;"",IF(J1349="East",(L1349+(M1349+N1349/60)/60),IF(J1349="West",-(L1349+(M1349+N1349/60)/60),"East/West?")),"")</f>
        <v/>
      </c>
      <c r="P1349" s="105"/>
      <c r="Q1349" s="105" t="str">
        <f>IF(P1349&lt;&gt;"",VLOOKUP(P1349,'Drop-down lists'!$Z$8:$AA$9,2,FALSE),"-")</f>
        <v>-</v>
      </c>
      <c r="R1349" s="12"/>
      <c r="S1349" s="12"/>
      <c r="T1349" s="12"/>
      <c r="U1349" s="160"/>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9" t="s">
        <v>393</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7"/>
      <c r="BB1349" s="97"/>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18"/>
        <v/>
      </c>
      <c r="P1350" s="105"/>
      <c r="Q1350" s="105" t="str">
        <f>IF(P1350&lt;&gt;"",VLOOKUP(P1350,'Drop-down lists'!$Z$8:$AA$9,2,FALSE),"-")</f>
        <v>-</v>
      </c>
      <c r="R1350" s="12"/>
      <c r="S1350" s="12"/>
      <c r="T1350" s="12"/>
      <c r="U1350" s="160"/>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9" t="s">
        <v>393</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7"/>
      <c r="BB1350" s="97"/>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18"/>
        <v/>
      </c>
      <c r="P1351" s="105"/>
      <c r="Q1351" s="105" t="str">
        <f>IF(P1351&lt;&gt;"",VLOOKUP(P1351,'Drop-down lists'!$Z$8:$AA$9,2,FALSE),"-")</f>
        <v>-</v>
      </c>
      <c r="R1351" s="12"/>
      <c r="S1351" s="12"/>
      <c r="T1351" s="12"/>
      <c r="U1351" s="160"/>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9" t="s">
        <v>393</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7"/>
      <c r="BB1351" s="97"/>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18"/>
        <v/>
      </c>
      <c r="P1352" s="105"/>
      <c r="Q1352" s="105" t="str">
        <f>IF(P1352&lt;&gt;"",VLOOKUP(P1352,'Drop-down lists'!$Z$8:$AA$9,2,FALSE),"-")</f>
        <v>-</v>
      </c>
      <c r="R1352" s="12"/>
      <c r="S1352" s="12"/>
      <c r="T1352" s="12"/>
      <c r="U1352" s="160"/>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9" t="s">
        <v>393</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7"/>
      <c r="BB1352" s="97"/>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18"/>
        <v/>
      </c>
      <c r="P1353" s="105"/>
      <c r="Q1353" s="105" t="str">
        <f>IF(P1353&lt;&gt;"",VLOOKUP(P1353,'Drop-down lists'!$Z$8:$AA$9,2,FALSE),"-")</f>
        <v>-</v>
      </c>
      <c r="R1353" s="12"/>
      <c r="S1353" s="12"/>
      <c r="T1353" s="12"/>
      <c r="U1353" s="160"/>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9" t="s">
        <v>393</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7"/>
      <c r="BB1353" s="97"/>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18"/>
        <v/>
      </c>
      <c r="P1354" s="105"/>
      <c r="Q1354" s="105" t="str">
        <f>IF(P1354&lt;&gt;"",VLOOKUP(P1354,'Drop-down lists'!$Z$8:$AA$9,2,FALSE),"-")</f>
        <v>-</v>
      </c>
      <c r="R1354" s="12"/>
      <c r="S1354" s="12"/>
      <c r="T1354" s="12"/>
      <c r="U1354" s="160"/>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9" t="s">
        <v>393</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7"/>
      <c r="BB1354" s="97"/>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18"/>
        <v/>
      </c>
      <c r="P1355" s="105"/>
      <c r="Q1355" s="105" t="str">
        <f>IF(P1355&lt;&gt;"",VLOOKUP(P1355,'Drop-down lists'!$Z$8:$AA$9,2,FALSE),"-")</f>
        <v>-</v>
      </c>
      <c r="R1355" s="12"/>
      <c r="S1355" s="12"/>
      <c r="T1355" s="12"/>
      <c r="U1355" s="160"/>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9" t="s">
        <v>393</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7"/>
      <c r="BB1355" s="97"/>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18"/>
        <v/>
      </c>
      <c r="P1356" s="105"/>
      <c r="Q1356" s="105" t="str">
        <f>IF(P1356&lt;&gt;"",VLOOKUP(P1356,'Drop-down lists'!$Z$8:$AA$9,2,FALSE),"-")</f>
        <v>-</v>
      </c>
      <c r="R1356" s="12"/>
      <c r="S1356" s="12"/>
      <c r="T1356" s="12"/>
      <c r="U1356" s="160"/>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9" t="s">
        <v>393</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7"/>
      <c r="BB1356" s="97"/>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18"/>
        <v/>
      </c>
      <c r="P1357" s="105"/>
      <c r="Q1357" s="105" t="str">
        <f>IF(P1357&lt;&gt;"",VLOOKUP(P1357,'Drop-down lists'!$Z$8:$AA$9,2,FALSE),"-")</f>
        <v>-</v>
      </c>
      <c r="R1357" s="12"/>
      <c r="S1357" s="12"/>
      <c r="T1357" s="12"/>
      <c r="U1357" s="160"/>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9" t="s">
        <v>393</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7"/>
      <c r="BB1357" s="97"/>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18"/>
        <v/>
      </c>
      <c r="P1358" s="105"/>
      <c r="Q1358" s="105" t="str">
        <f>IF(P1358&lt;&gt;"",VLOOKUP(P1358,'Drop-down lists'!$Z$8:$AA$9,2,FALSE),"-")</f>
        <v>-</v>
      </c>
      <c r="R1358" s="12"/>
      <c r="S1358" s="12"/>
      <c r="T1358" s="12"/>
      <c r="U1358" s="160"/>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9" t="s">
        <v>393</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7"/>
      <c r="BB1358" s="97"/>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18"/>
        <v/>
      </c>
      <c r="P1359" s="105"/>
      <c r="Q1359" s="105" t="str">
        <f>IF(P1359&lt;&gt;"",VLOOKUP(P1359,'Drop-down lists'!$Z$8:$AA$9,2,FALSE),"-")</f>
        <v>-</v>
      </c>
      <c r="R1359" s="12"/>
      <c r="S1359" s="12"/>
      <c r="T1359" s="12"/>
      <c r="U1359" s="160"/>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9" t="s">
        <v>393</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7"/>
      <c r="BB1359" s="97"/>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18"/>
        <v/>
      </c>
      <c r="P1360" s="105"/>
      <c r="Q1360" s="105" t="str">
        <f>IF(P1360&lt;&gt;"",VLOOKUP(P1360,'Drop-down lists'!$Z$8:$AA$9,2,FALSE),"-")</f>
        <v>-</v>
      </c>
      <c r="R1360" s="12"/>
      <c r="S1360" s="12"/>
      <c r="T1360" s="12"/>
      <c r="U1360" s="160"/>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9" t="s">
        <v>393</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7"/>
      <c r="BB1360" s="97"/>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18"/>
        <v/>
      </c>
      <c r="P1361" s="105"/>
      <c r="Q1361" s="105" t="str">
        <f>IF(P1361&lt;&gt;"",VLOOKUP(P1361,'Drop-down lists'!$Z$8:$AA$9,2,FALSE),"-")</f>
        <v>-</v>
      </c>
      <c r="R1361" s="12"/>
      <c r="S1361" s="12"/>
      <c r="T1361" s="12"/>
      <c r="U1361" s="160"/>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9" t="s">
        <v>393</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7"/>
      <c r="BB1361" s="97"/>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18"/>
        <v/>
      </c>
      <c r="P1362" s="105"/>
      <c r="Q1362" s="105" t="str">
        <f>IF(P1362&lt;&gt;"",VLOOKUP(P1362,'Drop-down lists'!$Z$8:$AA$9,2,FALSE),"-")</f>
        <v>-</v>
      </c>
      <c r="R1362" s="12"/>
      <c r="S1362" s="12"/>
      <c r="T1362" s="12"/>
      <c r="U1362" s="160"/>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9" t="s">
        <v>393</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7"/>
      <c r="BB1362" s="97"/>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18"/>
        <v/>
      </c>
      <c r="P1363" s="105"/>
      <c r="Q1363" s="105" t="str">
        <f>IF(P1363&lt;&gt;"",VLOOKUP(P1363,'Drop-down lists'!$Z$8:$AA$9,2,FALSE),"-")</f>
        <v>-</v>
      </c>
      <c r="R1363" s="12"/>
      <c r="S1363" s="12"/>
      <c r="T1363" s="12"/>
      <c r="U1363" s="160"/>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9" t="s">
        <v>393</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7"/>
      <c r="BB1363" s="97"/>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18"/>
        <v/>
      </c>
      <c r="P1364" s="105"/>
      <c r="Q1364" s="105" t="str">
        <f>IF(P1364&lt;&gt;"",VLOOKUP(P1364,'Drop-down lists'!$Z$8:$AA$9,2,FALSE),"-")</f>
        <v>-</v>
      </c>
      <c r="R1364" s="12"/>
      <c r="S1364" s="12"/>
      <c r="T1364" s="12"/>
      <c r="U1364" s="160"/>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9" t="s">
        <v>393</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7"/>
      <c r="BB1364" s="97"/>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18"/>
        <v/>
      </c>
      <c r="P1365" s="105"/>
      <c r="Q1365" s="105" t="str">
        <f>IF(P1365&lt;&gt;"",VLOOKUP(P1365,'Drop-down lists'!$Z$8:$AA$9,2,FALSE),"-")</f>
        <v>-</v>
      </c>
      <c r="R1365" s="12"/>
      <c r="S1365" s="12"/>
      <c r="T1365" s="12"/>
      <c r="U1365" s="160"/>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9" t="s">
        <v>393</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7"/>
      <c r="BB1365" s="97"/>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18"/>
        <v/>
      </c>
      <c r="P1366" s="105"/>
      <c r="Q1366" s="105" t="str">
        <f>IF(P1366&lt;&gt;"",VLOOKUP(P1366,'Drop-down lists'!$Z$8:$AA$9,2,FALSE),"-")</f>
        <v>-</v>
      </c>
      <c r="R1366" s="12"/>
      <c r="S1366" s="12"/>
      <c r="T1366" s="12"/>
      <c r="U1366" s="160"/>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9" t="s">
        <v>393</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7"/>
      <c r="BB1366" s="97"/>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18"/>
        <v/>
      </c>
      <c r="P1367" s="105"/>
      <c r="Q1367" s="105" t="str">
        <f>IF(P1367&lt;&gt;"",VLOOKUP(P1367,'Drop-down lists'!$Z$8:$AA$9,2,FALSE),"-")</f>
        <v>-</v>
      </c>
      <c r="R1367" s="12"/>
      <c r="S1367" s="12"/>
      <c r="T1367" s="12"/>
      <c r="U1367" s="160"/>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9" t="s">
        <v>393</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7"/>
      <c r="BB1367" s="97"/>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18"/>
        <v/>
      </c>
      <c r="P1368" s="105"/>
      <c r="Q1368" s="105" t="str">
        <f>IF(P1368&lt;&gt;"",VLOOKUP(P1368,'Drop-down lists'!$Z$8:$AA$9,2,FALSE),"-")</f>
        <v>-</v>
      </c>
      <c r="R1368" s="12"/>
      <c r="S1368" s="12"/>
      <c r="T1368" s="12"/>
      <c r="U1368" s="160"/>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9" t="s">
        <v>393</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7"/>
      <c r="BB1368" s="97"/>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18"/>
        <v/>
      </c>
      <c r="P1369" s="105"/>
      <c r="Q1369" s="105" t="str">
        <f>IF(P1369&lt;&gt;"",VLOOKUP(P1369,'Drop-down lists'!$Z$8:$AA$9,2,FALSE),"-")</f>
        <v>-</v>
      </c>
      <c r="R1369" s="12"/>
      <c r="S1369" s="12"/>
      <c r="T1369" s="12"/>
      <c r="U1369" s="160"/>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9" t="s">
        <v>393</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7"/>
      <c r="BB1369" s="97"/>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18"/>
        <v/>
      </c>
      <c r="P1370" s="105"/>
      <c r="Q1370" s="105" t="str">
        <f>IF(P1370&lt;&gt;"",VLOOKUP(P1370,'Drop-down lists'!$Z$8:$AA$9,2,FALSE),"-")</f>
        <v>-</v>
      </c>
      <c r="R1370" s="12"/>
      <c r="S1370" s="12"/>
      <c r="T1370" s="12"/>
      <c r="U1370" s="160"/>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9" t="s">
        <v>393</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7"/>
      <c r="BB1370" s="97"/>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18"/>
        <v/>
      </c>
      <c r="P1371" s="105"/>
      <c r="Q1371" s="105" t="str">
        <f>IF(P1371&lt;&gt;"",VLOOKUP(P1371,'Drop-down lists'!$Z$8:$AA$9,2,FALSE),"-")</f>
        <v>-</v>
      </c>
      <c r="R1371" s="12"/>
      <c r="S1371" s="12"/>
      <c r="T1371" s="12"/>
      <c r="U1371" s="160"/>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9" t="s">
        <v>393</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7"/>
      <c r="BB1371" s="97"/>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18"/>
        <v/>
      </c>
      <c r="P1372" s="105"/>
      <c r="Q1372" s="105" t="str">
        <f>IF(P1372&lt;&gt;"",VLOOKUP(P1372,'Drop-down lists'!$Z$8:$AA$9,2,FALSE),"-")</f>
        <v>-</v>
      </c>
      <c r="R1372" s="12"/>
      <c r="S1372" s="12"/>
      <c r="T1372" s="12"/>
      <c r="U1372" s="160"/>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9" t="s">
        <v>393</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7"/>
      <c r="BB1372" s="97"/>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18"/>
        <v/>
      </c>
      <c r="P1373" s="105"/>
      <c r="Q1373" s="105" t="str">
        <f>IF(P1373&lt;&gt;"",VLOOKUP(P1373,'Drop-down lists'!$Z$8:$AA$9,2,FALSE),"-")</f>
        <v>-</v>
      </c>
      <c r="R1373" s="12"/>
      <c r="S1373" s="12"/>
      <c r="T1373" s="12"/>
      <c r="U1373" s="160"/>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9" t="s">
        <v>393</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7"/>
      <c r="BB1373" s="97"/>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18"/>
        <v/>
      </c>
      <c r="P1374" s="105"/>
      <c r="Q1374" s="105" t="str">
        <f>IF(P1374&lt;&gt;"",VLOOKUP(P1374,'Drop-down lists'!$Z$8:$AA$9,2,FALSE),"-")</f>
        <v>-</v>
      </c>
      <c r="R1374" s="12"/>
      <c r="S1374" s="12"/>
      <c r="T1374" s="12"/>
      <c r="U1374" s="160"/>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9" t="s">
        <v>393</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7"/>
      <c r="BB1374" s="97"/>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18"/>
        <v/>
      </c>
      <c r="P1375" s="105"/>
      <c r="Q1375" s="105" t="str">
        <f>IF(P1375&lt;&gt;"",VLOOKUP(P1375,'Drop-down lists'!$Z$8:$AA$9,2,FALSE),"-")</f>
        <v>-</v>
      </c>
      <c r="R1375" s="12"/>
      <c r="S1375" s="12"/>
      <c r="T1375" s="12"/>
      <c r="U1375" s="160"/>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9" t="s">
        <v>393</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7"/>
      <c r="BB1375" s="97"/>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18"/>
        <v/>
      </c>
      <c r="P1376" s="105"/>
      <c r="Q1376" s="105" t="str">
        <f>IF(P1376&lt;&gt;"",VLOOKUP(P1376,'Drop-down lists'!$Z$8:$AA$9,2,FALSE),"-")</f>
        <v>-</v>
      </c>
      <c r="R1376" s="12"/>
      <c r="S1376" s="12"/>
      <c r="T1376" s="12"/>
      <c r="U1376" s="160"/>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9" t="s">
        <v>393</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7"/>
      <c r="BB1376" s="97"/>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18"/>
        <v/>
      </c>
      <c r="P1377" s="105"/>
      <c r="Q1377" s="105" t="str">
        <f>IF(P1377&lt;&gt;"",VLOOKUP(P1377,'Drop-down lists'!$Z$8:$AA$9,2,FALSE),"-")</f>
        <v>-</v>
      </c>
      <c r="R1377" s="12"/>
      <c r="S1377" s="12"/>
      <c r="T1377" s="12"/>
      <c r="U1377" s="160"/>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9" t="s">
        <v>393</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7"/>
      <c r="BB1377" s="97"/>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18"/>
        <v/>
      </c>
      <c r="P1378" s="105"/>
      <c r="Q1378" s="105" t="str">
        <f>IF(P1378&lt;&gt;"",VLOOKUP(P1378,'Drop-down lists'!$Z$8:$AA$9,2,FALSE),"-")</f>
        <v>-</v>
      </c>
      <c r="R1378" s="12"/>
      <c r="S1378" s="12"/>
      <c r="T1378" s="12"/>
      <c r="U1378" s="160"/>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9" t="s">
        <v>393</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7"/>
      <c r="BB1378" s="97"/>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18"/>
        <v/>
      </c>
      <c r="P1379" s="105"/>
      <c r="Q1379" s="105" t="str">
        <f>IF(P1379&lt;&gt;"",VLOOKUP(P1379,'Drop-down lists'!$Z$8:$AA$9,2,FALSE),"-")</f>
        <v>-</v>
      </c>
      <c r="R1379" s="12"/>
      <c r="S1379" s="12"/>
      <c r="T1379" s="12"/>
      <c r="U1379" s="160"/>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9" t="s">
        <v>393</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7"/>
      <c r="BB1379" s="97"/>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18"/>
        <v/>
      </c>
      <c r="P1380" s="105"/>
      <c r="Q1380" s="105" t="str">
        <f>IF(P1380&lt;&gt;"",VLOOKUP(P1380,'Drop-down lists'!$Z$8:$AA$9,2,FALSE),"-")</f>
        <v>-</v>
      </c>
      <c r="R1380" s="12"/>
      <c r="S1380" s="12"/>
      <c r="T1380" s="12"/>
      <c r="U1380" s="160"/>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9" t="s">
        <v>393</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7"/>
      <c r="BB1380" s="97"/>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18"/>
        <v/>
      </c>
      <c r="P1381" s="105"/>
      <c r="Q1381" s="105" t="str">
        <f>IF(P1381&lt;&gt;"",VLOOKUP(P1381,'Drop-down lists'!$Z$8:$AA$9,2,FALSE),"-")</f>
        <v>-</v>
      </c>
      <c r="R1381" s="12"/>
      <c r="S1381" s="12"/>
      <c r="T1381" s="12"/>
      <c r="U1381" s="160"/>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9" t="s">
        <v>393</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7"/>
      <c r="BB1381" s="97"/>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18"/>
        <v/>
      </c>
      <c r="P1382" s="105"/>
      <c r="Q1382" s="105" t="str">
        <f>IF(P1382&lt;&gt;"",VLOOKUP(P1382,'Drop-down lists'!$Z$8:$AA$9,2,FALSE),"-")</f>
        <v>-</v>
      </c>
      <c r="R1382" s="12"/>
      <c r="S1382" s="12"/>
      <c r="T1382" s="12"/>
      <c r="U1382" s="160"/>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9" t="s">
        <v>393</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7"/>
      <c r="BB1382" s="97"/>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18"/>
        <v/>
      </c>
      <c r="P1383" s="105"/>
      <c r="Q1383" s="105" t="str">
        <f>IF(P1383&lt;&gt;"",VLOOKUP(P1383,'Drop-down lists'!$Z$8:$AA$9,2,FALSE),"-")</f>
        <v>-</v>
      </c>
      <c r="R1383" s="12"/>
      <c r="S1383" s="12"/>
      <c r="T1383" s="12"/>
      <c r="U1383" s="160"/>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9" t="s">
        <v>393</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7"/>
      <c r="BB1383" s="97"/>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18"/>
        <v/>
      </c>
      <c r="P1384" s="105"/>
      <c r="Q1384" s="105" t="str">
        <f>IF(P1384&lt;&gt;"",VLOOKUP(P1384,'Drop-down lists'!$Z$8:$AA$9,2,FALSE),"-")</f>
        <v>-</v>
      </c>
      <c r="R1384" s="12"/>
      <c r="S1384" s="12"/>
      <c r="T1384" s="12"/>
      <c r="U1384" s="160"/>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9" t="s">
        <v>393</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7"/>
      <c r="BB1384" s="97"/>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18"/>
        <v/>
      </c>
      <c r="P1385" s="105"/>
      <c r="Q1385" s="105" t="str">
        <f>IF(P1385&lt;&gt;"",VLOOKUP(P1385,'Drop-down lists'!$Z$8:$AA$9,2,FALSE),"-")</f>
        <v>-</v>
      </c>
      <c r="R1385" s="12"/>
      <c r="S1385" s="12"/>
      <c r="T1385" s="12"/>
      <c r="U1385" s="160"/>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9" t="s">
        <v>393</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7"/>
      <c r="BB1385" s="97"/>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18"/>
        <v/>
      </c>
      <c r="P1386" s="105"/>
      <c r="Q1386" s="105" t="str">
        <f>IF(P1386&lt;&gt;"",VLOOKUP(P1386,'Drop-down lists'!$Z$8:$AA$9,2,FALSE),"-")</f>
        <v>-</v>
      </c>
      <c r="R1386" s="12"/>
      <c r="S1386" s="12"/>
      <c r="T1386" s="12"/>
      <c r="U1386" s="160"/>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9" t="s">
        <v>393</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7"/>
      <c r="BB1386" s="97"/>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18"/>
        <v/>
      </c>
      <c r="P1387" s="105"/>
      <c r="Q1387" s="105" t="str">
        <f>IF(P1387&lt;&gt;"",VLOOKUP(P1387,'Drop-down lists'!$Z$8:$AA$9,2,FALSE),"-")</f>
        <v>-</v>
      </c>
      <c r="R1387" s="12"/>
      <c r="S1387" s="12"/>
      <c r="T1387" s="12"/>
      <c r="U1387" s="160"/>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9" t="s">
        <v>393</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7"/>
      <c r="BB1387" s="97"/>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18"/>
        <v/>
      </c>
      <c r="P1388" s="105"/>
      <c r="Q1388" s="105" t="str">
        <f>IF(P1388&lt;&gt;"",VLOOKUP(P1388,'Drop-down lists'!$Z$8:$AA$9,2,FALSE),"-")</f>
        <v>-</v>
      </c>
      <c r="R1388" s="12"/>
      <c r="S1388" s="12"/>
      <c r="T1388" s="12"/>
      <c r="U1388" s="160"/>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9" t="s">
        <v>393</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7"/>
      <c r="BB1388" s="97"/>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18"/>
        <v/>
      </c>
      <c r="P1389" s="105"/>
      <c r="Q1389" s="105" t="str">
        <f>IF(P1389&lt;&gt;"",VLOOKUP(P1389,'Drop-down lists'!$Z$8:$AA$9,2,FALSE),"-")</f>
        <v>-</v>
      </c>
      <c r="R1389" s="12"/>
      <c r="S1389" s="12"/>
      <c r="T1389" s="12"/>
      <c r="U1389" s="160"/>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9" t="s">
        <v>393</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7"/>
      <c r="BB1389" s="97"/>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18"/>
        <v/>
      </c>
      <c r="P1390" s="105"/>
      <c r="Q1390" s="105" t="str">
        <f>IF(P1390&lt;&gt;"",VLOOKUP(P1390,'Drop-down lists'!$Z$8:$AA$9,2,FALSE),"-")</f>
        <v>-</v>
      </c>
      <c r="R1390" s="12"/>
      <c r="S1390" s="12"/>
      <c r="T1390" s="12"/>
      <c r="U1390" s="160"/>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9" t="s">
        <v>393</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7"/>
      <c r="BB1390" s="97"/>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18"/>
        <v/>
      </c>
      <c r="P1391" s="105"/>
      <c r="Q1391" s="105" t="str">
        <f>IF(P1391&lt;&gt;"",VLOOKUP(P1391,'Drop-down lists'!$Z$8:$AA$9,2,FALSE),"-")</f>
        <v>-</v>
      </c>
      <c r="R1391" s="12"/>
      <c r="S1391" s="12"/>
      <c r="T1391" s="12"/>
      <c r="U1391" s="160"/>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9" t="s">
        <v>393</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7"/>
      <c r="BB1391" s="97"/>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18"/>
        <v/>
      </c>
      <c r="P1392" s="105"/>
      <c r="Q1392" s="105" t="str">
        <f>IF(P1392&lt;&gt;"",VLOOKUP(P1392,'Drop-down lists'!$Z$8:$AA$9,2,FALSE),"-")</f>
        <v>-</v>
      </c>
      <c r="R1392" s="12"/>
      <c r="S1392" s="12"/>
      <c r="T1392" s="12"/>
      <c r="U1392" s="160"/>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9" t="s">
        <v>393</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7"/>
      <c r="BB1392" s="97"/>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18"/>
        <v/>
      </c>
      <c r="P1393" s="105"/>
      <c r="Q1393" s="105" t="str">
        <f>IF(P1393&lt;&gt;"",VLOOKUP(P1393,'Drop-down lists'!$Z$8:$AA$9,2,FALSE),"-")</f>
        <v>-</v>
      </c>
      <c r="R1393" s="12"/>
      <c r="S1393" s="12"/>
      <c r="T1393" s="12"/>
      <c r="U1393" s="160"/>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9" t="s">
        <v>393</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7"/>
      <c r="BB1393" s="97"/>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18"/>
        <v/>
      </c>
      <c r="P1394" s="105"/>
      <c r="Q1394" s="105" t="str">
        <f>IF(P1394&lt;&gt;"",VLOOKUP(P1394,'Drop-down lists'!$Z$8:$AA$9,2,FALSE),"-")</f>
        <v>-</v>
      </c>
      <c r="R1394" s="12"/>
      <c r="S1394" s="12"/>
      <c r="T1394" s="12"/>
      <c r="U1394" s="160"/>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9" t="s">
        <v>393</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7"/>
      <c r="BB1394" s="97"/>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18"/>
        <v/>
      </c>
      <c r="P1395" s="105"/>
      <c r="Q1395" s="105" t="str">
        <f>IF(P1395&lt;&gt;"",VLOOKUP(P1395,'Drop-down lists'!$Z$8:$AA$9,2,FALSE),"-")</f>
        <v>-</v>
      </c>
      <c r="R1395" s="12"/>
      <c r="S1395" s="12"/>
      <c r="T1395" s="12"/>
      <c r="U1395" s="160"/>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9" t="s">
        <v>393</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7"/>
      <c r="BB1395" s="97"/>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18"/>
        <v/>
      </c>
      <c r="P1396" s="105"/>
      <c r="Q1396" s="105" t="str">
        <f>IF(P1396&lt;&gt;"",VLOOKUP(P1396,'Drop-down lists'!$Z$8:$AA$9,2,FALSE),"-")</f>
        <v>-</v>
      </c>
      <c r="R1396" s="12"/>
      <c r="S1396" s="12"/>
      <c r="T1396" s="12"/>
      <c r="U1396" s="160"/>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9" t="s">
        <v>393</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7"/>
      <c r="BB1396" s="97"/>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18"/>
        <v/>
      </c>
      <c r="P1397" s="105"/>
      <c r="Q1397" s="105" t="str">
        <f>IF(P1397&lt;&gt;"",VLOOKUP(P1397,'Drop-down lists'!$Z$8:$AA$9,2,FALSE),"-")</f>
        <v>-</v>
      </c>
      <c r="R1397" s="12"/>
      <c r="S1397" s="12"/>
      <c r="T1397" s="12"/>
      <c r="U1397" s="160"/>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9" t="s">
        <v>393</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7"/>
      <c r="BB1397" s="97"/>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18"/>
        <v/>
      </c>
      <c r="P1398" s="105"/>
      <c r="Q1398" s="105" t="str">
        <f>IF(P1398&lt;&gt;"",VLOOKUP(P1398,'Drop-down lists'!$Z$8:$AA$9,2,FALSE),"-")</f>
        <v>-</v>
      </c>
      <c r="R1398" s="12"/>
      <c r="S1398" s="12"/>
      <c r="T1398" s="12"/>
      <c r="U1398" s="160"/>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9" t="s">
        <v>393</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7"/>
      <c r="BB1398" s="97"/>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18"/>
        <v/>
      </c>
      <c r="P1399" s="105"/>
      <c r="Q1399" s="105" t="str">
        <f>IF(P1399&lt;&gt;"",VLOOKUP(P1399,'Drop-down lists'!$Z$8:$AA$9,2,FALSE),"-")</f>
        <v>-</v>
      </c>
      <c r="R1399" s="12"/>
      <c r="S1399" s="12"/>
      <c r="T1399" s="12"/>
      <c r="U1399" s="160"/>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9" t="s">
        <v>393</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7"/>
      <c r="BB1399" s="97"/>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18"/>
        <v/>
      </c>
      <c r="P1400" s="105"/>
      <c r="Q1400" s="105" t="str">
        <f>IF(P1400&lt;&gt;"",VLOOKUP(P1400,'Drop-down lists'!$Z$8:$AA$9,2,FALSE),"-")</f>
        <v>-</v>
      </c>
      <c r="R1400" s="12"/>
      <c r="S1400" s="12"/>
      <c r="T1400" s="12"/>
      <c r="U1400" s="160"/>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9" t="s">
        <v>393</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7"/>
      <c r="BB1400" s="97"/>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si="18"/>
        <v/>
      </c>
      <c r="P1401" s="105"/>
      <c r="Q1401" s="105" t="str">
        <f>IF(P1401&lt;&gt;"",VLOOKUP(P1401,'Drop-down lists'!$Z$8:$AA$9,2,FALSE),"-")</f>
        <v>-</v>
      </c>
      <c r="R1401" s="12"/>
      <c r="S1401" s="12"/>
      <c r="T1401" s="12"/>
      <c r="U1401" s="160"/>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9" t="s">
        <v>393</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7"/>
      <c r="BB1401" s="97"/>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18"/>
        <v/>
      </c>
      <c r="P1402" s="105"/>
      <c r="Q1402" s="105" t="str">
        <f>IF(P1402&lt;&gt;"",VLOOKUP(P1402,'Drop-down lists'!$Z$8:$AA$9,2,FALSE),"-")</f>
        <v>-</v>
      </c>
      <c r="R1402" s="12"/>
      <c r="S1402" s="12"/>
      <c r="T1402" s="12"/>
      <c r="U1402" s="160"/>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9" t="s">
        <v>393</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7"/>
      <c r="BB1402" s="97"/>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18"/>
        <v/>
      </c>
      <c r="P1403" s="105"/>
      <c r="Q1403" s="105" t="str">
        <f>IF(P1403&lt;&gt;"",VLOOKUP(P1403,'Drop-down lists'!$Z$8:$AA$9,2,FALSE),"-")</f>
        <v>-</v>
      </c>
      <c r="R1403" s="12"/>
      <c r="S1403" s="12"/>
      <c r="T1403" s="12"/>
      <c r="U1403" s="160"/>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9" t="s">
        <v>393</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7"/>
      <c r="BB1403" s="97"/>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18"/>
        <v/>
      </c>
      <c r="P1404" s="105"/>
      <c r="Q1404" s="105" t="str">
        <f>IF(P1404&lt;&gt;"",VLOOKUP(P1404,'Drop-down lists'!$Z$8:$AA$9,2,FALSE),"-")</f>
        <v>-</v>
      </c>
      <c r="R1404" s="12"/>
      <c r="S1404" s="12"/>
      <c r="T1404" s="12"/>
      <c r="U1404" s="160"/>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9" t="s">
        <v>393</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7"/>
      <c r="BB1404" s="97"/>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18"/>
        <v/>
      </c>
      <c r="P1405" s="105"/>
      <c r="Q1405" s="105" t="str">
        <f>IF(P1405&lt;&gt;"",VLOOKUP(P1405,'Drop-down lists'!$Z$8:$AA$9,2,FALSE),"-")</f>
        <v>-</v>
      </c>
      <c r="R1405" s="12"/>
      <c r="S1405" s="12"/>
      <c r="T1405" s="12"/>
      <c r="U1405" s="160"/>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9" t="s">
        <v>393</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7"/>
      <c r="BB1405" s="97"/>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18"/>
        <v/>
      </c>
      <c r="P1406" s="105"/>
      <c r="Q1406" s="105" t="str">
        <f>IF(P1406&lt;&gt;"",VLOOKUP(P1406,'Drop-down lists'!$Z$8:$AA$9,2,FALSE),"-")</f>
        <v>-</v>
      </c>
      <c r="R1406" s="12"/>
      <c r="S1406" s="12"/>
      <c r="T1406" s="12"/>
      <c r="U1406" s="160"/>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9" t="s">
        <v>393</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7"/>
      <c r="BB1406" s="97"/>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18"/>
        <v/>
      </c>
      <c r="P1407" s="105"/>
      <c r="Q1407" s="105" t="str">
        <f>IF(P1407&lt;&gt;"",VLOOKUP(P1407,'Drop-down lists'!$Z$8:$AA$9,2,FALSE),"-")</f>
        <v>-</v>
      </c>
      <c r="R1407" s="12"/>
      <c r="S1407" s="12"/>
      <c r="T1407" s="12"/>
      <c r="U1407" s="160"/>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9" t="s">
        <v>393</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7"/>
      <c r="BB1407" s="97"/>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18"/>
        <v/>
      </c>
      <c r="P1408" s="105"/>
      <c r="Q1408" s="105" t="str">
        <f>IF(P1408&lt;&gt;"",VLOOKUP(P1408,'Drop-down lists'!$Z$8:$AA$9,2,FALSE),"-")</f>
        <v>-</v>
      </c>
      <c r="R1408" s="12"/>
      <c r="S1408" s="12"/>
      <c r="T1408" s="12"/>
      <c r="U1408" s="160"/>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9" t="s">
        <v>393</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7"/>
      <c r="BB1408" s="97"/>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18"/>
        <v/>
      </c>
      <c r="P1409" s="105"/>
      <c r="Q1409" s="105" t="str">
        <f>IF(P1409&lt;&gt;"",VLOOKUP(P1409,'Drop-down lists'!$Z$8:$AA$9,2,FALSE),"-")</f>
        <v>-</v>
      </c>
      <c r="R1409" s="12"/>
      <c r="S1409" s="12"/>
      <c r="T1409" s="12"/>
      <c r="U1409" s="160"/>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9" t="s">
        <v>393</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7"/>
      <c r="BB1409" s="97"/>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18"/>
        <v/>
      </c>
      <c r="P1410" s="105"/>
      <c r="Q1410" s="105" t="str">
        <f>IF(P1410&lt;&gt;"",VLOOKUP(P1410,'Drop-down lists'!$Z$8:$AA$9,2,FALSE),"-")</f>
        <v>-</v>
      </c>
      <c r="R1410" s="12"/>
      <c r="S1410" s="12"/>
      <c r="T1410" s="12"/>
      <c r="U1410" s="160"/>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9" t="s">
        <v>393</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7"/>
      <c r="BB1410" s="97"/>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18"/>
        <v/>
      </c>
      <c r="P1411" s="105"/>
      <c r="Q1411" s="105" t="str">
        <f>IF(P1411&lt;&gt;"",VLOOKUP(P1411,'Drop-down lists'!$Z$8:$AA$9,2,FALSE),"-")</f>
        <v>-</v>
      </c>
      <c r="R1411" s="12"/>
      <c r="S1411" s="12"/>
      <c r="T1411" s="12"/>
      <c r="U1411" s="160"/>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9" t="s">
        <v>393</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7"/>
      <c r="BB1411" s="97"/>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18"/>
        <v/>
      </c>
      <c r="P1412" s="105"/>
      <c r="Q1412" s="105" t="str">
        <f>IF(P1412&lt;&gt;"",VLOOKUP(P1412,'Drop-down lists'!$Z$8:$AA$9,2,FALSE),"-")</f>
        <v>-</v>
      </c>
      <c r="R1412" s="12"/>
      <c r="S1412" s="12"/>
      <c r="T1412" s="12"/>
      <c r="U1412" s="160"/>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9" t="s">
        <v>393</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7"/>
      <c r="BB1412" s="97"/>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ref="O1413:O1476" si="19">IF(L1413&lt;&gt;"",IF(J1413="East",(L1413+(M1413+N1413/60)/60),IF(J1413="West",-(L1413+(M1413+N1413/60)/60),"East/West?")),"")</f>
        <v/>
      </c>
      <c r="P1413" s="105"/>
      <c r="Q1413" s="105" t="str">
        <f>IF(P1413&lt;&gt;"",VLOOKUP(P1413,'Drop-down lists'!$Z$8:$AA$9,2,FALSE),"-")</f>
        <v>-</v>
      </c>
      <c r="R1413" s="12"/>
      <c r="S1413" s="12"/>
      <c r="T1413" s="12"/>
      <c r="U1413" s="160"/>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9" t="s">
        <v>393</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7"/>
      <c r="BB1413" s="97"/>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19"/>
        <v/>
      </c>
      <c r="P1414" s="105"/>
      <c r="Q1414" s="105" t="str">
        <f>IF(P1414&lt;&gt;"",VLOOKUP(P1414,'Drop-down lists'!$Z$8:$AA$9,2,FALSE),"-")</f>
        <v>-</v>
      </c>
      <c r="R1414" s="12"/>
      <c r="S1414" s="12"/>
      <c r="T1414" s="12"/>
      <c r="U1414" s="160"/>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9" t="s">
        <v>393</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7"/>
      <c r="BB1414" s="97"/>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19"/>
        <v/>
      </c>
      <c r="P1415" s="105"/>
      <c r="Q1415" s="105" t="str">
        <f>IF(P1415&lt;&gt;"",VLOOKUP(P1415,'Drop-down lists'!$Z$8:$AA$9,2,FALSE),"-")</f>
        <v>-</v>
      </c>
      <c r="R1415" s="12"/>
      <c r="S1415" s="12"/>
      <c r="T1415" s="12"/>
      <c r="U1415" s="160"/>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9" t="s">
        <v>393</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7"/>
      <c r="BB1415" s="97"/>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19"/>
        <v/>
      </c>
      <c r="P1416" s="105"/>
      <c r="Q1416" s="105" t="str">
        <f>IF(P1416&lt;&gt;"",VLOOKUP(P1416,'Drop-down lists'!$Z$8:$AA$9,2,FALSE),"-")</f>
        <v>-</v>
      </c>
      <c r="R1416" s="12"/>
      <c r="S1416" s="12"/>
      <c r="T1416" s="12"/>
      <c r="U1416" s="160"/>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9" t="s">
        <v>393</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7"/>
      <c r="BB1416" s="97"/>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19"/>
        <v/>
      </c>
      <c r="P1417" s="105"/>
      <c r="Q1417" s="105" t="str">
        <f>IF(P1417&lt;&gt;"",VLOOKUP(P1417,'Drop-down lists'!$Z$8:$AA$9,2,FALSE),"-")</f>
        <v>-</v>
      </c>
      <c r="R1417" s="12"/>
      <c r="S1417" s="12"/>
      <c r="T1417" s="12"/>
      <c r="U1417" s="160"/>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9" t="s">
        <v>393</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7"/>
      <c r="BB1417" s="97"/>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19"/>
        <v/>
      </c>
      <c r="P1418" s="105"/>
      <c r="Q1418" s="105" t="str">
        <f>IF(P1418&lt;&gt;"",VLOOKUP(P1418,'Drop-down lists'!$Z$8:$AA$9,2,FALSE),"-")</f>
        <v>-</v>
      </c>
      <c r="R1418" s="12"/>
      <c r="S1418" s="12"/>
      <c r="T1418" s="12"/>
      <c r="U1418" s="160"/>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9" t="s">
        <v>393</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7"/>
      <c r="BB1418" s="97"/>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19"/>
        <v/>
      </c>
      <c r="P1419" s="105"/>
      <c r="Q1419" s="105" t="str">
        <f>IF(P1419&lt;&gt;"",VLOOKUP(P1419,'Drop-down lists'!$Z$8:$AA$9,2,FALSE),"-")</f>
        <v>-</v>
      </c>
      <c r="R1419" s="12"/>
      <c r="S1419" s="12"/>
      <c r="T1419" s="12"/>
      <c r="U1419" s="160"/>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9" t="s">
        <v>393</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7"/>
      <c r="BB1419" s="97"/>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19"/>
        <v/>
      </c>
      <c r="P1420" s="105"/>
      <c r="Q1420" s="105" t="str">
        <f>IF(P1420&lt;&gt;"",VLOOKUP(P1420,'Drop-down lists'!$Z$8:$AA$9,2,FALSE),"-")</f>
        <v>-</v>
      </c>
      <c r="R1420" s="12"/>
      <c r="S1420" s="12"/>
      <c r="T1420" s="12"/>
      <c r="U1420" s="160"/>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9" t="s">
        <v>393</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7"/>
      <c r="BB1420" s="97"/>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19"/>
        <v/>
      </c>
      <c r="P1421" s="105"/>
      <c r="Q1421" s="105" t="str">
        <f>IF(P1421&lt;&gt;"",VLOOKUP(P1421,'Drop-down lists'!$Z$8:$AA$9,2,FALSE),"-")</f>
        <v>-</v>
      </c>
      <c r="R1421" s="12"/>
      <c r="S1421" s="12"/>
      <c r="T1421" s="12"/>
      <c r="U1421" s="160"/>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9" t="s">
        <v>393</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7"/>
      <c r="BB1421" s="97"/>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19"/>
        <v/>
      </c>
      <c r="P1422" s="105"/>
      <c r="Q1422" s="105" t="str">
        <f>IF(P1422&lt;&gt;"",VLOOKUP(P1422,'Drop-down lists'!$Z$8:$AA$9,2,FALSE),"-")</f>
        <v>-</v>
      </c>
      <c r="R1422" s="12"/>
      <c r="S1422" s="12"/>
      <c r="T1422" s="12"/>
      <c r="U1422" s="160"/>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9" t="s">
        <v>393</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7"/>
      <c r="BB1422" s="97"/>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19"/>
        <v/>
      </c>
      <c r="P1423" s="105"/>
      <c r="Q1423" s="105" t="str">
        <f>IF(P1423&lt;&gt;"",VLOOKUP(P1423,'Drop-down lists'!$Z$8:$AA$9,2,FALSE),"-")</f>
        <v>-</v>
      </c>
      <c r="R1423" s="12"/>
      <c r="S1423" s="12"/>
      <c r="T1423" s="12"/>
      <c r="U1423" s="160"/>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9" t="s">
        <v>393</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7"/>
      <c r="BB1423" s="97"/>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19"/>
        <v/>
      </c>
      <c r="P1424" s="105"/>
      <c r="Q1424" s="105" t="str">
        <f>IF(P1424&lt;&gt;"",VLOOKUP(P1424,'Drop-down lists'!$Z$8:$AA$9,2,FALSE),"-")</f>
        <v>-</v>
      </c>
      <c r="R1424" s="12"/>
      <c r="S1424" s="12"/>
      <c r="T1424" s="12"/>
      <c r="U1424" s="160"/>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9" t="s">
        <v>393</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7"/>
      <c r="BB1424" s="97"/>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19"/>
        <v/>
      </c>
      <c r="P1425" s="105"/>
      <c r="Q1425" s="105" t="str">
        <f>IF(P1425&lt;&gt;"",VLOOKUP(P1425,'Drop-down lists'!$Z$8:$AA$9,2,FALSE),"-")</f>
        <v>-</v>
      </c>
      <c r="R1425" s="12"/>
      <c r="S1425" s="12"/>
      <c r="T1425" s="12"/>
      <c r="U1425" s="160"/>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9" t="s">
        <v>393</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7"/>
      <c r="BB1425" s="97"/>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19"/>
        <v/>
      </c>
      <c r="P1426" s="105"/>
      <c r="Q1426" s="105" t="str">
        <f>IF(P1426&lt;&gt;"",VLOOKUP(P1426,'Drop-down lists'!$Z$8:$AA$9,2,FALSE),"-")</f>
        <v>-</v>
      </c>
      <c r="R1426" s="12"/>
      <c r="S1426" s="12"/>
      <c r="T1426" s="12"/>
      <c r="U1426" s="160"/>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9" t="s">
        <v>393</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7"/>
      <c r="BB1426" s="97"/>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19"/>
        <v/>
      </c>
      <c r="P1427" s="105"/>
      <c r="Q1427" s="105" t="str">
        <f>IF(P1427&lt;&gt;"",VLOOKUP(P1427,'Drop-down lists'!$Z$8:$AA$9,2,FALSE),"-")</f>
        <v>-</v>
      </c>
      <c r="R1427" s="12"/>
      <c r="S1427" s="12"/>
      <c r="T1427" s="12"/>
      <c r="U1427" s="160"/>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9" t="s">
        <v>393</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7"/>
      <c r="BB1427" s="97"/>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19"/>
        <v/>
      </c>
      <c r="P1428" s="105"/>
      <c r="Q1428" s="105" t="str">
        <f>IF(P1428&lt;&gt;"",VLOOKUP(P1428,'Drop-down lists'!$Z$8:$AA$9,2,FALSE),"-")</f>
        <v>-</v>
      </c>
      <c r="R1428" s="12"/>
      <c r="S1428" s="12"/>
      <c r="T1428" s="12"/>
      <c r="U1428" s="160"/>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9" t="s">
        <v>393</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7"/>
      <c r="BB1428" s="97"/>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19"/>
        <v/>
      </c>
      <c r="P1429" s="105"/>
      <c r="Q1429" s="105" t="str">
        <f>IF(P1429&lt;&gt;"",VLOOKUP(P1429,'Drop-down lists'!$Z$8:$AA$9,2,FALSE),"-")</f>
        <v>-</v>
      </c>
      <c r="R1429" s="12"/>
      <c r="S1429" s="12"/>
      <c r="T1429" s="12"/>
      <c r="U1429" s="160"/>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9" t="s">
        <v>393</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7"/>
      <c r="BB1429" s="97"/>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19"/>
        <v/>
      </c>
      <c r="P1430" s="105"/>
      <c r="Q1430" s="105" t="str">
        <f>IF(P1430&lt;&gt;"",VLOOKUP(P1430,'Drop-down lists'!$Z$8:$AA$9,2,FALSE),"-")</f>
        <v>-</v>
      </c>
      <c r="R1430" s="12"/>
      <c r="S1430" s="12"/>
      <c r="T1430" s="12"/>
      <c r="U1430" s="160"/>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9" t="s">
        <v>393</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7"/>
      <c r="BB1430" s="97"/>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19"/>
        <v/>
      </c>
      <c r="P1431" s="105"/>
      <c r="Q1431" s="105" t="str">
        <f>IF(P1431&lt;&gt;"",VLOOKUP(P1431,'Drop-down lists'!$Z$8:$AA$9,2,FALSE),"-")</f>
        <v>-</v>
      </c>
      <c r="R1431" s="12"/>
      <c r="S1431" s="12"/>
      <c r="T1431" s="12"/>
      <c r="U1431" s="160"/>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9" t="s">
        <v>393</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7"/>
      <c r="BB1431" s="97"/>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19"/>
        <v/>
      </c>
      <c r="P1432" s="105"/>
      <c r="Q1432" s="105" t="str">
        <f>IF(P1432&lt;&gt;"",VLOOKUP(P1432,'Drop-down lists'!$Z$8:$AA$9,2,FALSE),"-")</f>
        <v>-</v>
      </c>
      <c r="R1432" s="12"/>
      <c r="S1432" s="12"/>
      <c r="T1432" s="12"/>
      <c r="U1432" s="160"/>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9" t="s">
        <v>393</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7"/>
      <c r="BB1432" s="97"/>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19"/>
        <v/>
      </c>
      <c r="P1433" s="105"/>
      <c r="Q1433" s="105" t="str">
        <f>IF(P1433&lt;&gt;"",VLOOKUP(P1433,'Drop-down lists'!$Z$8:$AA$9,2,FALSE),"-")</f>
        <v>-</v>
      </c>
      <c r="R1433" s="12"/>
      <c r="S1433" s="12"/>
      <c r="T1433" s="12"/>
      <c r="U1433" s="160"/>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9" t="s">
        <v>393</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7"/>
      <c r="BB1433" s="97"/>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19"/>
        <v/>
      </c>
      <c r="P1434" s="105"/>
      <c r="Q1434" s="105" t="str">
        <f>IF(P1434&lt;&gt;"",VLOOKUP(P1434,'Drop-down lists'!$Z$8:$AA$9,2,FALSE),"-")</f>
        <v>-</v>
      </c>
      <c r="R1434" s="12"/>
      <c r="S1434" s="12"/>
      <c r="T1434" s="12"/>
      <c r="U1434" s="160"/>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9" t="s">
        <v>393</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7"/>
      <c r="BB1434" s="97"/>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19"/>
        <v/>
      </c>
      <c r="P1435" s="105"/>
      <c r="Q1435" s="105" t="str">
        <f>IF(P1435&lt;&gt;"",VLOOKUP(P1435,'Drop-down lists'!$Z$8:$AA$9,2,FALSE),"-")</f>
        <v>-</v>
      </c>
      <c r="R1435" s="12"/>
      <c r="S1435" s="12"/>
      <c r="T1435" s="12"/>
      <c r="U1435" s="160"/>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9" t="s">
        <v>393</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7"/>
      <c r="BB1435" s="97"/>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19"/>
        <v/>
      </c>
      <c r="P1436" s="105"/>
      <c r="Q1436" s="105" t="str">
        <f>IF(P1436&lt;&gt;"",VLOOKUP(P1436,'Drop-down lists'!$Z$8:$AA$9,2,FALSE),"-")</f>
        <v>-</v>
      </c>
      <c r="R1436" s="12"/>
      <c r="S1436" s="12"/>
      <c r="T1436" s="12"/>
      <c r="U1436" s="160"/>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9" t="s">
        <v>393</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7"/>
      <c r="BB1436" s="97"/>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19"/>
        <v/>
      </c>
      <c r="P1437" s="105"/>
      <c r="Q1437" s="105" t="str">
        <f>IF(P1437&lt;&gt;"",VLOOKUP(P1437,'Drop-down lists'!$Z$8:$AA$9,2,FALSE),"-")</f>
        <v>-</v>
      </c>
      <c r="R1437" s="12"/>
      <c r="S1437" s="12"/>
      <c r="T1437" s="12"/>
      <c r="U1437" s="160"/>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9" t="s">
        <v>393</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7"/>
      <c r="BB1437" s="97"/>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19"/>
        <v/>
      </c>
      <c r="P1438" s="105"/>
      <c r="Q1438" s="105" t="str">
        <f>IF(P1438&lt;&gt;"",VLOOKUP(P1438,'Drop-down lists'!$Z$8:$AA$9,2,FALSE),"-")</f>
        <v>-</v>
      </c>
      <c r="R1438" s="12"/>
      <c r="S1438" s="12"/>
      <c r="T1438" s="12"/>
      <c r="U1438" s="160"/>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9" t="s">
        <v>393</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7"/>
      <c r="BB1438" s="97"/>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19"/>
        <v/>
      </c>
      <c r="P1439" s="105"/>
      <c r="Q1439" s="105" t="str">
        <f>IF(P1439&lt;&gt;"",VLOOKUP(P1439,'Drop-down lists'!$Z$8:$AA$9,2,FALSE),"-")</f>
        <v>-</v>
      </c>
      <c r="R1439" s="12"/>
      <c r="S1439" s="12"/>
      <c r="T1439" s="12"/>
      <c r="U1439" s="160"/>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9" t="s">
        <v>393</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7"/>
      <c r="BB1439" s="97"/>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19"/>
        <v/>
      </c>
      <c r="P1440" s="105"/>
      <c r="Q1440" s="105" t="str">
        <f>IF(P1440&lt;&gt;"",VLOOKUP(P1440,'Drop-down lists'!$Z$8:$AA$9,2,FALSE),"-")</f>
        <v>-</v>
      </c>
      <c r="R1440" s="12"/>
      <c r="S1440" s="12"/>
      <c r="T1440" s="12"/>
      <c r="U1440" s="160"/>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9" t="s">
        <v>393</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7"/>
      <c r="BB1440" s="97"/>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19"/>
        <v/>
      </c>
      <c r="P1441" s="105"/>
      <c r="Q1441" s="105" t="str">
        <f>IF(P1441&lt;&gt;"",VLOOKUP(P1441,'Drop-down lists'!$Z$8:$AA$9,2,FALSE),"-")</f>
        <v>-</v>
      </c>
      <c r="R1441" s="12"/>
      <c r="S1441" s="12"/>
      <c r="T1441" s="12"/>
      <c r="U1441" s="160"/>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9" t="s">
        <v>393</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7"/>
      <c r="BB1441" s="97"/>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19"/>
        <v/>
      </c>
      <c r="P1442" s="105"/>
      <c r="Q1442" s="105" t="str">
        <f>IF(P1442&lt;&gt;"",VLOOKUP(P1442,'Drop-down lists'!$Z$8:$AA$9,2,FALSE),"-")</f>
        <v>-</v>
      </c>
      <c r="R1442" s="12"/>
      <c r="S1442" s="12"/>
      <c r="T1442" s="12"/>
      <c r="U1442" s="160"/>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9" t="s">
        <v>393</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7"/>
      <c r="BB1442" s="97"/>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19"/>
        <v/>
      </c>
      <c r="P1443" s="105"/>
      <c r="Q1443" s="105" t="str">
        <f>IF(P1443&lt;&gt;"",VLOOKUP(P1443,'Drop-down lists'!$Z$8:$AA$9,2,FALSE),"-")</f>
        <v>-</v>
      </c>
      <c r="R1443" s="12"/>
      <c r="S1443" s="12"/>
      <c r="T1443" s="12"/>
      <c r="U1443" s="160"/>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9" t="s">
        <v>393</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7"/>
      <c r="BB1443" s="97"/>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19"/>
        <v/>
      </c>
      <c r="P1444" s="105"/>
      <c r="Q1444" s="105" t="str">
        <f>IF(P1444&lt;&gt;"",VLOOKUP(P1444,'Drop-down lists'!$Z$8:$AA$9,2,FALSE),"-")</f>
        <v>-</v>
      </c>
      <c r="R1444" s="12"/>
      <c r="S1444" s="12"/>
      <c r="T1444" s="12"/>
      <c r="U1444" s="160"/>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9" t="s">
        <v>393</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7"/>
      <c r="BB1444" s="97"/>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19"/>
        <v/>
      </c>
      <c r="P1445" s="105"/>
      <c r="Q1445" s="105" t="str">
        <f>IF(P1445&lt;&gt;"",VLOOKUP(P1445,'Drop-down lists'!$Z$8:$AA$9,2,FALSE),"-")</f>
        <v>-</v>
      </c>
      <c r="R1445" s="12"/>
      <c r="S1445" s="12"/>
      <c r="T1445" s="12"/>
      <c r="U1445" s="160"/>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9" t="s">
        <v>393</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7"/>
      <c r="BB1445" s="97"/>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19"/>
        <v/>
      </c>
      <c r="P1446" s="105"/>
      <c r="Q1446" s="105" t="str">
        <f>IF(P1446&lt;&gt;"",VLOOKUP(P1446,'Drop-down lists'!$Z$8:$AA$9,2,FALSE),"-")</f>
        <v>-</v>
      </c>
      <c r="R1446" s="12"/>
      <c r="S1446" s="12"/>
      <c r="T1446" s="12"/>
      <c r="U1446" s="160"/>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9" t="s">
        <v>393</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7"/>
      <c r="BB1446" s="97"/>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19"/>
        <v/>
      </c>
      <c r="P1447" s="105"/>
      <c r="Q1447" s="105" t="str">
        <f>IF(P1447&lt;&gt;"",VLOOKUP(P1447,'Drop-down lists'!$Z$8:$AA$9,2,FALSE),"-")</f>
        <v>-</v>
      </c>
      <c r="R1447" s="12"/>
      <c r="S1447" s="12"/>
      <c r="T1447" s="12"/>
      <c r="U1447" s="160"/>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9" t="s">
        <v>393</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7"/>
      <c r="BB1447" s="97"/>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19"/>
        <v/>
      </c>
      <c r="P1448" s="105"/>
      <c r="Q1448" s="105" t="str">
        <f>IF(P1448&lt;&gt;"",VLOOKUP(P1448,'Drop-down lists'!$Z$8:$AA$9,2,FALSE),"-")</f>
        <v>-</v>
      </c>
      <c r="R1448" s="12"/>
      <c r="S1448" s="12"/>
      <c r="T1448" s="12"/>
      <c r="U1448" s="160"/>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9" t="s">
        <v>393</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7"/>
      <c r="BB1448" s="97"/>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19"/>
        <v/>
      </c>
      <c r="P1449" s="105"/>
      <c r="Q1449" s="105" t="str">
        <f>IF(P1449&lt;&gt;"",VLOOKUP(P1449,'Drop-down lists'!$Z$8:$AA$9,2,FALSE),"-")</f>
        <v>-</v>
      </c>
      <c r="R1449" s="12"/>
      <c r="S1449" s="12"/>
      <c r="T1449" s="12"/>
      <c r="U1449" s="160"/>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9" t="s">
        <v>393</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7"/>
      <c r="BB1449" s="97"/>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19"/>
        <v/>
      </c>
      <c r="P1450" s="105"/>
      <c r="Q1450" s="105" t="str">
        <f>IF(P1450&lt;&gt;"",VLOOKUP(P1450,'Drop-down lists'!$Z$8:$AA$9,2,FALSE),"-")</f>
        <v>-</v>
      </c>
      <c r="R1450" s="12"/>
      <c r="S1450" s="12"/>
      <c r="T1450" s="12"/>
      <c r="U1450" s="160"/>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9" t="s">
        <v>393</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7"/>
      <c r="BB1450" s="97"/>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19"/>
        <v/>
      </c>
      <c r="P1451" s="105"/>
      <c r="Q1451" s="105" t="str">
        <f>IF(P1451&lt;&gt;"",VLOOKUP(P1451,'Drop-down lists'!$Z$8:$AA$9,2,FALSE),"-")</f>
        <v>-</v>
      </c>
      <c r="R1451" s="12"/>
      <c r="S1451" s="12"/>
      <c r="T1451" s="12"/>
      <c r="U1451" s="160"/>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9" t="s">
        <v>393</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7"/>
      <c r="BB1451" s="97"/>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19"/>
        <v/>
      </c>
      <c r="P1452" s="105"/>
      <c r="Q1452" s="105" t="str">
        <f>IF(P1452&lt;&gt;"",VLOOKUP(P1452,'Drop-down lists'!$Z$8:$AA$9,2,FALSE),"-")</f>
        <v>-</v>
      </c>
      <c r="R1452" s="12"/>
      <c r="S1452" s="12"/>
      <c r="T1452" s="12"/>
      <c r="U1452" s="160"/>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9" t="s">
        <v>393</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7"/>
      <c r="BB1452" s="97"/>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19"/>
        <v/>
      </c>
      <c r="P1453" s="105"/>
      <c r="Q1453" s="105" t="str">
        <f>IF(P1453&lt;&gt;"",VLOOKUP(P1453,'Drop-down lists'!$Z$8:$AA$9,2,FALSE),"-")</f>
        <v>-</v>
      </c>
      <c r="R1453" s="12"/>
      <c r="S1453" s="12"/>
      <c r="T1453" s="12"/>
      <c r="U1453" s="160"/>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9" t="s">
        <v>393</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7"/>
      <c r="BB1453" s="97"/>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19"/>
        <v/>
      </c>
      <c r="P1454" s="105"/>
      <c r="Q1454" s="105" t="str">
        <f>IF(P1454&lt;&gt;"",VLOOKUP(P1454,'Drop-down lists'!$Z$8:$AA$9,2,FALSE),"-")</f>
        <v>-</v>
      </c>
      <c r="R1454" s="12"/>
      <c r="S1454" s="12"/>
      <c r="T1454" s="12"/>
      <c r="U1454" s="160"/>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9" t="s">
        <v>393</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7"/>
      <c r="BB1454" s="97"/>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19"/>
        <v/>
      </c>
      <c r="P1455" s="105"/>
      <c r="Q1455" s="105" t="str">
        <f>IF(P1455&lt;&gt;"",VLOOKUP(P1455,'Drop-down lists'!$Z$8:$AA$9,2,FALSE),"-")</f>
        <v>-</v>
      </c>
      <c r="R1455" s="12"/>
      <c r="S1455" s="12"/>
      <c r="T1455" s="12"/>
      <c r="U1455" s="160"/>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9" t="s">
        <v>393</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7"/>
      <c r="BB1455" s="97"/>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19"/>
        <v/>
      </c>
      <c r="P1456" s="105"/>
      <c r="Q1456" s="105" t="str">
        <f>IF(P1456&lt;&gt;"",VLOOKUP(P1456,'Drop-down lists'!$Z$8:$AA$9,2,FALSE),"-")</f>
        <v>-</v>
      </c>
      <c r="R1456" s="12"/>
      <c r="S1456" s="12"/>
      <c r="T1456" s="12"/>
      <c r="U1456" s="160"/>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9" t="s">
        <v>393</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7"/>
      <c r="BB1456" s="97"/>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19"/>
        <v/>
      </c>
      <c r="P1457" s="105"/>
      <c r="Q1457" s="105" t="str">
        <f>IF(P1457&lt;&gt;"",VLOOKUP(P1457,'Drop-down lists'!$Z$8:$AA$9,2,FALSE),"-")</f>
        <v>-</v>
      </c>
      <c r="R1457" s="12"/>
      <c r="S1457" s="12"/>
      <c r="T1457" s="12"/>
      <c r="U1457" s="160"/>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9" t="s">
        <v>393</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7"/>
      <c r="BB1457" s="97"/>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19"/>
        <v/>
      </c>
      <c r="P1458" s="105"/>
      <c r="Q1458" s="105" t="str">
        <f>IF(P1458&lt;&gt;"",VLOOKUP(P1458,'Drop-down lists'!$Z$8:$AA$9,2,FALSE),"-")</f>
        <v>-</v>
      </c>
      <c r="R1458" s="12"/>
      <c r="S1458" s="12"/>
      <c r="T1458" s="12"/>
      <c r="U1458" s="160"/>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9" t="s">
        <v>393</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7"/>
      <c r="BB1458" s="97"/>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19"/>
        <v/>
      </c>
      <c r="P1459" s="105"/>
      <c r="Q1459" s="105" t="str">
        <f>IF(P1459&lt;&gt;"",VLOOKUP(P1459,'Drop-down lists'!$Z$8:$AA$9,2,FALSE),"-")</f>
        <v>-</v>
      </c>
      <c r="R1459" s="12"/>
      <c r="S1459" s="12"/>
      <c r="T1459" s="12"/>
      <c r="U1459" s="160"/>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9" t="s">
        <v>393</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7"/>
      <c r="BB1459" s="97"/>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19"/>
        <v/>
      </c>
      <c r="P1460" s="105"/>
      <c r="Q1460" s="105" t="str">
        <f>IF(P1460&lt;&gt;"",VLOOKUP(P1460,'Drop-down lists'!$Z$8:$AA$9,2,FALSE),"-")</f>
        <v>-</v>
      </c>
      <c r="R1460" s="12"/>
      <c r="S1460" s="12"/>
      <c r="T1460" s="12"/>
      <c r="U1460" s="160"/>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9" t="s">
        <v>393</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7"/>
      <c r="BB1460" s="97"/>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19"/>
        <v/>
      </c>
      <c r="P1461" s="105"/>
      <c r="Q1461" s="105" t="str">
        <f>IF(P1461&lt;&gt;"",VLOOKUP(P1461,'Drop-down lists'!$Z$8:$AA$9,2,FALSE),"-")</f>
        <v>-</v>
      </c>
      <c r="R1461" s="12"/>
      <c r="S1461" s="12"/>
      <c r="T1461" s="12"/>
      <c r="U1461" s="160"/>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9" t="s">
        <v>393</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7"/>
      <c r="BB1461" s="97"/>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19"/>
        <v/>
      </c>
      <c r="P1462" s="105"/>
      <c r="Q1462" s="105" t="str">
        <f>IF(P1462&lt;&gt;"",VLOOKUP(P1462,'Drop-down lists'!$Z$8:$AA$9,2,FALSE),"-")</f>
        <v>-</v>
      </c>
      <c r="R1462" s="12"/>
      <c r="S1462" s="12"/>
      <c r="T1462" s="12"/>
      <c r="U1462" s="160"/>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9" t="s">
        <v>393</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7"/>
      <c r="BB1462" s="97"/>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19"/>
        <v/>
      </c>
      <c r="P1463" s="105"/>
      <c r="Q1463" s="105" t="str">
        <f>IF(P1463&lt;&gt;"",VLOOKUP(P1463,'Drop-down lists'!$Z$8:$AA$9,2,FALSE),"-")</f>
        <v>-</v>
      </c>
      <c r="R1463" s="12"/>
      <c r="S1463" s="12"/>
      <c r="T1463" s="12"/>
      <c r="U1463" s="160"/>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9" t="s">
        <v>393</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7"/>
      <c r="BB1463" s="97"/>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19"/>
        <v/>
      </c>
      <c r="P1464" s="105"/>
      <c r="Q1464" s="105" t="str">
        <f>IF(P1464&lt;&gt;"",VLOOKUP(P1464,'Drop-down lists'!$Z$8:$AA$9,2,FALSE),"-")</f>
        <v>-</v>
      </c>
      <c r="R1464" s="12"/>
      <c r="S1464" s="12"/>
      <c r="T1464" s="12"/>
      <c r="U1464" s="160"/>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9" t="s">
        <v>393</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7"/>
      <c r="BB1464" s="97"/>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si="19"/>
        <v/>
      </c>
      <c r="P1465" s="105"/>
      <c r="Q1465" s="105" t="str">
        <f>IF(P1465&lt;&gt;"",VLOOKUP(P1465,'Drop-down lists'!$Z$8:$AA$9,2,FALSE),"-")</f>
        <v>-</v>
      </c>
      <c r="R1465" s="12"/>
      <c r="S1465" s="12"/>
      <c r="T1465" s="12"/>
      <c r="U1465" s="160"/>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9" t="s">
        <v>393</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7"/>
      <c r="BB1465" s="97"/>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19"/>
        <v/>
      </c>
      <c r="P1466" s="105"/>
      <c r="Q1466" s="105" t="str">
        <f>IF(P1466&lt;&gt;"",VLOOKUP(P1466,'Drop-down lists'!$Z$8:$AA$9,2,FALSE),"-")</f>
        <v>-</v>
      </c>
      <c r="R1466" s="12"/>
      <c r="S1466" s="12"/>
      <c r="T1466" s="12"/>
      <c r="U1466" s="160"/>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9" t="s">
        <v>393</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7"/>
      <c r="BB1466" s="97"/>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19"/>
        <v/>
      </c>
      <c r="P1467" s="105"/>
      <c r="Q1467" s="105" t="str">
        <f>IF(P1467&lt;&gt;"",VLOOKUP(P1467,'Drop-down lists'!$Z$8:$AA$9,2,FALSE),"-")</f>
        <v>-</v>
      </c>
      <c r="R1467" s="12"/>
      <c r="S1467" s="12"/>
      <c r="T1467" s="12"/>
      <c r="U1467" s="160"/>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9" t="s">
        <v>393</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7"/>
      <c r="BB1467" s="97"/>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19"/>
        <v/>
      </c>
      <c r="P1468" s="105"/>
      <c r="Q1468" s="105" t="str">
        <f>IF(P1468&lt;&gt;"",VLOOKUP(P1468,'Drop-down lists'!$Z$8:$AA$9,2,FALSE),"-")</f>
        <v>-</v>
      </c>
      <c r="R1468" s="12"/>
      <c r="S1468" s="12"/>
      <c r="T1468" s="12"/>
      <c r="U1468" s="160"/>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9" t="s">
        <v>393</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7"/>
      <c r="BB1468" s="97"/>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19"/>
        <v/>
      </c>
      <c r="P1469" s="105"/>
      <c r="Q1469" s="105" t="str">
        <f>IF(P1469&lt;&gt;"",VLOOKUP(P1469,'Drop-down lists'!$Z$8:$AA$9,2,FALSE),"-")</f>
        <v>-</v>
      </c>
      <c r="R1469" s="12"/>
      <c r="S1469" s="12"/>
      <c r="T1469" s="12"/>
      <c r="U1469" s="160"/>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9" t="s">
        <v>393</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7"/>
      <c r="BB1469" s="97"/>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19"/>
        <v/>
      </c>
      <c r="P1470" s="105"/>
      <c r="Q1470" s="105" t="str">
        <f>IF(P1470&lt;&gt;"",VLOOKUP(P1470,'Drop-down lists'!$Z$8:$AA$9,2,FALSE),"-")</f>
        <v>-</v>
      </c>
      <c r="R1470" s="12"/>
      <c r="S1470" s="12"/>
      <c r="T1470" s="12"/>
      <c r="U1470" s="160"/>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9" t="s">
        <v>393</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7"/>
      <c r="BB1470" s="97"/>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19"/>
        <v/>
      </c>
      <c r="P1471" s="105"/>
      <c r="Q1471" s="105" t="str">
        <f>IF(P1471&lt;&gt;"",VLOOKUP(P1471,'Drop-down lists'!$Z$8:$AA$9,2,FALSE),"-")</f>
        <v>-</v>
      </c>
      <c r="R1471" s="12"/>
      <c r="S1471" s="12"/>
      <c r="T1471" s="12"/>
      <c r="U1471" s="160"/>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9" t="s">
        <v>393</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7"/>
      <c r="BB1471" s="97"/>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19"/>
        <v/>
      </c>
      <c r="P1472" s="105"/>
      <c r="Q1472" s="105" t="str">
        <f>IF(P1472&lt;&gt;"",VLOOKUP(P1472,'Drop-down lists'!$Z$8:$AA$9,2,FALSE),"-")</f>
        <v>-</v>
      </c>
      <c r="R1472" s="12"/>
      <c r="S1472" s="12"/>
      <c r="T1472" s="12"/>
      <c r="U1472" s="160"/>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9" t="s">
        <v>393</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7"/>
      <c r="BB1472" s="97"/>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19"/>
        <v/>
      </c>
      <c r="P1473" s="105"/>
      <c r="Q1473" s="105" t="str">
        <f>IF(P1473&lt;&gt;"",VLOOKUP(P1473,'Drop-down lists'!$Z$8:$AA$9,2,FALSE),"-")</f>
        <v>-</v>
      </c>
      <c r="R1473" s="12"/>
      <c r="S1473" s="12"/>
      <c r="T1473" s="12"/>
      <c r="U1473" s="160"/>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9" t="s">
        <v>393</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7"/>
      <c r="BB1473" s="97"/>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19"/>
        <v/>
      </c>
      <c r="P1474" s="105"/>
      <c r="Q1474" s="105" t="str">
        <f>IF(P1474&lt;&gt;"",VLOOKUP(P1474,'Drop-down lists'!$Z$8:$AA$9,2,FALSE),"-")</f>
        <v>-</v>
      </c>
      <c r="R1474" s="12"/>
      <c r="S1474" s="12"/>
      <c r="T1474" s="12"/>
      <c r="U1474" s="160"/>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9" t="s">
        <v>393</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7"/>
      <c r="BB1474" s="97"/>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19"/>
        <v/>
      </c>
      <c r="P1475" s="105"/>
      <c r="Q1475" s="105" t="str">
        <f>IF(P1475&lt;&gt;"",VLOOKUP(P1475,'Drop-down lists'!$Z$8:$AA$9,2,FALSE),"-")</f>
        <v>-</v>
      </c>
      <c r="R1475" s="12"/>
      <c r="S1475" s="12"/>
      <c r="T1475" s="12"/>
      <c r="U1475" s="160"/>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9" t="s">
        <v>393</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7"/>
      <c r="BB1475" s="97"/>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19"/>
        <v/>
      </c>
      <c r="P1476" s="105"/>
      <c r="Q1476" s="105" t="str">
        <f>IF(P1476&lt;&gt;"",VLOOKUP(P1476,'Drop-down lists'!$Z$8:$AA$9,2,FALSE),"-")</f>
        <v>-</v>
      </c>
      <c r="R1476" s="12"/>
      <c r="S1476" s="12"/>
      <c r="T1476" s="12"/>
      <c r="U1476" s="160"/>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9" t="s">
        <v>393</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7"/>
      <c r="BB1476" s="97"/>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ref="O1477:O1540" si="20">IF(L1477&lt;&gt;"",IF(J1477="East",(L1477+(M1477+N1477/60)/60),IF(J1477="West",-(L1477+(M1477+N1477/60)/60),"East/West?")),"")</f>
        <v/>
      </c>
      <c r="P1477" s="105"/>
      <c r="Q1477" s="105" t="str">
        <f>IF(P1477&lt;&gt;"",VLOOKUP(P1477,'Drop-down lists'!$Z$8:$AA$9,2,FALSE),"-")</f>
        <v>-</v>
      </c>
      <c r="R1477" s="12"/>
      <c r="S1477" s="12"/>
      <c r="T1477" s="12"/>
      <c r="U1477" s="160"/>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9" t="s">
        <v>393</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7"/>
      <c r="BB1477" s="97"/>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20"/>
        <v/>
      </c>
      <c r="P1478" s="105"/>
      <c r="Q1478" s="105" t="str">
        <f>IF(P1478&lt;&gt;"",VLOOKUP(P1478,'Drop-down lists'!$Z$8:$AA$9,2,FALSE),"-")</f>
        <v>-</v>
      </c>
      <c r="R1478" s="12"/>
      <c r="S1478" s="12"/>
      <c r="T1478" s="12"/>
      <c r="U1478" s="160"/>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9" t="s">
        <v>393</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7"/>
      <c r="BB1478" s="97"/>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20"/>
        <v/>
      </c>
      <c r="P1479" s="105"/>
      <c r="Q1479" s="105" t="str">
        <f>IF(P1479&lt;&gt;"",VLOOKUP(P1479,'Drop-down lists'!$Z$8:$AA$9,2,FALSE),"-")</f>
        <v>-</v>
      </c>
      <c r="R1479" s="12"/>
      <c r="S1479" s="12"/>
      <c r="T1479" s="12"/>
      <c r="U1479" s="160"/>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9" t="s">
        <v>393</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7"/>
      <c r="BB1479" s="97"/>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20"/>
        <v/>
      </c>
      <c r="P1480" s="105"/>
      <c r="Q1480" s="105" t="str">
        <f>IF(P1480&lt;&gt;"",VLOOKUP(P1480,'Drop-down lists'!$Z$8:$AA$9,2,FALSE),"-")</f>
        <v>-</v>
      </c>
      <c r="R1480" s="12"/>
      <c r="S1480" s="12"/>
      <c r="T1480" s="12"/>
      <c r="U1480" s="160"/>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9" t="s">
        <v>393</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7"/>
      <c r="BB1480" s="97"/>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20"/>
        <v/>
      </c>
      <c r="P1481" s="105"/>
      <c r="Q1481" s="105" t="str">
        <f>IF(P1481&lt;&gt;"",VLOOKUP(P1481,'Drop-down lists'!$Z$8:$AA$9,2,FALSE),"-")</f>
        <v>-</v>
      </c>
      <c r="R1481" s="12"/>
      <c r="S1481" s="12"/>
      <c r="T1481" s="12"/>
      <c r="U1481" s="160"/>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9" t="s">
        <v>393</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7"/>
      <c r="BB1481" s="97"/>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20"/>
        <v/>
      </c>
      <c r="P1482" s="105"/>
      <c r="Q1482" s="105" t="str">
        <f>IF(P1482&lt;&gt;"",VLOOKUP(P1482,'Drop-down lists'!$Z$8:$AA$9,2,FALSE),"-")</f>
        <v>-</v>
      </c>
      <c r="R1482" s="12"/>
      <c r="S1482" s="12"/>
      <c r="T1482" s="12"/>
      <c r="U1482" s="160"/>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9" t="s">
        <v>393</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7"/>
      <c r="BB1482" s="97"/>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20"/>
        <v/>
      </c>
      <c r="P1483" s="105"/>
      <c r="Q1483" s="105" t="str">
        <f>IF(P1483&lt;&gt;"",VLOOKUP(P1483,'Drop-down lists'!$Z$8:$AA$9,2,FALSE),"-")</f>
        <v>-</v>
      </c>
      <c r="R1483" s="12"/>
      <c r="S1483" s="12"/>
      <c r="T1483" s="12"/>
      <c r="U1483" s="160"/>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9" t="s">
        <v>393</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7"/>
      <c r="BB1483" s="97"/>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20"/>
        <v/>
      </c>
      <c r="P1484" s="105"/>
      <c r="Q1484" s="105" t="str">
        <f>IF(P1484&lt;&gt;"",VLOOKUP(P1484,'Drop-down lists'!$Z$8:$AA$9,2,FALSE),"-")</f>
        <v>-</v>
      </c>
      <c r="R1484" s="12"/>
      <c r="S1484" s="12"/>
      <c r="T1484" s="12"/>
      <c r="U1484" s="160"/>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9" t="s">
        <v>393</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7"/>
      <c r="BB1484" s="97"/>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20"/>
        <v/>
      </c>
      <c r="P1485" s="105"/>
      <c r="Q1485" s="105" t="str">
        <f>IF(P1485&lt;&gt;"",VLOOKUP(P1485,'Drop-down lists'!$Z$8:$AA$9,2,FALSE),"-")</f>
        <v>-</v>
      </c>
      <c r="R1485" s="12"/>
      <c r="S1485" s="12"/>
      <c r="T1485" s="12"/>
      <c r="U1485" s="160"/>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9" t="s">
        <v>393</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7"/>
      <c r="BB1485" s="97"/>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20"/>
        <v/>
      </c>
      <c r="P1486" s="105"/>
      <c r="Q1486" s="105" t="str">
        <f>IF(P1486&lt;&gt;"",VLOOKUP(P1486,'Drop-down lists'!$Z$8:$AA$9,2,FALSE),"-")</f>
        <v>-</v>
      </c>
      <c r="R1486" s="12"/>
      <c r="S1486" s="12"/>
      <c r="T1486" s="12"/>
      <c r="U1486" s="160"/>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9" t="s">
        <v>393</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7"/>
      <c r="BB1486" s="97"/>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20"/>
        <v/>
      </c>
      <c r="P1487" s="105"/>
      <c r="Q1487" s="105" t="str">
        <f>IF(P1487&lt;&gt;"",VLOOKUP(P1487,'Drop-down lists'!$Z$8:$AA$9,2,FALSE),"-")</f>
        <v>-</v>
      </c>
      <c r="R1487" s="12"/>
      <c r="S1487" s="12"/>
      <c r="T1487" s="12"/>
      <c r="U1487" s="160"/>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9" t="s">
        <v>393</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7"/>
      <c r="BB1487" s="97"/>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20"/>
        <v/>
      </c>
      <c r="P1488" s="105"/>
      <c r="Q1488" s="105" t="str">
        <f>IF(P1488&lt;&gt;"",VLOOKUP(P1488,'Drop-down lists'!$Z$8:$AA$9,2,FALSE),"-")</f>
        <v>-</v>
      </c>
      <c r="R1488" s="12"/>
      <c r="S1488" s="12"/>
      <c r="T1488" s="12"/>
      <c r="U1488" s="160"/>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9" t="s">
        <v>393</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7"/>
      <c r="BB1488" s="97"/>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20"/>
        <v/>
      </c>
      <c r="P1489" s="105"/>
      <c r="Q1489" s="105" t="str">
        <f>IF(P1489&lt;&gt;"",VLOOKUP(P1489,'Drop-down lists'!$Z$8:$AA$9,2,FALSE),"-")</f>
        <v>-</v>
      </c>
      <c r="R1489" s="12"/>
      <c r="S1489" s="12"/>
      <c r="T1489" s="12"/>
      <c r="U1489" s="160"/>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9" t="s">
        <v>393</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7"/>
      <c r="BB1489" s="97"/>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20"/>
        <v/>
      </c>
      <c r="P1490" s="105"/>
      <c r="Q1490" s="105" t="str">
        <f>IF(P1490&lt;&gt;"",VLOOKUP(P1490,'Drop-down lists'!$Z$8:$AA$9,2,FALSE),"-")</f>
        <v>-</v>
      </c>
      <c r="R1490" s="12"/>
      <c r="S1490" s="12"/>
      <c r="T1490" s="12"/>
      <c r="U1490" s="160"/>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9" t="s">
        <v>393</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7"/>
      <c r="BB1490" s="97"/>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20"/>
        <v/>
      </c>
      <c r="P1491" s="105"/>
      <c r="Q1491" s="105" t="str">
        <f>IF(P1491&lt;&gt;"",VLOOKUP(P1491,'Drop-down lists'!$Z$8:$AA$9,2,FALSE),"-")</f>
        <v>-</v>
      </c>
      <c r="R1491" s="12"/>
      <c r="S1491" s="12"/>
      <c r="T1491" s="12"/>
      <c r="U1491" s="160"/>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9" t="s">
        <v>393</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7"/>
      <c r="BB1491" s="97"/>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20"/>
        <v/>
      </c>
      <c r="P1492" s="105"/>
      <c r="Q1492" s="105" t="str">
        <f>IF(P1492&lt;&gt;"",VLOOKUP(P1492,'Drop-down lists'!$Z$8:$AA$9,2,FALSE),"-")</f>
        <v>-</v>
      </c>
      <c r="R1492" s="12"/>
      <c r="S1492" s="12"/>
      <c r="T1492" s="12"/>
      <c r="U1492" s="160"/>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9" t="s">
        <v>393</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7"/>
      <c r="BB1492" s="97"/>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20"/>
        <v/>
      </c>
      <c r="P1493" s="105"/>
      <c r="Q1493" s="105" t="str">
        <f>IF(P1493&lt;&gt;"",VLOOKUP(P1493,'Drop-down lists'!$Z$8:$AA$9,2,FALSE),"-")</f>
        <v>-</v>
      </c>
      <c r="R1493" s="12"/>
      <c r="S1493" s="12"/>
      <c r="T1493" s="12"/>
      <c r="U1493" s="160"/>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9" t="s">
        <v>393</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7"/>
      <c r="BB1493" s="97"/>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20"/>
        <v/>
      </c>
      <c r="P1494" s="105"/>
      <c r="Q1494" s="105" t="str">
        <f>IF(P1494&lt;&gt;"",VLOOKUP(P1494,'Drop-down lists'!$Z$8:$AA$9,2,FALSE),"-")</f>
        <v>-</v>
      </c>
      <c r="R1494" s="12"/>
      <c r="S1494" s="12"/>
      <c r="T1494" s="12"/>
      <c r="U1494" s="160"/>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9" t="s">
        <v>393</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7"/>
      <c r="BB1494" s="97"/>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20"/>
        <v/>
      </c>
      <c r="P1495" s="105"/>
      <c r="Q1495" s="105" t="str">
        <f>IF(P1495&lt;&gt;"",VLOOKUP(P1495,'Drop-down lists'!$Z$8:$AA$9,2,FALSE),"-")</f>
        <v>-</v>
      </c>
      <c r="R1495" s="12"/>
      <c r="S1495" s="12"/>
      <c r="T1495" s="12"/>
      <c r="U1495" s="160"/>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9" t="s">
        <v>393</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7"/>
      <c r="BB1495" s="97"/>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20"/>
        <v/>
      </c>
      <c r="P1496" s="105"/>
      <c r="Q1496" s="105" t="str">
        <f>IF(P1496&lt;&gt;"",VLOOKUP(P1496,'Drop-down lists'!$Z$8:$AA$9,2,FALSE),"-")</f>
        <v>-</v>
      </c>
      <c r="R1496" s="12"/>
      <c r="S1496" s="12"/>
      <c r="T1496" s="12"/>
      <c r="U1496" s="160"/>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9" t="s">
        <v>393</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7"/>
      <c r="BB1496" s="97"/>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20"/>
        <v/>
      </c>
      <c r="P1497" s="105"/>
      <c r="Q1497" s="105" t="str">
        <f>IF(P1497&lt;&gt;"",VLOOKUP(P1497,'Drop-down lists'!$Z$8:$AA$9,2,FALSE),"-")</f>
        <v>-</v>
      </c>
      <c r="R1497" s="12"/>
      <c r="S1497" s="12"/>
      <c r="T1497" s="12"/>
      <c r="U1497" s="160"/>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9" t="s">
        <v>393</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7"/>
      <c r="BB1497" s="97"/>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20"/>
        <v/>
      </c>
      <c r="P1498" s="105"/>
      <c r="Q1498" s="105" t="str">
        <f>IF(P1498&lt;&gt;"",VLOOKUP(P1498,'Drop-down lists'!$Z$8:$AA$9,2,FALSE),"-")</f>
        <v>-</v>
      </c>
      <c r="R1498" s="12"/>
      <c r="S1498" s="12"/>
      <c r="T1498" s="12"/>
      <c r="U1498" s="160"/>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9" t="s">
        <v>393</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7"/>
      <c r="BB1498" s="97"/>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20"/>
        <v/>
      </c>
      <c r="P1499" s="105"/>
      <c r="Q1499" s="105" t="str">
        <f>IF(P1499&lt;&gt;"",VLOOKUP(P1499,'Drop-down lists'!$Z$8:$AA$9,2,FALSE),"-")</f>
        <v>-</v>
      </c>
      <c r="R1499" s="12"/>
      <c r="S1499" s="12"/>
      <c r="T1499" s="12"/>
      <c r="U1499" s="160"/>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9" t="s">
        <v>393</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7"/>
      <c r="BB1499" s="97"/>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20"/>
        <v/>
      </c>
      <c r="P1500" s="105"/>
      <c r="Q1500" s="105" t="str">
        <f>IF(P1500&lt;&gt;"",VLOOKUP(P1500,'Drop-down lists'!$Z$8:$AA$9,2,FALSE),"-")</f>
        <v>-</v>
      </c>
      <c r="R1500" s="12"/>
      <c r="S1500" s="12"/>
      <c r="T1500" s="12"/>
      <c r="U1500" s="160"/>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9" t="s">
        <v>393</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7"/>
      <c r="BB1500" s="97"/>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20"/>
        <v/>
      </c>
      <c r="P1501" s="105"/>
      <c r="Q1501" s="105" t="str">
        <f>IF(P1501&lt;&gt;"",VLOOKUP(P1501,'Drop-down lists'!$Z$8:$AA$9,2,FALSE),"-")</f>
        <v>-</v>
      </c>
      <c r="R1501" s="12"/>
      <c r="S1501" s="12"/>
      <c r="T1501" s="12"/>
      <c r="U1501" s="160"/>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9" t="s">
        <v>393</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7"/>
      <c r="BB1501" s="97"/>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20"/>
        <v/>
      </c>
      <c r="P1502" s="105"/>
      <c r="Q1502" s="105" t="str">
        <f>IF(P1502&lt;&gt;"",VLOOKUP(P1502,'Drop-down lists'!$Z$8:$AA$9,2,FALSE),"-")</f>
        <v>-</v>
      </c>
      <c r="R1502" s="12"/>
      <c r="S1502" s="12"/>
      <c r="T1502" s="12"/>
      <c r="U1502" s="160"/>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9" t="s">
        <v>393</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7"/>
      <c r="BB1502" s="97"/>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20"/>
        <v/>
      </c>
      <c r="P1503" s="105"/>
      <c r="Q1503" s="105" t="str">
        <f>IF(P1503&lt;&gt;"",VLOOKUP(P1503,'Drop-down lists'!$Z$8:$AA$9,2,FALSE),"-")</f>
        <v>-</v>
      </c>
      <c r="R1503" s="12"/>
      <c r="S1503" s="12"/>
      <c r="T1503" s="12"/>
      <c r="U1503" s="160"/>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9" t="s">
        <v>393</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7"/>
      <c r="BB1503" s="97"/>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20"/>
        <v/>
      </c>
      <c r="P1504" s="105"/>
      <c r="Q1504" s="105" t="str">
        <f>IF(P1504&lt;&gt;"",VLOOKUP(P1504,'Drop-down lists'!$Z$8:$AA$9,2,FALSE),"-")</f>
        <v>-</v>
      </c>
      <c r="R1504" s="12"/>
      <c r="S1504" s="12"/>
      <c r="T1504" s="12"/>
      <c r="U1504" s="160"/>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9" t="s">
        <v>393</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7"/>
      <c r="BB1504" s="97"/>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20"/>
        <v/>
      </c>
      <c r="P1505" s="105"/>
      <c r="Q1505" s="105" t="str">
        <f>IF(P1505&lt;&gt;"",VLOOKUP(P1505,'Drop-down lists'!$Z$8:$AA$9,2,FALSE),"-")</f>
        <v>-</v>
      </c>
      <c r="R1505" s="12"/>
      <c r="S1505" s="12"/>
      <c r="T1505" s="12"/>
      <c r="U1505" s="160"/>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9" t="s">
        <v>393</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7"/>
      <c r="BB1505" s="97"/>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20"/>
        <v/>
      </c>
      <c r="P1506" s="105"/>
      <c r="Q1506" s="105" t="str">
        <f>IF(P1506&lt;&gt;"",VLOOKUP(P1506,'Drop-down lists'!$Z$8:$AA$9,2,FALSE),"-")</f>
        <v>-</v>
      </c>
      <c r="R1506" s="12"/>
      <c r="S1506" s="12"/>
      <c r="T1506" s="12"/>
      <c r="U1506" s="160"/>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9" t="s">
        <v>393</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7"/>
      <c r="BB1506" s="97"/>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20"/>
        <v/>
      </c>
      <c r="P1507" s="105"/>
      <c r="Q1507" s="105" t="str">
        <f>IF(P1507&lt;&gt;"",VLOOKUP(P1507,'Drop-down lists'!$Z$8:$AA$9,2,FALSE),"-")</f>
        <v>-</v>
      </c>
      <c r="R1507" s="12"/>
      <c r="S1507" s="12"/>
      <c r="T1507" s="12"/>
      <c r="U1507" s="160"/>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9" t="s">
        <v>393</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7"/>
      <c r="BB1507" s="97"/>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20"/>
        <v/>
      </c>
      <c r="P1508" s="105"/>
      <c r="Q1508" s="105" t="str">
        <f>IF(P1508&lt;&gt;"",VLOOKUP(P1508,'Drop-down lists'!$Z$8:$AA$9,2,FALSE),"-")</f>
        <v>-</v>
      </c>
      <c r="R1508" s="12"/>
      <c r="S1508" s="12"/>
      <c r="T1508" s="12"/>
      <c r="U1508" s="160"/>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9" t="s">
        <v>393</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7"/>
      <c r="BB1508" s="97"/>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20"/>
        <v/>
      </c>
      <c r="P1509" s="105"/>
      <c r="Q1509" s="105" t="str">
        <f>IF(P1509&lt;&gt;"",VLOOKUP(P1509,'Drop-down lists'!$Z$8:$AA$9,2,FALSE),"-")</f>
        <v>-</v>
      </c>
      <c r="R1509" s="12"/>
      <c r="S1509" s="12"/>
      <c r="T1509" s="12"/>
      <c r="U1509" s="160"/>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9" t="s">
        <v>393</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7"/>
      <c r="BB1509" s="97"/>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20"/>
        <v/>
      </c>
      <c r="P1510" s="105"/>
      <c r="Q1510" s="105" t="str">
        <f>IF(P1510&lt;&gt;"",VLOOKUP(P1510,'Drop-down lists'!$Z$8:$AA$9,2,FALSE),"-")</f>
        <v>-</v>
      </c>
      <c r="R1510" s="12"/>
      <c r="S1510" s="12"/>
      <c r="T1510" s="12"/>
      <c r="U1510" s="160"/>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9" t="s">
        <v>393</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7"/>
      <c r="BB1510" s="97"/>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20"/>
        <v/>
      </c>
      <c r="P1511" s="105"/>
      <c r="Q1511" s="105" t="str">
        <f>IF(P1511&lt;&gt;"",VLOOKUP(P1511,'Drop-down lists'!$Z$8:$AA$9,2,FALSE),"-")</f>
        <v>-</v>
      </c>
      <c r="R1511" s="12"/>
      <c r="S1511" s="12"/>
      <c r="T1511" s="12"/>
      <c r="U1511" s="160"/>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9" t="s">
        <v>393</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7"/>
      <c r="BB1511" s="97"/>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20"/>
        <v/>
      </c>
      <c r="P1512" s="105"/>
      <c r="Q1512" s="105" t="str">
        <f>IF(P1512&lt;&gt;"",VLOOKUP(P1512,'Drop-down lists'!$Z$8:$AA$9,2,FALSE),"-")</f>
        <v>-</v>
      </c>
      <c r="R1512" s="12"/>
      <c r="S1512" s="12"/>
      <c r="T1512" s="12"/>
      <c r="U1512" s="160"/>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9" t="s">
        <v>393</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7"/>
      <c r="BB1512" s="97"/>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20"/>
        <v/>
      </c>
      <c r="P1513" s="105"/>
      <c r="Q1513" s="105" t="str">
        <f>IF(P1513&lt;&gt;"",VLOOKUP(P1513,'Drop-down lists'!$Z$8:$AA$9,2,FALSE),"-")</f>
        <v>-</v>
      </c>
      <c r="R1513" s="12"/>
      <c r="S1513" s="12"/>
      <c r="T1513" s="12"/>
      <c r="U1513" s="160"/>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9" t="s">
        <v>393</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7"/>
      <c r="BB1513" s="97"/>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20"/>
        <v/>
      </c>
      <c r="P1514" s="105"/>
      <c r="Q1514" s="105" t="str">
        <f>IF(P1514&lt;&gt;"",VLOOKUP(P1514,'Drop-down lists'!$Z$8:$AA$9,2,FALSE),"-")</f>
        <v>-</v>
      </c>
      <c r="R1514" s="12"/>
      <c r="S1514" s="12"/>
      <c r="T1514" s="12"/>
      <c r="U1514" s="160"/>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9" t="s">
        <v>393</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7"/>
      <c r="BB1514" s="97"/>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20"/>
        <v/>
      </c>
      <c r="P1515" s="105"/>
      <c r="Q1515" s="105" t="str">
        <f>IF(P1515&lt;&gt;"",VLOOKUP(P1515,'Drop-down lists'!$Z$8:$AA$9,2,FALSE),"-")</f>
        <v>-</v>
      </c>
      <c r="R1515" s="12"/>
      <c r="S1515" s="12"/>
      <c r="T1515" s="12"/>
      <c r="U1515" s="160"/>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9" t="s">
        <v>393</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7"/>
      <c r="BB1515" s="97"/>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20"/>
        <v/>
      </c>
      <c r="P1516" s="105"/>
      <c r="Q1516" s="105" t="str">
        <f>IF(P1516&lt;&gt;"",VLOOKUP(P1516,'Drop-down lists'!$Z$8:$AA$9,2,FALSE),"-")</f>
        <v>-</v>
      </c>
      <c r="R1516" s="12"/>
      <c r="S1516" s="12"/>
      <c r="T1516" s="12"/>
      <c r="U1516" s="160"/>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9" t="s">
        <v>393</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7"/>
      <c r="BB1516" s="97"/>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20"/>
        <v/>
      </c>
      <c r="P1517" s="105"/>
      <c r="Q1517" s="105" t="str">
        <f>IF(P1517&lt;&gt;"",VLOOKUP(P1517,'Drop-down lists'!$Z$8:$AA$9,2,FALSE),"-")</f>
        <v>-</v>
      </c>
      <c r="R1517" s="12"/>
      <c r="S1517" s="12"/>
      <c r="T1517" s="12"/>
      <c r="U1517" s="160"/>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9" t="s">
        <v>393</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7"/>
      <c r="BB1517" s="97"/>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20"/>
        <v/>
      </c>
      <c r="P1518" s="105"/>
      <c r="Q1518" s="105" t="str">
        <f>IF(P1518&lt;&gt;"",VLOOKUP(P1518,'Drop-down lists'!$Z$8:$AA$9,2,FALSE),"-")</f>
        <v>-</v>
      </c>
      <c r="R1518" s="12"/>
      <c r="S1518" s="12"/>
      <c r="T1518" s="12"/>
      <c r="U1518" s="160"/>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9" t="s">
        <v>393</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7"/>
      <c r="BB1518" s="97"/>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20"/>
        <v/>
      </c>
      <c r="P1519" s="105"/>
      <c r="Q1519" s="105" t="str">
        <f>IF(P1519&lt;&gt;"",VLOOKUP(P1519,'Drop-down lists'!$Z$8:$AA$9,2,FALSE),"-")</f>
        <v>-</v>
      </c>
      <c r="R1519" s="12"/>
      <c r="S1519" s="12"/>
      <c r="T1519" s="12"/>
      <c r="U1519" s="160"/>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9" t="s">
        <v>393</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7"/>
      <c r="BB1519" s="97"/>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20"/>
        <v/>
      </c>
      <c r="P1520" s="105"/>
      <c r="Q1520" s="105" t="str">
        <f>IF(P1520&lt;&gt;"",VLOOKUP(P1520,'Drop-down lists'!$Z$8:$AA$9,2,FALSE),"-")</f>
        <v>-</v>
      </c>
      <c r="R1520" s="12"/>
      <c r="S1520" s="12"/>
      <c r="T1520" s="12"/>
      <c r="U1520" s="160"/>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9" t="s">
        <v>393</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7"/>
      <c r="BB1520" s="97"/>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20"/>
        <v/>
      </c>
      <c r="P1521" s="105"/>
      <c r="Q1521" s="105" t="str">
        <f>IF(P1521&lt;&gt;"",VLOOKUP(P1521,'Drop-down lists'!$Z$8:$AA$9,2,FALSE),"-")</f>
        <v>-</v>
      </c>
      <c r="R1521" s="12"/>
      <c r="S1521" s="12"/>
      <c r="T1521" s="12"/>
      <c r="U1521" s="160"/>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9" t="s">
        <v>393</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7"/>
      <c r="BB1521" s="97"/>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20"/>
        <v/>
      </c>
      <c r="P1522" s="105"/>
      <c r="Q1522" s="105" t="str">
        <f>IF(P1522&lt;&gt;"",VLOOKUP(P1522,'Drop-down lists'!$Z$8:$AA$9,2,FALSE),"-")</f>
        <v>-</v>
      </c>
      <c r="R1522" s="12"/>
      <c r="S1522" s="12"/>
      <c r="T1522" s="12"/>
      <c r="U1522" s="160"/>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9" t="s">
        <v>393</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7"/>
      <c r="BB1522" s="97"/>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20"/>
        <v/>
      </c>
      <c r="P1523" s="105"/>
      <c r="Q1523" s="105" t="str">
        <f>IF(P1523&lt;&gt;"",VLOOKUP(P1523,'Drop-down lists'!$Z$8:$AA$9,2,FALSE),"-")</f>
        <v>-</v>
      </c>
      <c r="R1523" s="12"/>
      <c r="S1523" s="12"/>
      <c r="T1523" s="12"/>
      <c r="U1523" s="160"/>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9" t="s">
        <v>393</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7"/>
      <c r="BB1523" s="97"/>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20"/>
        <v/>
      </c>
      <c r="P1524" s="105"/>
      <c r="Q1524" s="105" t="str">
        <f>IF(P1524&lt;&gt;"",VLOOKUP(P1524,'Drop-down lists'!$Z$8:$AA$9,2,FALSE),"-")</f>
        <v>-</v>
      </c>
      <c r="R1524" s="12"/>
      <c r="S1524" s="12"/>
      <c r="T1524" s="12"/>
      <c r="U1524" s="160"/>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9" t="s">
        <v>393</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7"/>
      <c r="BB1524" s="97"/>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20"/>
        <v/>
      </c>
      <c r="P1525" s="105"/>
      <c r="Q1525" s="105" t="str">
        <f>IF(P1525&lt;&gt;"",VLOOKUP(P1525,'Drop-down lists'!$Z$8:$AA$9,2,FALSE),"-")</f>
        <v>-</v>
      </c>
      <c r="R1525" s="12"/>
      <c r="S1525" s="12"/>
      <c r="T1525" s="12"/>
      <c r="U1525" s="160"/>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9" t="s">
        <v>393</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7"/>
      <c r="BB1525" s="97"/>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20"/>
        <v/>
      </c>
      <c r="P1526" s="105"/>
      <c r="Q1526" s="105" t="str">
        <f>IF(P1526&lt;&gt;"",VLOOKUP(P1526,'Drop-down lists'!$Z$8:$AA$9,2,FALSE),"-")</f>
        <v>-</v>
      </c>
      <c r="R1526" s="12"/>
      <c r="S1526" s="12"/>
      <c r="T1526" s="12"/>
      <c r="U1526" s="160"/>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9" t="s">
        <v>393</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7"/>
      <c r="BB1526" s="97"/>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20"/>
        <v/>
      </c>
      <c r="P1527" s="105"/>
      <c r="Q1527" s="105" t="str">
        <f>IF(P1527&lt;&gt;"",VLOOKUP(P1527,'Drop-down lists'!$Z$8:$AA$9,2,FALSE),"-")</f>
        <v>-</v>
      </c>
      <c r="R1527" s="12"/>
      <c r="S1527" s="12"/>
      <c r="T1527" s="12"/>
      <c r="U1527" s="160"/>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9" t="s">
        <v>393</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7"/>
      <c r="BB1527" s="97"/>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20"/>
        <v/>
      </c>
      <c r="P1528" s="105"/>
      <c r="Q1528" s="105" t="str">
        <f>IF(P1528&lt;&gt;"",VLOOKUP(P1528,'Drop-down lists'!$Z$8:$AA$9,2,FALSE),"-")</f>
        <v>-</v>
      </c>
      <c r="R1528" s="12"/>
      <c r="S1528" s="12"/>
      <c r="T1528" s="12"/>
      <c r="U1528" s="160"/>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9" t="s">
        <v>393</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7"/>
      <c r="BB1528" s="97"/>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si="20"/>
        <v/>
      </c>
      <c r="P1529" s="105"/>
      <c r="Q1529" s="105" t="str">
        <f>IF(P1529&lt;&gt;"",VLOOKUP(P1529,'Drop-down lists'!$Z$8:$AA$9,2,FALSE),"-")</f>
        <v>-</v>
      </c>
      <c r="R1529" s="12"/>
      <c r="S1529" s="12"/>
      <c r="T1529" s="12"/>
      <c r="U1529" s="160"/>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9" t="s">
        <v>393</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7"/>
      <c r="BB1529" s="97"/>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20"/>
        <v/>
      </c>
      <c r="P1530" s="105"/>
      <c r="Q1530" s="105" t="str">
        <f>IF(P1530&lt;&gt;"",VLOOKUP(P1530,'Drop-down lists'!$Z$8:$AA$9,2,FALSE),"-")</f>
        <v>-</v>
      </c>
      <c r="R1530" s="12"/>
      <c r="S1530" s="12"/>
      <c r="T1530" s="12"/>
      <c r="U1530" s="160"/>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9" t="s">
        <v>393</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7"/>
      <c r="BB1530" s="97"/>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20"/>
        <v/>
      </c>
      <c r="P1531" s="105"/>
      <c r="Q1531" s="105" t="str">
        <f>IF(P1531&lt;&gt;"",VLOOKUP(P1531,'Drop-down lists'!$Z$8:$AA$9,2,FALSE),"-")</f>
        <v>-</v>
      </c>
      <c r="R1531" s="12"/>
      <c r="S1531" s="12"/>
      <c r="T1531" s="12"/>
      <c r="U1531" s="160"/>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9" t="s">
        <v>393</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7"/>
      <c r="BB1531" s="97"/>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20"/>
        <v/>
      </c>
      <c r="P1532" s="105"/>
      <c r="Q1532" s="105" t="str">
        <f>IF(P1532&lt;&gt;"",VLOOKUP(P1532,'Drop-down lists'!$Z$8:$AA$9,2,FALSE),"-")</f>
        <v>-</v>
      </c>
      <c r="R1532" s="12"/>
      <c r="S1532" s="12"/>
      <c r="T1532" s="12"/>
      <c r="U1532" s="160"/>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9" t="s">
        <v>393</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7"/>
      <c r="BB1532" s="97"/>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20"/>
        <v/>
      </c>
      <c r="P1533" s="105"/>
      <c r="Q1533" s="105" t="str">
        <f>IF(P1533&lt;&gt;"",VLOOKUP(P1533,'Drop-down lists'!$Z$8:$AA$9,2,FALSE),"-")</f>
        <v>-</v>
      </c>
      <c r="R1533" s="12"/>
      <c r="S1533" s="12"/>
      <c r="T1533" s="12"/>
      <c r="U1533" s="160"/>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9" t="s">
        <v>393</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7"/>
      <c r="BB1533" s="97"/>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20"/>
        <v/>
      </c>
      <c r="P1534" s="105"/>
      <c r="Q1534" s="105" t="str">
        <f>IF(P1534&lt;&gt;"",VLOOKUP(P1534,'Drop-down lists'!$Z$8:$AA$9,2,FALSE),"-")</f>
        <v>-</v>
      </c>
      <c r="R1534" s="12"/>
      <c r="S1534" s="12"/>
      <c r="T1534" s="12"/>
      <c r="U1534" s="160"/>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9" t="s">
        <v>393</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7"/>
      <c r="BB1534" s="97"/>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20"/>
        <v/>
      </c>
      <c r="P1535" s="105"/>
      <c r="Q1535" s="105" t="str">
        <f>IF(P1535&lt;&gt;"",VLOOKUP(P1535,'Drop-down lists'!$Z$8:$AA$9,2,FALSE),"-")</f>
        <v>-</v>
      </c>
      <c r="R1535" s="12"/>
      <c r="S1535" s="12"/>
      <c r="T1535" s="12"/>
      <c r="U1535" s="160"/>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9" t="s">
        <v>393</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7"/>
      <c r="BB1535" s="97"/>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20"/>
        <v/>
      </c>
      <c r="P1536" s="105"/>
      <c r="Q1536" s="105" t="str">
        <f>IF(P1536&lt;&gt;"",VLOOKUP(P1536,'Drop-down lists'!$Z$8:$AA$9,2,FALSE),"-")</f>
        <v>-</v>
      </c>
      <c r="R1536" s="12"/>
      <c r="S1536" s="12"/>
      <c r="T1536" s="12"/>
      <c r="U1536" s="160"/>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9" t="s">
        <v>393</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7"/>
      <c r="BB1536" s="97"/>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20"/>
        <v/>
      </c>
      <c r="P1537" s="105"/>
      <c r="Q1537" s="105" t="str">
        <f>IF(P1537&lt;&gt;"",VLOOKUP(P1537,'Drop-down lists'!$Z$8:$AA$9,2,FALSE),"-")</f>
        <v>-</v>
      </c>
      <c r="R1537" s="12"/>
      <c r="S1537" s="12"/>
      <c r="T1537" s="12"/>
      <c r="U1537" s="160"/>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9" t="s">
        <v>393</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7"/>
      <c r="BB1537" s="97"/>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20"/>
        <v/>
      </c>
      <c r="P1538" s="105"/>
      <c r="Q1538" s="105" t="str">
        <f>IF(P1538&lt;&gt;"",VLOOKUP(P1538,'Drop-down lists'!$Z$8:$AA$9,2,FALSE),"-")</f>
        <v>-</v>
      </c>
      <c r="R1538" s="12"/>
      <c r="S1538" s="12"/>
      <c r="T1538" s="12"/>
      <c r="U1538" s="160"/>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9" t="s">
        <v>393</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7"/>
      <c r="BB1538" s="97"/>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20"/>
        <v/>
      </c>
      <c r="P1539" s="105"/>
      <c r="Q1539" s="105" t="str">
        <f>IF(P1539&lt;&gt;"",VLOOKUP(P1539,'Drop-down lists'!$Z$8:$AA$9,2,FALSE),"-")</f>
        <v>-</v>
      </c>
      <c r="R1539" s="12"/>
      <c r="S1539" s="12"/>
      <c r="T1539" s="12"/>
      <c r="U1539" s="160"/>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9" t="s">
        <v>393</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7"/>
      <c r="BB1539" s="97"/>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20"/>
        <v/>
      </c>
      <c r="P1540" s="105"/>
      <c r="Q1540" s="105" t="str">
        <f>IF(P1540&lt;&gt;"",VLOOKUP(P1540,'Drop-down lists'!$Z$8:$AA$9,2,FALSE),"-")</f>
        <v>-</v>
      </c>
      <c r="R1540" s="12"/>
      <c r="S1540" s="12"/>
      <c r="T1540" s="12"/>
      <c r="U1540" s="160"/>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9" t="s">
        <v>393</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7"/>
      <c r="BB1540" s="97"/>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ref="O1541:O1604" si="21">IF(L1541&lt;&gt;"",IF(J1541="East",(L1541+(M1541+N1541/60)/60),IF(J1541="West",-(L1541+(M1541+N1541/60)/60),"East/West?")),"")</f>
        <v/>
      </c>
      <c r="P1541" s="105"/>
      <c r="Q1541" s="105" t="str">
        <f>IF(P1541&lt;&gt;"",VLOOKUP(P1541,'Drop-down lists'!$Z$8:$AA$9,2,FALSE),"-")</f>
        <v>-</v>
      </c>
      <c r="R1541" s="12"/>
      <c r="S1541" s="12"/>
      <c r="T1541" s="12"/>
      <c r="U1541" s="160"/>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9" t="s">
        <v>393</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7"/>
      <c r="BB1541" s="97"/>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21"/>
        <v/>
      </c>
      <c r="P1542" s="105"/>
      <c r="Q1542" s="105" t="str">
        <f>IF(P1542&lt;&gt;"",VLOOKUP(P1542,'Drop-down lists'!$Z$8:$AA$9,2,FALSE),"-")</f>
        <v>-</v>
      </c>
      <c r="R1542" s="12"/>
      <c r="S1542" s="12"/>
      <c r="T1542" s="12"/>
      <c r="U1542" s="160"/>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9" t="s">
        <v>393</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7"/>
      <c r="BB1542" s="97"/>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21"/>
        <v/>
      </c>
      <c r="P1543" s="105"/>
      <c r="Q1543" s="105" t="str">
        <f>IF(P1543&lt;&gt;"",VLOOKUP(P1543,'Drop-down lists'!$Z$8:$AA$9,2,FALSE),"-")</f>
        <v>-</v>
      </c>
      <c r="R1543" s="12"/>
      <c r="S1543" s="12"/>
      <c r="T1543" s="12"/>
      <c r="U1543" s="160"/>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9" t="s">
        <v>393</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7"/>
      <c r="BB1543" s="97"/>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21"/>
        <v/>
      </c>
      <c r="P1544" s="105"/>
      <c r="Q1544" s="105" t="str">
        <f>IF(P1544&lt;&gt;"",VLOOKUP(P1544,'Drop-down lists'!$Z$8:$AA$9,2,FALSE),"-")</f>
        <v>-</v>
      </c>
      <c r="R1544" s="12"/>
      <c r="S1544" s="12"/>
      <c r="T1544" s="12"/>
      <c r="U1544" s="160"/>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9" t="s">
        <v>393</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7"/>
      <c r="BB1544" s="97"/>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21"/>
        <v/>
      </c>
      <c r="P1545" s="105"/>
      <c r="Q1545" s="105" t="str">
        <f>IF(P1545&lt;&gt;"",VLOOKUP(P1545,'Drop-down lists'!$Z$8:$AA$9,2,FALSE),"-")</f>
        <v>-</v>
      </c>
      <c r="R1545" s="12"/>
      <c r="S1545" s="12"/>
      <c r="T1545" s="12"/>
      <c r="U1545" s="160"/>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9" t="s">
        <v>393</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7"/>
      <c r="BB1545" s="97"/>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21"/>
        <v/>
      </c>
      <c r="P1546" s="105"/>
      <c r="Q1546" s="105" t="str">
        <f>IF(P1546&lt;&gt;"",VLOOKUP(P1546,'Drop-down lists'!$Z$8:$AA$9,2,FALSE),"-")</f>
        <v>-</v>
      </c>
      <c r="R1546" s="12"/>
      <c r="S1546" s="12"/>
      <c r="T1546" s="12"/>
      <c r="U1546" s="160"/>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9" t="s">
        <v>393</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7"/>
      <c r="BB1546" s="97"/>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21"/>
        <v/>
      </c>
      <c r="P1547" s="105"/>
      <c r="Q1547" s="105" t="str">
        <f>IF(P1547&lt;&gt;"",VLOOKUP(P1547,'Drop-down lists'!$Z$8:$AA$9,2,FALSE),"-")</f>
        <v>-</v>
      </c>
      <c r="R1547" s="12"/>
      <c r="S1547" s="12"/>
      <c r="T1547" s="12"/>
      <c r="U1547" s="160"/>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9" t="s">
        <v>393</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7"/>
      <c r="BB1547" s="97"/>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21"/>
        <v/>
      </c>
      <c r="P1548" s="105"/>
      <c r="Q1548" s="105" t="str">
        <f>IF(P1548&lt;&gt;"",VLOOKUP(P1548,'Drop-down lists'!$Z$8:$AA$9,2,FALSE),"-")</f>
        <v>-</v>
      </c>
      <c r="R1548" s="12"/>
      <c r="S1548" s="12"/>
      <c r="T1548" s="12"/>
      <c r="U1548" s="160"/>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9" t="s">
        <v>393</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7"/>
      <c r="BB1548" s="97"/>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21"/>
        <v/>
      </c>
      <c r="P1549" s="105"/>
      <c r="Q1549" s="105" t="str">
        <f>IF(P1549&lt;&gt;"",VLOOKUP(P1549,'Drop-down lists'!$Z$8:$AA$9,2,FALSE),"-")</f>
        <v>-</v>
      </c>
      <c r="R1549" s="12"/>
      <c r="S1549" s="12"/>
      <c r="T1549" s="12"/>
      <c r="U1549" s="160"/>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9" t="s">
        <v>393</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7"/>
      <c r="BB1549" s="97"/>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21"/>
        <v/>
      </c>
      <c r="P1550" s="105"/>
      <c r="Q1550" s="105" t="str">
        <f>IF(P1550&lt;&gt;"",VLOOKUP(P1550,'Drop-down lists'!$Z$8:$AA$9,2,FALSE),"-")</f>
        <v>-</v>
      </c>
      <c r="R1550" s="12"/>
      <c r="S1550" s="12"/>
      <c r="T1550" s="12"/>
      <c r="U1550" s="160"/>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9" t="s">
        <v>393</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7"/>
      <c r="BB1550" s="97"/>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21"/>
        <v/>
      </c>
      <c r="P1551" s="105"/>
      <c r="Q1551" s="105" t="str">
        <f>IF(P1551&lt;&gt;"",VLOOKUP(P1551,'Drop-down lists'!$Z$8:$AA$9,2,FALSE),"-")</f>
        <v>-</v>
      </c>
      <c r="R1551" s="12"/>
      <c r="S1551" s="12"/>
      <c r="T1551" s="12"/>
      <c r="U1551" s="160"/>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9" t="s">
        <v>393</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7"/>
      <c r="BB1551" s="97"/>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21"/>
        <v/>
      </c>
      <c r="P1552" s="105"/>
      <c r="Q1552" s="105" t="str">
        <f>IF(P1552&lt;&gt;"",VLOOKUP(P1552,'Drop-down lists'!$Z$8:$AA$9,2,FALSE),"-")</f>
        <v>-</v>
      </c>
      <c r="R1552" s="12"/>
      <c r="S1552" s="12"/>
      <c r="T1552" s="12"/>
      <c r="U1552" s="160"/>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9" t="s">
        <v>393</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7"/>
      <c r="BB1552" s="97"/>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21"/>
        <v/>
      </c>
      <c r="P1553" s="105"/>
      <c r="Q1553" s="105" t="str">
        <f>IF(P1553&lt;&gt;"",VLOOKUP(P1553,'Drop-down lists'!$Z$8:$AA$9,2,FALSE),"-")</f>
        <v>-</v>
      </c>
      <c r="R1553" s="12"/>
      <c r="S1553" s="12"/>
      <c r="T1553" s="12"/>
      <c r="U1553" s="160"/>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9" t="s">
        <v>393</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7"/>
      <c r="BB1553" s="97"/>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21"/>
        <v/>
      </c>
      <c r="P1554" s="105"/>
      <c r="Q1554" s="105" t="str">
        <f>IF(P1554&lt;&gt;"",VLOOKUP(P1554,'Drop-down lists'!$Z$8:$AA$9,2,FALSE),"-")</f>
        <v>-</v>
      </c>
      <c r="R1554" s="12"/>
      <c r="S1554" s="12"/>
      <c r="T1554" s="12"/>
      <c r="U1554" s="160"/>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9" t="s">
        <v>393</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7"/>
      <c r="BB1554" s="97"/>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21"/>
        <v/>
      </c>
      <c r="P1555" s="105"/>
      <c r="Q1555" s="105" t="str">
        <f>IF(P1555&lt;&gt;"",VLOOKUP(P1555,'Drop-down lists'!$Z$8:$AA$9,2,FALSE),"-")</f>
        <v>-</v>
      </c>
      <c r="R1555" s="12"/>
      <c r="S1555" s="12"/>
      <c r="T1555" s="12"/>
      <c r="U1555" s="160"/>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9" t="s">
        <v>393</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7"/>
      <c r="BB1555" s="97"/>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21"/>
        <v/>
      </c>
      <c r="P1556" s="105"/>
      <c r="Q1556" s="105" t="str">
        <f>IF(P1556&lt;&gt;"",VLOOKUP(P1556,'Drop-down lists'!$Z$8:$AA$9,2,FALSE),"-")</f>
        <v>-</v>
      </c>
      <c r="R1556" s="12"/>
      <c r="S1556" s="12"/>
      <c r="T1556" s="12"/>
      <c r="U1556" s="160"/>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9" t="s">
        <v>393</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7"/>
      <c r="BB1556" s="97"/>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21"/>
        <v/>
      </c>
      <c r="P1557" s="105"/>
      <c r="Q1557" s="105" t="str">
        <f>IF(P1557&lt;&gt;"",VLOOKUP(P1557,'Drop-down lists'!$Z$8:$AA$9,2,FALSE),"-")</f>
        <v>-</v>
      </c>
      <c r="R1557" s="12"/>
      <c r="S1557" s="12"/>
      <c r="T1557" s="12"/>
      <c r="U1557" s="160"/>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9" t="s">
        <v>393</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7"/>
      <c r="BB1557" s="97"/>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21"/>
        <v/>
      </c>
      <c r="P1558" s="105"/>
      <c r="Q1558" s="105" t="str">
        <f>IF(P1558&lt;&gt;"",VLOOKUP(P1558,'Drop-down lists'!$Z$8:$AA$9,2,FALSE),"-")</f>
        <v>-</v>
      </c>
      <c r="R1558" s="12"/>
      <c r="S1558" s="12"/>
      <c r="T1558" s="12"/>
      <c r="U1558" s="160"/>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9" t="s">
        <v>393</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7"/>
      <c r="BB1558" s="97"/>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21"/>
        <v/>
      </c>
      <c r="P1559" s="105"/>
      <c r="Q1559" s="105" t="str">
        <f>IF(P1559&lt;&gt;"",VLOOKUP(P1559,'Drop-down lists'!$Z$8:$AA$9,2,FALSE),"-")</f>
        <v>-</v>
      </c>
      <c r="R1559" s="12"/>
      <c r="S1559" s="12"/>
      <c r="T1559" s="12"/>
      <c r="U1559" s="160"/>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9" t="s">
        <v>393</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7"/>
      <c r="BB1559" s="97"/>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21"/>
        <v/>
      </c>
      <c r="P1560" s="105"/>
      <c r="Q1560" s="105" t="str">
        <f>IF(P1560&lt;&gt;"",VLOOKUP(P1560,'Drop-down lists'!$Z$8:$AA$9,2,FALSE),"-")</f>
        <v>-</v>
      </c>
      <c r="R1560" s="12"/>
      <c r="S1560" s="12"/>
      <c r="T1560" s="12"/>
      <c r="U1560" s="160"/>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9" t="s">
        <v>393</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7"/>
      <c r="BB1560" s="97"/>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21"/>
        <v/>
      </c>
      <c r="P1561" s="105"/>
      <c r="Q1561" s="105" t="str">
        <f>IF(P1561&lt;&gt;"",VLOOKUP(P1561,'Drop-down lists'!$Z$8:$AA$9,2,FALSE),"-")</f>
        <v>-</v>
      </c>
      <c r="R1561" s="12"/>
      <c r="S1561" s="12"/>
      <c r="T1561" s="12"/>
      <c r="U1561" s="160"/>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9" t="s">
        <v>393</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7"/>
      <c r="BB1561" s="97"/>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21"/>
        <v/>
      </c>
      <c r="P1562" s="105"/>
      <c r="Q1562" s="105" t="str">
        <f>IF(P1562&lt;&gt;"",VLOOKUP(P1562,'Drop-down lists'!$Z$8:$AA$9,2,FALSE),"-")</f>
        <v>-</v>
      </c>
      <c r="R1562" s="12"/>
      <c r="S1562" s="12"/>
      <c r="T1562" s="12"/>
      <c r="U1562" s="160"/>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9" t="s">
        <v>393</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7"/>
      <c r="BB1562" s="97"/>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21"/>
        <v/>
      </c>
      <c r="P1563" s="105"/>
      <c r="Q1563" s="105" t="str">
        <f>IF(P1563&lt;&gt;"",VLOOKUP(P1563,'Drop-down lists'!$Z$8:$AA$9,2,FALSE),"-")</f>
        <v>-</v>
      </c>
      <c r="R1563" s="12"/>
      <c r="S1563" s="12"/>
      <c r="T1563" s="12"/>
      <c r="U1563" s="160"/>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9" t="s">
        <v>393</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7"/>
      <c r="BB1563" s="97"/>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21"/>
        <v/>
      </c>
      <c r="P1564" s="105"/>
      <c r="Q1564" s="105" t="str">
        <f>IF(P1564&lt;&gt;"",VLOOKUP(P1564,'Drop-down lists'!$Z$8:$AA$9,2,FALSE),"-")</f>
        <v>-</v>
      </c>
      <c r="R1564" s="12"/>
      <c r="S1564" s="12"/>
      <c r="T1564" s="12"/>
      <c r="U1564" s="160"/>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9" t="s">
        <v>393</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7"/>
      <c r="BB1564" s="97"/>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21"/>
        <v/>
      </c>
      <c r="P1565" s="105"/>
      <c r="Q1565" s="105" t="str">
        <f>IF(P1565&lt;&gt;"",VLOOKUP(P1565,'Drop-down lists'!$Z$8:$AA$9,2,FALSE),"-")</f>
        <v>-</v>
      </c>
      <c r="R1565" s="12"/>
      <c r="S1565" s="12"/>
      <c r="T1565" s="12"/>
      <c r="U1565" s="160"/>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9" t="s">
        <v>393</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7"/>
      <c r="BB1565" s="97"/>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21"/>
        <v/>
      </c>
      <c r="P1566" s="105"/>
      <c r="Q1566" s="105" t="str">
        <f>IF(P1566&lt;&gt;"",VLOOKUP(P1566,'Drop-down lists'!$Z$8:$AA$9,2,FALSE),"-")</f>
        <v>-</v>
      </c>
      <c r="R1566" s="12"/>
      <c r="S1566" s="12"/>
      <c r="T1566" s="12"/>
      <c r="U1566" s="160"/>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9" t="s">
        <v>393</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7"/>
      <c r="BB1566" s="97"/>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21"/>
        <v/>
      </c>
      <c r="P1567" s="105"/>
      <c r="Q1567" s="105" t="str">
        <f>IF(P1567&lt;&gt;"",VLOOKUP(P1567,'Drop-down lists'!$Z$8:$AA$9,2,FALSE),"-")</f>
        <v>-</v>
      </c>
      <c r="R1567" s="12"/>
      <c r="S1567" s="12"/>
      <c r="T1567" s="12"/>
      <c r="U1567" s="160"/>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9" t="s">
        <v>393</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7"/>
      <c r="BB1567" s="97"/>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21"/>
        <v/>
      </c>
      <c r="P1568" s="105"/>
      <c r="Q1568" s="105" t="str">
        <f>IF(P1568&lt;&gt;"",VLOOKUP(P1568,'Drop-down lists'!$Z$8:$AA$9,2,FALSE),"-")</f>
        <v>-</v>
      </c>
      <c r="R1568" s="12"/>
      <c r="S1568" s="12"/>
      <c r="T1568" s="12"/>
      <c r="U1568" s="160"/>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9" t="s">
        <v>393</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7"/>
      <c r="BB1568" s="97"/>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21"/>
        <v/>
      </c>
      <c r="P1569" s="105"/>
      <c r="Q1569" s="105" t="str">
        <f>IF(P1569&lt;&gt;"",VLOOKUP(P1569,'Drop-down lists'!$Z$8:$AA$9,2,FALSE),"-")</f>
        <v>-</v>
      </c>
      <c r="R1569" s="12"/>
      <c r="S1569" s="12"/>
      <c r="T1569" s="12"/>
      <c r="U1569" s="160"/>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9" t="s">
        <v>393</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7"/>
      <c r="BB1569" s="97"/>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21"/>
        <v/>
      </c>
      <c r="P1570" s="105"/>
      <c r="Q1570" s="105" t="str">
        <f>IF(P1570&lt;&gt;"",VLOOKUP(P1570,'Drop-down lists'!$Z$8:$AA$9,2,FALSE),"-")</f>
        <v>-</v>
      </c>
      <c r="R1570" s="12"/>
      <c r="S1570" s="12"/>
      <c r="T1570" s="12"/>
      <c r="U1570" s="160"/>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9" t="s">
        <v>393</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7"/>
      <c r="BB1570" s="97"/>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21"/>
        <v/>
      </c>
      <c r="P1571" s="105"/>
      <c r="Q1571" s="105" t="str">
        <f>IF(P1571&lt;&gt;"",VLOOKUP(P1571,'Drop-down lists'!$Z$8:$AA$9,2,FALSE),"-")</f>
        <v>-</v>
      </c>
      <c r="R1571" s="12"/>
      <c r="S1571" s="12"/>
      <c r="T1571" s="12"/>
      <c r="U1571" s="160"/>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9" t="s">
        <v>393</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7"/>
      <c r="BB1571" s="97"/>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21"/>
        <v/>
      </c>
      <c r="P1572" s="105"/>
      <c r="Q1572" s="105" t="str">
        <f>IF(P1572&lt;&gt;"",VLOOKUP(P1572,'Drop-down lists'!$Z$8:$AA$9,2,FALSE),"-")</f>
        <v>-</v>
      </c>
      <c r="R1572" s="12"/>
      <c r="S1572" s="12"/>
      <c r="T1572" s="12"/>
      <c r="U1572" s="160"/>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9" t="s">
        <v>393</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7"/>
      <c r="BB1572" s="97"/>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21"/>
        <v/>
      </c>
      <c r="P1573" s="105"/>
      <c r="Q1573" s="105" t="str">
        <f>IF(P1573&lt;&gt;"",VLOOKUP(P1573,'Drop-down lists'!$Z$8:$AA$9,2,FALSE),"-")</f>
        <v>-</v>
      </c>
      <c r="R1573" s="12"/>
      <c r="S1573" s="12"/>
      <c r="T1573" s="12"/>
      <c r="U1573" s="160"/>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9" t="s">
        <v>393</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7"/>
      <c r="BB1573" s="97"/>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21"/>
        <v/>
      </c>
      <c r="P1574" s="105"/>
      <c r="Q1574" s="105" t="str">
        <f>IF(P1574&lt;&gt;"",VLOOKUP(P1574,'Drop-down lists'!$Z$8:$AA$9,2,FALSE),"-")</f>
        <v>-</v>
      </c>
      <c r="R1574" s="12"/>
      <c r="S1574" s="12"/>
      <c r="T1574" s="12"/>
      <c r="U1574" s="160"/>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9" t="s">
        <v>393</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7"/>
      <c r="BB1574" s="97"/>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21"/>
        <v/>
      </c>
      <c r="P1575" s="105"/>
      <c r="Q1575" s="105" t="str">
        <f>IF(P1575&lt;&gt;"",VLOOKUP(P1575,'Drop-down lists'!$Z$8:$AA$9,2,FALSE),"-")</f>
        <v>-</v>
      </c>
      <c r="R1575" s="12"/>
      <c r="S1575" s="12"/>
      <c r="T1575" s="12"/>
      <c r="U1575" s="160"/>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9" t="s">
        <v>393</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7"/>
      <c r="BB1575" s="97"/>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21"/>
        <v/>
      </c>
      <c r="P1576" s="105"/>
      <c r="Q1576" s="105" t="str">
        <f>IF(P1576&lt;&gt;"",VLOOKUP(P1576,'Drop-down lists'!$Z$8:$AA$9,2,FALSE),"-")</f>
        <v>-</v>
      </c>
      <c r="R1576" s="12"/>
      <c r="S1576" s="12"/>
      <c r="T1576" s="12"/>
      <c r="U1576" s="160"/>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9" t="s">
        <v>393</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7"/>
      <c r="BB1576" s="97"/>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21"/>
        <v/>
      </c>
      <c r="P1577" s="105"/>
      <c r="Q1577" s="105" t="str">
        <f>IF(P1577&lt;&gt;"",VLOOKUP(P1577,'Drop-down lists'!$Z$8:$AA$9,2,FALSE),"-")</f>
        <v>-</v>
      </c>
      <c r="R1577" s="12"/>
      <c r="S1577" s="12"/>
      <c r="T1577" s="12"/>
      <c r="U1577" s="160"/>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9" t="s">
        <v>393</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7"/>
      <c r="BB1577" s="97"/>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21"/>
        <v/>
      </c>
      <c r="P1578" s="105"/>
      <c r="Q1578" s="105" t="str">
        <f>IF(P1578&lt;&gt;"",VLOOKUP(P1578,'Drop-down lists'!$Z$8:$AA$9,2,FALSE),"-")</f>
        <v>-</v>
      </c>
      <c r="R1578" s="12"/>
      <c r="S1578" s="12"/>
      <c r="T1578" s="12"/>
      <c r="U1578" s="160"/>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9" t="s">
        <v>393</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7"/>
      <c r="BB1578" s="97"/>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21"/>
        <v/>
      </c>
      <c r="P1579" s="105"/>
      <c r="Q1579" s="105" t="str">
        <f>IF(P1579&lt;&gt;"",VLOOKUP(P1579,'Drop-down lists'!$Z$8:$AA$9,2,FALSE),"-")</f>
        <v>-</v>
      </c>
      <c r="R1579" s="12"/>
      <c r="S1579" s="12"/>
      <c r="T1579" s="12"/>
      <c r="U1579" s="160"/>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9" t="s">
        <v>393</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7"/>
      <c r="BB1579" s="97"/>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21"/>
        <v/>
      </c>
      <c r="P1580" s="105"/>
      <c r="Q1580" s="105" t="str">
        <f>IF(P1580&lt;&gt;"",VLOOKUP(P1580,'Drop-down lists'!$Z$8:$AA$9,2,FALSE),"-")</f>
        <v>-</v>
      </c>
      <c r="R1580" s="12"/>
      <c r="S1580" s="12"/>
      <c r="T1580" s="12"/>
      <c r="U1580" s="160"/>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9" t="s">
        <v>393</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7"/>
      <c r="BB1580" s="97"/>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21"/>
        <v/>
      </c>
      <c r="P1581" s="105"/>
      <c r="Q1581" s="105" t="str">
        <f>IF(P1581&lt;&gt;"",VLOOKUP(P1581,'Drop-down lists'!$Z$8:$AA$9,2,FALSE),"-")</f>
        <v>-</v>
      </c>
      <c r="R1581" s="12"/>
      <c r="S1581" s="12"/>
      <c r="T1581" s="12"/>
      <c r="U1581" s="160"/>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9" t="s">
        <v>393</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7"/>
      <c r="BB1581" s="97"/>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21"/>
        <v/>
      </c>
      <c r="P1582" s="105"/>
      <c r="Q1582" s="105" t="str">
        <f>IF(P1582&lt;&gt;"",VLOOKUP(P1582,'Drop-down lists'!$Z$8:$AA$9,2,FALSE),"-")</f>
        <v>-</v>
      </c>
      <c r="R1582" s="12"/>
      <c r="S1582" s="12"/>
      <c r="T1582" s="12"/>
      <c r="U1582" s="160"/>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9" t="s">
        <v>393</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7"/>
      <c r="BB1582" s="97"/>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21"/>
        <v/>
      </c>
      <c r="P1583" s="105"/>
      <c r="Q1583" s="105" t="str">
        <f>IF(P1583&lt;&gt;"",VLOOKUP(P1583,'Drop-down lists'!$Z$8:$AA$9,2,FALSE),"-")</f>
        <v>-</v>
      </c>
      <c r="R1583" s="12"/>
      <c r="S1583" s="12"/>
      <c r="T1583" s="12"/>
      <c r="U1583" s="160"/>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9" t="s">
        <v>393</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7"/>
      <c r="BB1583" s="97"/>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21"/>
        <v/>
      </c>
      <c r="P1584" s="105"/>
      <c r="Q1584" s="105" t="str">
        <f>IF(P1584&lt;&gt;"",VLOOKUP(P1584,'Drop-down lists'!$Z$8:$AA$9,2,FALSE),"-")</f>
        <v>-</v>
      </c>
      <c r="R1584" s="12"/>
      <c r="S1584" s="12"/>
      <c r="T1584" s="12"/>
      <c r="U1584" s="160"/>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9" t="s">
        <v>393</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7"/>
      <c r="BB1584" s="97"/>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21"/>
        <v/>
      </c>
      <c r="P1585" s="105"/>
      <c r="Q1585" s="105" t="str">
        <f>IF(P1585&lt;&gt;"",VLOOKUP(P1585,'Drop-down lists'!$Z$8:$AA$9,2,FALSE),"-")</f>
        <v>-</v>
      </c>
      <c r="R1585" s="12"/>
      <c r="S1585" s="12"/>
      <c r="T1585" s="12"/>
      <c r="U1585" s="160"/>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9" t="s">
        <v>393</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7"/>
      <c r="BB1585" s="97"/>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21"/>
        <v/>
      </c>
      <c r="P1586" s="105"/>
      <c r="Q1586" s="105" t="str">
        <f>IF(P1586&lt;&gt;"",VLOOKUP(P1586,'Drop-down lists'!$Z$8:$AA$9,2,FALSE),"-")</f>
        <v>-</v>
      </c>
      <c r="R1586" s="12"/>
      <c r="S1586" s="12"/>
      <c r="T1586" s="12"/>
      <c r="U1586" s="160"/>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9" t="s">
        <v>393</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7"/>
      <c r="BB1586" s="97"/>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21"/>
        <v/>
      </c>
      <c r="P1587" s="105"/>
      <c r="Q1587" s="105" t="str">
        <f>IF(P1587&lt;&gt;"",VLOOKUP(P1587,'Drop-down lists'!$Z$8:$AA$9,2,FALSE),"-")</f>
        <v>-</v>
      </c>
      <c r="R1587" s="12"/>
      <c r="S1587" s="12"/>
      <c r="T1587" s="12"/>
      <c r="U1587" s="160"/>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9" t="s">
        <v>393</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7"/>
      <c r="BB1587" s="97"/>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21"/>
        <v/>
      </c>
      <c r="P1588" s="105"/>
      <c r="Q1588" s="105" t="str">
        <f>IF(P1588&lt;&gt;"",VLOOKUP(P1588,'Drop-down lists'!$Z$8:$AA$9,2,FALSE),"-")</f>
        <v>-</v>
      </c>
      <c r="R1588" s="12"/>
      <c r="S1588" s="12"/>
      <c r="T1588" s="12"/>
      <c r="U1588" s="160"/>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9" t="s">
        <v>393</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7"/>
      <c r="BB1588" s="97"/>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21"/>
        <v/>
      </c>
      <c r="P1589" s="105"/>
      <c r="Q1589" s="105" t="str">
        <f>IF(P1589&lt;&gt;"",VLOOKUP(P1589,'Drop-down lists'!$Z$8:$AA$9,2,FALSE),"-")</f>
        <v>-</v>
      </c>
      <c r="R1589" s="12"/>
      <c r="S1589" s="12"/>
      <c r="T1589" s="12"/>
      <c r="U1589" s="160"/>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9" t="s">
        <v>393</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7"/>
      <c r="BB1589" s="97"/>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21"/>
        <v/>
      </c>
      <c r="P1590" s="105"/>
      <c r="Q1590" s="105" t="str">
        <f>IF(P1590&lt;&gt;"",VLOOKUP(P1590,'Drop-down lists'!$Z$8:$AA$9,2,FALSE),"-")</f>
        <v>-</v>
      </c>
      <c r="R1590" s="12"/>
      <c r="S1590" s="12"/>
      <c r="T1590" s="12"/>
      <c r="U1590" s="160"/>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9" t="s">
        <v>393</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7"/>
      <c r="BB1590" s="97"/>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21"/>
        <v/>
      </c>
      <c r="P1591" s="105"/>
      <c r="Q1591" s="105" t="str">
        <f>IF(P1591&lt;&gt;"",VLOOKUP(P1591,'Drop-down lists'!$Z$8:$AA$9,2,FALSE),"-")</f>
        <v>-</v>
      </c>
      <c r="R1591" s="12"/>
      <c r="S1591" s="12"/>
      <c r="T1591" s="12"/>
      <c r="U1591" s="160"/>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9" t="s">
        <v>393</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7"/>
      <c r="BB1591" s="97"/>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21"/>
        <v/>
      </c>
      <c r="P1592" s="105"/>
      <c r="Q1592" s="105" t="str">
        <f>IF(P1592&lt;&gt;"",VLOOKUP(P1592,'Drop-down lists'!$Z$8:$AA$9,2,FALSE),"-")</f>
        <v>-</v>
      </c>
      <c r="R1592" s="12"/>
      <c r="S1592" s="12"/>
      <c r="T1592" s="12"/>
      <c r="U1592" s="160"/>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9" t="s">
        <v>393</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7"/>
      <c r="BB1592" s="97"/>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si="21"/>
        <v/>
      </c>
      <c r="P1593" s="105"/>
      <c r="Q1593" s="105" t="str">
        <f>IF(P1593&lt;&gt;"",VLOOKUP(P1593,'Drop-down lists'!$Z$8:$AA$9,2,FALSE),"-")</f>
        <v>-</v>
      </c>
      <c r="R1593" s="12"/>
      <c r="S1593" s="12"/>
      <c r="T1593" s="12"/>
      <c r="U1593" s="160"/>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9" t="s">
        <v>393</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7"/>
      <c r="BB1593" s="97"/>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21"/>
        <v/>
      </c>
      <c r="P1594" s="105"/>
      <c r="Q1594" s="105" t="str">
        <f>IF(P1594&lt;&gt;"",VLOOKUP(P1594,'Drop-down lists'!$Z$8:$AA$9,2,FALSE),"-")</f>
        <v>-</v>
      </c>
      <c r="R1594" s="12"/>
      <c r="S1594" s="12"/>
      <c r="T1594" s="12"/>
      <c r="U1594" s="160"/>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9" t="s">
        <v>393</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7"/>
      <c r="BB1594" s="97"/>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21"/>
        <v/>
      </c>
      <c r="P1595" s="105"/>
      <c r="Q1595" s="105" t="str">
        <f>IF(P1595&lt;&gt;"",VLOOKUP(P1595,'Drop-down lists'!$Z$8:$AA$9,2,FALSE),"-")</f>
        <v>-</v>
      </c>
      <c r="R1595" s="12"/>
      <c r="S1595" s="12"/>
      <c r="T1595" s="12"/>
      <c r="U1595" s="160"/>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9" t="s">
        <v>393</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7"/>
      <c r="BB1595" s="97"/>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21"/>
        <v/>
      </c>
      <c r="P1596" s="105"/>
      <c r="Q1596" s="105" t="str">
        <f>IF(P1596&lt;&gt;"",VLOOKUP(P1596,'Drop-down lists'!$Z$8:$AA$9,2,FALSE),"-")</f>
        <v>-</v>
      </c>
      <c r="R1596" s="12"/>
      <c r="S1596" s="12"/>
      <c r="T1596" s="12"/>
      <c r="U1596" s="160"/>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9" t="s">
        <v>393</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7"/>
      <c r="BB1596" s="97"/>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21"/>
        <v/>
      </c>
      <c r="P1597" s="105"/>
      <c r="Q1597" s="105" t="str">
        <f>IF(P1597&lt;&gt;"",VLOOKUP(P1597,'Drop-down lists'!$Z$8:$AA$9,2,FALSE),"-")</f>
        <v>-</v>
      </c>
      <c r="R1597" s="12"/>
      <c r="S1597" s="12"/>
      <c r="T1597" s="12"/>
      <c r="U1597" s="160"/>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9" t="s">
        <v>393</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7"/>
      <c r="BB1597" s="97"/>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21"/>
        <v/>
      </c>
      <c r="P1598" s="105"/>
      <c r="Q1598" s="105" t="str">
        <f>IF(P1598&lt;&gt;"",VLOOKUP(P1598,'Drop-down lists'!$Z$8:$AA$9,2,FALSE),"-")</f>
        <v>-</v>
      </c>
      <c r="R1598" s="12"/>
      <c r="S1598" s="12"/>
      <c r="T1598" s="12"/>
      <c r="U1598" s="160"/>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9" t="s">
        <v>393</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7"/>
      <c r="BB1598" s="97"/>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21"/>
        <v/>
      </c>
      <c r="P1599" s="105"/>
      <c r="Q1599" s="105" t="str">
        <f>IF(P1599&lt;&gt;"",VLOOKUP(P1599,'Drop-down lists'!$Z$8:$AA$9,2,FALSE),"-")</f>
        <v>-</v>
      </c>
      <c r="R1599" s="12"/>
      <c r="S1599" s="12"/>
      <c r="T1599" s="12"/>
      <c r="U1599" s="160"/>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9" t="s">
        <v>393</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7"/>
      <c r="BB1599" s="97"/>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21"/>
        <v/>
      </c>
      <c r="P1600" s="105"/>
      <c r="Q1600" s="105" t="str">
        <f>IF(P1600&lt;&gt;"",VLOOKUP(P1600,'Drop-down lists'!$Z$8:$AA$9,2,FALSE),"-")</f>
        <v>-</v>
      </c>
      <c r="R1600" s="12"/>
      <c r="S1600" s="12"/>
      <c r="T1600" s="12"/>
      <c r="U1600" s="160"/>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9" t="s">
        <v>393</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7"/>
      <c r="BB1600" s="97"/>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21"/>
        <v/>
      </c>
      <c r="P1601" s="105"/>
      <c r="Q1601" s="105" t="str">
        <f>IF(P1601&lt;&gt;"",VLOOKUP(P1601,'Drop-down lists'!$Z$8:$AA$9,2,FALSE),"-")</f>
        <v>-</v>
      </c>
      <c r="R1601" s="12"/>
      <c r="S1601" s="12"/>
      <c r="T1601" s="12"/>
      <c r="U1601" s="160"/>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9" t="s">
        <v>393</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7"/>
      <c r="BB1601" s="97"/>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21"/>
        <v/>
      </c>
      <c r="P1602" s="105"/>
      <c r="Q1602" s="105" t="str">
        <f>IF(P1602&lt;&gt;"",VLOOKUP(P1602,'Drop-down lists'!$Z$8:$AA$9,2,FALSE),"-")</f>
        <v>-</v>
      </c>
      <c r="R1602" s="12"/>
      <c r="S1602" s="12"/>
      <c r="T1602" s="12"/>
      <c r="U1602" s="160"/>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9" t="s">
        <v>393</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7"/>
      <c r="BB1602" s="97"/>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21"/>
        <v/>
      </c>
      <c r="P1603" s="105"/>
      <c r="Q1603" s="105" t="str">
        <f>IF(P1603&lt;&gt;"",VLOOKUP(P1603,'Drop-down lists'!$Z$8:$AA$9,2,FALSE),"-")</f>
        <v>-</v>
      </c>
      <c r="R1603" s="12"/>
      <c r="S1603" s="12"/>
      <c r="T1603" s="12"/>
      <c r="U1603" s="160"/>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9" t="s">
        <v>393</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7"/>
      <c r="BB1603" s="97"/>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21"/>
        <v/>
      </c>
      <c r="P1604" s="105"/>
      <c r="Q1604" s="105" t="str">
        <f>IF(P1604&lt;&gt;"",VLOOKUP(P1604,'Drop-down lists'!$Z$8:$AA$9,2,FALSE),"-")</f>
        <v>-</v>
      </c>
      <c r="R1604" s="12"/>
      <c r="S1604" s="12"/>
      <c r="T1604" s="12"/>
      <c r="U1604" s="160"/>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9" t="s">
        <v>393</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7"/>
      <c r="BB1604" s="97"/>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ref="O1605:O1668" si="22">IF(L1605&lt;&gt;"",IF(J1605="East",(L1605+(M1605+N1605/60)/60),IF(J1605="West",-(L1605+(M1605+N1605/60)/60),"East/West?")),"")</f>
        <v/>
      </c>
      <c r="P1605" s="105"/>
      <c r="Q1605" s="105" t="str">
        <f>IF(P1605&lt;&gt;"",VLOOKUP(P1605,'Drop-down lists'!$Z$8:$AA$9,2,FALSE),"-")</f>
        <v>-</v>
      </c>
      <c r="R1605" s="12"/>
      <c r="S1605" s="12"/>
      <c r="T1605" s="12"/>
      <c r="U1605" s="160"/>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9" t="s">
        <v>393</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7"/>
      <c r="BB1605" s="97"/>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22"/>
        <v/>
      </c>
      <c r="P1606" s="105"/>
      <c r="Q1606" s="105" t="str">
        <f>IF(P1606&lt;&gt;"",VLOOKUP(P1606,'Drop-down lists'!$Z$8:$AA$9,2,FALSE),"-")</f>
        <v>-</v>
      </c>
      <c r="R1606" s="12"/>
      <c r="S1606" s="12"/>
      <c r="T1606" s="12"/>
      <c r="U1606" s="160"/>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9" t="s">
        <v>393</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7"/>
      <c r="BB1606" s="97"/>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22"/>
        <v/>
      </c>
      <c r="P1607" s="105"/>
      <c r="Q1607" s="105" t="str">
        <f>IF(P1607&lt;&gt;"",VLOOKUP(P1607,'Drop-down lists'!$Z$8:$AA$9,2,FALSE),"-")</f>
        <v>-</v>
      </c>
      <c r="R1607" s="12"/>
      <c r="S1607" s="12"/>
      <c r="T1607" s="12"/>
      <c r="U1607" s="160"/>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9" t="s">
        <v>393</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7"/>
      <c r="BB1607" s="97"/>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22"/>
        <v/>
      </c>
      <c r="P1608" s="105"/>
      <c r="Q1608" s="105" t="str">
        <f>IF(P1608&lt;&gt;"",VLOOKUP(P1608,'Drop-down lists'!$Z$8:$AA$9,2,FALSE),"-")</f>
        <v>-</v>
      </c>
      <c r="R1608" s="12"/>
      <c r="S1608" s="12"/>
      <c r="T1608" s="12"/>
      <c r="U1608" s="160"/>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9" t="s">
        <v>393</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7"/>
      <c r="BB1608" s="97"/>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22"/>
        <v/>
      </c>
      <c r="P1609" s="105"/>
      <c r="Q1609" s="105" t="str">
        <f>IF(P1609&lt;&gt;"",VLOOKUP(P1609,'Drop-down lists'!$Z$8:$AA$9,2,FALSE),"-")</f>
        <v>-</v>
      </c>
      <c r="R1609" s="12"/>
      <c r="S1609" s="12"/>
      <c r="T1609" s="12"/>
      <c r="U1609" s="160"/>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9" t="s">
        <v>393</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7"/>
      <c r="BB1609" s="97"/>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22"/>
        <v/>
      </c>
      <c r="P1610" s="105"/>
      <c r="Q1610" s="105" t="str">
        <f>IF(P1610&lt;&gt;"",VLOOKUP(P1610,'Drop-down lists'!$Z$8:$AA$9,2,FALSE),"-")</f>
        <v>-</v>
      </c>
      <c r="R1610" s="12"/>
      <c r="S1610" s="12"/>
      <c r="T1610" s="12"/>
      <c r="U1610" s="160"/>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9" t="s">
        <v>393</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7"/>
      <c r="BB1610" s="97"/>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22"/>
        <v/>
      </c>
      <c r="P1611" s="105"/>
      <c r="Q1611" s="105" t="str">
        <f>IF(P1611&lt;&gt;"",VLOOKUP(P1611,'Drop-down lists'!$Z$8:$AA$9,2,FALSE),"-")</f>
        <v>-</v>
      </c>
      <c r="R1611" s="12"/>
      <c r="S1611" s="12"/>
      <c r="T1611" s="12"/>
      <c r="U1611" s="160"/>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9" t="s">
        <v>393</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7"/>
      <c r="BB1611" s="97"/>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22"/>
        <v/>
      </c>
      <c r="P1612" s="105"/>
      <c r="Q1612" s="105" t="str">
        <f>IF(P1612&lt;&gt;"",VLOOKUP(P1612,'Drop-down lists'!$Z$8:$AA$9,2,FALSE),"-")</f>
        <v>-</v>
      </c>
      <c r="R1612" s="12"/>
      <c r="S1612" s="12"/>
      <c r="T1612" s="12"/>
      <c r="U1612" s="160"/>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9" t="s">
        <v>393</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7"/>
      <c r="BB1612" s="97"/>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22"/>
        <v/>
      </c>
      <c r="P1613" s="105"/>
      <c r="Q1613" s="105" t="str">
        <f>IF(P1613&lt;&gt;"",VLOOKUP(P1613,'Drop-down lists'!$Z$8:$AA$9,2,FALSE),"-")</f>
        <v>-</v>
      </c>
      <c r="R1613" s="12"/>
      <c r="S1613" s="12"/>
      <c r="T1613" s="12"/>
      <c r="U1613" s="160"/>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9" t="s">
        <v>393</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7"/>
      <c r="BB1613" s="97"/>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22"/>
        <v/>
      </c>
      <c r="P1614" s="105"/>
      <c r="Q1614" s="105" t="str">
        <f>IF(P1614&lt;&gt;"",VLOOKUP(P1614,'Drop-down lists'!$Z$8:$AA$9,2,FALSE),"-")</f>
        <v>-</v>
      </c>
      <c r="R1614" s="12"/>
      <c r="S1614" s="12"/>
      <c r="T1614" s="12"/>
      <c r="U1614" s="160"/>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9" t="s">
        <v>393</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7"/>
      <c r="BB1614" s="97"/>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22"/>
        <v/>
      </c>
      <c r="P1615" s="105"/>
      <c r="Q1615" s="105" t="str">
        <f>IF(P1615&lt;&gt;"",VLOOKUP(P1615,'Drop-down lists'!$Z$8:$AA$9,2,FALSE),"-")</f>
        <v>-</v>
      </c>
      <c r="R1615" s="12"/>
      <c r="S1615" s="12"/>
      <c r="T1615" s="12"/>
      <c r="U1615" s="160"/>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9" t="s">
        <v>393</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7"/>
      <c r="BB1615" s="97"/>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22"/>
        <v/>
      </c>
      <c r="P1616" s="105"/>
      <c r="Q1616" s="105" t="str">
        <f>IF(P1616&lt;&gt;"",VLOOKUP(P1616,'Drop-down lists'!$Z$8:$AA$9,2,FALSE),"-")</f>
        <v>-</v>
      </c>
      <c r="R1616" s="12"/>
      <c r="S1616" s="12"/>
      <c r="T1616" s="12"/>
      <c r="U1616" s="160"/>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9" t="s">
        <v>393</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7"/>
      <c r="BB1616" s="97"/>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22"/>
        <v/>
      </c>
      <c r="P1617" s="105"/>
      <c r="Q1617" s="105" t="str">
        <f>IF(P1617&lt;&gt;"",VLOOKUP(P1617,'Drop-down lists'!$Z$8:$AA$9,2,FALSE),"-")</f>
        <v>-</v>
      </c>
      <c r="R1617" s="12"/>
      <c r="S1617" s="12"/>
      <c r="T1617" s="12"/>
      <c r="U1617" s="160"/>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9" t="s">
        <v>393</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7"/>
      <c r="BB1617" s="97"/>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22"/>
        <v/>
      </c>
      <c r="P1618" s="105"/>
      <c r="Q1618" s="105" t="str">
        <f>IF(P1618&lt;&gt;"",VLOOKUP(P1618,'Drop-down lists'!$Z$8:$AA$9,2,FALSE),"-")</f>
        <v>-</v>
      </c>
      <c r="R1618" s="12"/>
      <c r="S1618" s="12"/>
      <c r="T1618" s="12"/>
      <c r="U1618" s="160"/>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9" t="s">
        <v>393</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7"/>
      <c r="BB1618" s="97"/>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22"/>
        <v/>
      </c>
      <c r="P1619" s="105"/>
      <c r="Q1619" s="105" t="str">
        <f>IF(P1619&lt;&gt;"",VLOOKUP(P1619,'Drop-down lists'!$Z$8:$AA$9,2,FALSE),"-")</f>
        <v>-</v>
      </c>
      <c r="R1619" s="12"/>
      <c r="S1619" s="12"/>
      <c r="T1619" s="12"/>
      <c r="U1619" s="160"/>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9" t="s">
        <v>393</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7"/>
      <c r="BB1619" s="97"/>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22"/>
        <v/>
      </c>
      <c r="P1620" s="105"/>
      <c r="Q1620" s="105" t="str">
        <f>IF(P1620&lt;&gt;"",VLOOKUP(P1620,'Drop-down lists'!$Z$8:$AA$9,2,FALSE),"-")</f>
        <v>-</v>
      </c>
      <c r="R1620" s="12"/>
      <c r="S1620" s="12"/>
      <c r="T1620" s="12"/>
      <c r="U1620" s="160"/>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9" t="s">
        <v>393</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7"/>
      <c r="BB1620" s="97"/>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22"/>
        <v/>
      </c>
      <c r="P1621" s="105"/>
      <c r="Q1621" s="105" t="str">
        <f>IF(P1621&lt;&gt;"",VLOOKUP(P1621,'Drop-down lists'!$Z$8:$AA$9,2,FALSE),"-")</f>
        <v>-</v>
      </c>
      <c r="R1621" s="12"/>
      <c r="S1621" s="12"/>
      <c r="T1621" s="12"/>
      <c r="U1621" s="160"/>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9" t="s">
        <v>393</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7"/>
      <c r="BB1621" s="97"/>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22"/>
        <v/>
      </c>
      <c r="P1622" s="105"/>
      <c r="Q1622" s="105" t="str">
        <f>IF(P1622&lt;&gt;"",VLOOKUP(P1622,'Drop-down lists'!$Z$8:$AA$9,2,FALSE),"-")</f>
        <v>-</v>
      </c>
      <c r="R1622" s="12"/>
      <c r="S1622" s="12"/>
      <c r="T1622" s="12"/>
      <c r="U1622" s="160"/>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9" t="s">
        <v>393</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7"/>
      <c r="BB1622" s="97"/>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22"/>
        <v/>
      </c>
      <c r="P1623" s="105"/>
      <c r="Q1623" s="105" t="str">
        <f>IF(P1623&lt;&gt;"",VLOOKUP(P1623,'Drop-down lists'!$Z$8:$AA$9,2,FALSE),"-")</f>
        <v>-</v>
      </c>
      <c r="R1623" s="12"/>
      <c r="S1623" s="12"/>
      <c r="T1623" s="12"/>
      <c r="U1623" s="160"/>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9" t="s">
        <v>393</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7"/>
      <c r="BB1623" s="97"/>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22"/>
        <v/>
      </c>
      <c r="P1624" s="105"/>
      <c r="Q1624" s="105" t="str">
        <f>IF(P1624&lt;&gt;"",VLOOKUP(P1624,'Drop-down lists'!$Z$8:$AA$9,2,FALSE),"-")</f>
        <v>-</v>
      </c>
      <c r="R1624" s="12"/>
      <c r="S1624" s="12"/>
      <c r="T1624" s="12"/>
      <c r="U1624" s="160"/>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9" t="s">
        <v>393</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7"/>
      <c r="BB1624" s="97"/>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22"/>
        <v/>
      </c>
      <c r="P1625" s="105"/>
      <c r="Q1625" s="105" t="str">
        <f>IF(P1625&lt;&gt;"",VLOOKUP(P1625,'Drop-down lists'!$Z$8:$AA$9,2,FALSE),"-")</f>
        <v>-</v>
      </c>
      <c r="R1625" s="12"/>
      <c r="S1625" s="12"/>
      <c r="T1625" s="12"/>
      <c r="U1625" s="160"/>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9" t="s">
        <v>393</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7"/>
      <c r="BB1625" s="97"/>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22"/>
        <v/>
      </c>
      <c r="P1626" s="105"/>
      <c r="Q1626" s="105" t="str">
        <f>IF(P1626&lt;&gt;"",VLOOKUP(P1626,'Drop-down lists'!$Z$8:$AA$9,2,FALSE),"-")</f>
        <v>-</v>
      </c>
      <c r="R1626" s="12"/>
      <c r="S1626" s="12"/>
      <c r="T1626" s="12"/>
      <c r="U1626" s="160"/>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9" t="s">
        <v>393</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7"/>
      <c r="BB1626" s="97"/>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22"/>
        <v/>
      </c>
      <c r="P1627" s="105"/>
      <c r="Q1627" s="105" t="str">
        <f>IF(P1627&lt;&gt;"",VLOOKUP(P1627,'Drop-down lists'!$Z$8:$AA$9,2,FALSE),"-")</f>
        <v>-</v>
      </c>
      <c r="R1627" s="12"/>
      <c r="S1627" s="12"/>
      <c r="T1627" s="12"/>
      <c r="U1627" s="160"/>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9" t="s">
        <v>393</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7"/>
      <c r="BB1627" s="97"/>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22"/>
        <v/>
      </c>
      <c r="P1628" s="105"/>
      <c r="Q1628" s="105" t="str">
        <f>IF(P1628&lt;&gt;"",VLOOKUP(P1628,'Drop-down lists'!$Z$8:$AA$9,2,FALSE),"-")</f>
        <v>-</v>
      </c>
      <c r="R1628" s="12"/>
      <c r="S1628" s="12"/>
      <c r="T1628" s="12"/>
      <c r="U1628" s="160"/>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9" t="s">
        <v>393</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7"/>
      <c r="BB1628" s="97"/>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22"/>
        <v/>
      </c>
      <c r="P1629" s="105"/>
      <c r="Q1629" s="105" t="str">
        <f>IF(P1629&lt;&gt;"",VLOOKUP(P1629,'Drop-down lists'!$Z$8:$AA$9,2,FALSE),"-")</f>
        <v>-</v>
      </c>
      <c r="R1629" s="12"/>
      <c r="S1629" s="12"/>
      <c r="T1629" s="12"/>
      <c r="U1629" s="160"/>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9" t="s">
        <v>393</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7"/>
      <c r="BB1629" s="97"/>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22"/>
        <v/>
      </c>
      <c r="P1630" s="105"/>
      <c r="Q1630" s="105" t="str">
        <f>IF(P1630&lt;&gt;"",VLOOKUP(P1630,'Drop-down lists'!$Z$8:$AA$9,2,FALSE),"-")</f>
        <v>-</v>
      </c>
      <c r="R1630" s="12"/>
      <c r="S1630" s="12"/>
      <c r="T1630" s="12"/>
      <c r="U1630" s="160"/>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9" t="s">
        <v>393</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7"/>
      <c r="BB1630" s="97"/>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22"/>
        <v/>
      </c>
      <c r="P1631" s="105"/>
      <c r="Q1631" s="105" t="str">
        <f>IF(P1631&lt;&gt;"",VLOOKUP(P1631,'Drop-down lists'!$Z$8:$AA$9,2,FALSE),"-")</f>
        <v>-</v>
      </c>
      <c r="R1631" s="12"/>
      <c r="S1631" s="12"/>
      <c r="T1631" s="12"/>
      <c r="U1631" s="160"/>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9" t="s">
        <v>393</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7"/>
      <c r="BB1631" s="97"/>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22"/>
        <v/>
      </c>
      <c r="P1632" s="105"/>
      <c r="Q1632" s="105" t="str">
        <f>IF(P1632&lt;&gt;"",VLOOKUP(P1632,'Drop-down lists'!$Z$8:$AA$9,2,FALSE),"-")</f>
        <v>-</v>
      </c>
      <c r="R1632" s="12"/>
      <c r="S1632" s="12"/>
      <c r="T1632" s="12"/>
      <c r="U1632" s="160"/>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9" t="s">
        <v>393</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7"/>
      <c r="BB1632" s="97"/>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22"/>
        <v/>
      </c>
      <c r="P1633" s="105"/>
      <c r="Q1633" s="105" t="str">
        <f>IF(P1633&lt;&gt;"",VLOOKUP(P1633,'Drop-down lists'!$Z$8:$AA$9,2,FALSE),"-")</f>
        <v>-</v>
      </c>
      <c r="R1633" s="12"/>
      <c r="S1633" s="12"/>
      <c r="T1633" s="12"/>
      <c r="U1633" s="160"/>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9" t="s">
        <v>393</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7"/>
      <c r="BB1633" s="97"/>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22"/>
        <v/>
      </c>
      <c r="P1634" s="105"/>
      <c r="Q1634" s="105" t="str">
        <f>IF(P1634&lt;&gt;"",VLOOKUP(P1634,'Drop-down lists'!$Z$8:$AA$9,2,FALSE),"-")</f>
        <v>-</v>
      </c>
      <c r="R1634" s="12"/>
      <c r="S1634" s="12"/>
      <c r="T1634" s="12"/>
      <c r="U1634" s="160"/>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9" t="s">
        <v>393</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7"/>
      <c r="BB1634" s="97"/>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22"/>
        <v/>
      </c>
      <c r="P1635" s="105"/>
      <c r="Q1635" s="105" t="str">
        <f>IF(P1635&lt;&gt;"",VLOOKUP(P1635,'Drop-down lists'!$Z$8:$AA$9,2,FALSE),"-")</f>
        <v>-</v>
      </c>
      <c r="R1635" s="12"/>
      <c r="S1635" s="12"/>
      <c r="T1635" s="12"/>
      <c r="U1635" s="160"/>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9" t="s">
        <v>393</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7"/>
      <c r="BB1635" s="97"/>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22"/>
        <v/>
      </c>
      <c r="P1636" s="105"/>
      <c r="Q1636" s="105" t="str">
        <f>IF(P1636&lt;&gt;"",VLOOKUP(P1636,'Drop-down lists'!$Z$8:$AA$9,2,FALSE),"-")</f>
        <v>-</v>
      </c>
      <c r="R1636" s="12"/>
      <c r="S1636" s="12"/>
      <c r="T1636" s="12"/>
      <c r="U1636" s="160"/>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9" t="s">
        <v>393</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7"/>
      <c r="BB1636" s="97"/>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22"/>
        <v/>
      </c>
      <c r="P1637" s="105"/>
      <c r="Q1637" s="105" t="str">
        <f>IF(P1637&lt;&gt;"",VLOOKUP(P1637,'Drop-down lists'!$Z$8:$AA$9,2,FALSE),"-")</f>
        <v>-</v>
      </c>
      <c r="R1637" s="12"/>
      <c r="S1637" s="12"/>
      <c r="T1637" s="12"/>
      <c r="U1637" s="160"/>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9" t="s">
        <v>393</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7"/>
      <c r="BB1637" s="97"/>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22"/>
        <v/>
      </c>
      <c r="P1638" s="105"/>
      <c r="Q1638" s="105" t="str">
        <f>IF(P1638&lt;&gt;"",VLOOKUP(P1638,'Drop-down lists'!$Z$8:$AA$9,2,FALSE),"-")</f>
        <v>-</v>
      </c>
      <c r="R1638" s="12"/>
      <c r="S1638" s="12"/>
      <c r="T1638" s="12"/>
      <c r="U1638" s="160"/>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9" t="s">
        <v>393</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7"/>
      <c r="BB1638" s="97"/>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22"/>
        <v/>
      </c>
      <c r="P1639" s="105"/>
      <c r="Q1639" s="105" t="str">
        <f>IF(P1639&lt;&gt;"",VLOOKUP(P1639,'Drop-down lists'!$Z$8:$AA$9,2,FALSE),"-")</f>
        <v>-</v>
      </c>
      <c r="R1639" s="12"/>
      <c r="S1639" s="12"/>
      <c r="T1639" s="12"/>
      <c r="U1639" s="160"/>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9" t="s">
        <v>393</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7"/>
      <c r="BB1639" s="97"/>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22"/>
        <v/>
      </c>
      <c r="P1640" s="105"/>
      <c r="Q1640" s="105" t="str">
        <f>IF(P1640&lt;&gt;"",VLOOKUP(P1640,'Drop-down lists'!$Z$8:$AA$9,2,FALSE),"-")</f>
        <v>-</v>
      </c>
      <c r="R1640" s="12"/>
      <c r="S1640" s="12"/>
      <c r="T1640" s="12"/>
      <c r="U1640" s="160"/>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9" t="s">
        <v>393</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7"/>
      <c r="BB1640" s="97"/>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22"/>
        <v/>
      </c>
      <c r="P1641" s="105"/>
      <c r="Q1641" s="105" t="str">
        <f>IF(P1641&lt;&gt;"",VLOOKUP(P1641,'Drop-down lists'!$Z$8:$AA$9,2,FALSE),"-")</f>
        <v>-</v>
      </c>
      <c r="R1641" s="12"/>
      <c r="S1641" s="12"/>
      <c r="T1641" s="12"/>
      <c r="U1641" s="160"/>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9" t="s">
        <v>393</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7"/>
      <c r="BB1641" s="97"/>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22"/>
        <v/>
      </c>
      <c r="P1642" s="105"/>
      <c r="Q1642" s="105" t="str">
        <f>IF(P1642&lt;&gt;"",VLOOKUP(P1642,'Drop-down lists'!$Z$8:$AA$9,2,FALSE),"-")</f>
        <v>-</v>
      </c>
      <c r="R1642" s="12"/>
      <c r="S1642" s="12"/>
      <c r="T1642" s="12"/>
      <c r="U1642" s="160"/>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9" t="s">
        <v>393</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7"/>
      <c r="BB1642" s="97"/>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22"/>
        <v/>
      </c>
      <c r="P1643" s="105"/>
      <c r="Q1643" s="105" t="str">
        <f>IF(P1643&lt;&gt;"",VLOOKUP(P1643,'Drop-down lists'!$Z$8:$AA$9,2,FALSE),"-")</f>
        <v>-</v>
      </c>
      <c r="R1643" s="12"/>
      <c r="S1643" s="12"/>
      <c r="T1643" s="12"/>
      <c r="U1643" s="160"/>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9" t="s">
        <v>393</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7"/>
      <c r="BB1643" s="97"/>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22"/>
        <v/>
      </c>
      <c r="P1644" s="105"/>
      <c r="Q1644" s="105" t="str">
        <f>IF(P1644&lt;&gt;"",VLOOKUP(P1644,'Drop-down lists'!$Z$8:$AA$9,2,FALSE),"-")</f>
        <v>-</v>
      </c>
      <c r="R1644" s="12"/>
      <c r="S1644" s="12"/>
      <c r="T1644" s="12"/>
      <c r="U1644" s="160"/>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9" t="s">
        <v>393</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7"/>
      <c r="BB1644" s="97"/>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22"/>
        <v/>
      </c>
      <c r="P1645" s="105"/>
      <c r="Q1645" s="105" t="str">
        <f>IF(P1645&lt;&gt;"",VLOOKUP(P1645,'Drop-down lists'!$Z$8:$AA$9,2,FALSE),"-")</f>
        <v>-</v>
      </c>
      <c r="R1645" s="12"/>
      <c r="S1645" s="12"/>
      <c r="T1645" s="12"/>
      <c r="U1645" s="160"/>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9" t="s">
        <v>393</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7"/>
      <c r="BB1645" s="97"/>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22"/>
        <v/>
      </c>
      <c r="P1646" s="105"/>
      <c r="Q1646" s="105" t="str">
        <f>IF(P1646&lt;&gt;"",VLOOKUP(P1646,'Drop-down lists'!$Z$8:$AA$9,2,FALSE),"-")</f>
        <v>-</v>
      </c>
      <c r="R1646" s="12"/>
      <c r="S1646" s="12"/>
      <c r="T1646" s="12"/>
      <c r="U1646" s="160"/>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9" t="s">
        <v>393</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7"/>
      <c r="BB1646" s="97"/>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22"/>
        <v/>
      </c>
      <c r="P1647" s="105"/>
      <c r="Q1647" s="105" t="str">
        <f>IF(P1647&lt;&gt;"",VLOOKUP(P1647,'Drop-down lists'!$Z$8:$AA$9,2,FALSE),"-")</f>
        <v>-</v>
      </c>
      <c r="R1647" s="12"/>
      <c r="S1647" s="12"/>
      <c r="T1647" s="12"/>
      <c r="U1647" s="160"/>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9" t="s">
        <v>393</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7"/>
      <c r="BB1647" s="97"/>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22"/>
        <v/>
      </c>
      <c r="P1648" s="105"/>
      <c r="Q1648" s="105" t="str">
        <f>IF(P1648&lt;&gt;"",VLOOKUP(P1648,'Drop-down lists'!$Z$8:$AA$9,2,FALSE),"-")</f>
        <v>-</v>
      </c>
      <c r="R1648" s="12"/>
      <c r="S1648" s="12"/>
      <c r="T1648" s="12"/>
      <c r="U1648" s="160"/>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9" t="s">
        <v>393</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7"/>
      <c r="BB1648" s="97"/>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22"/>
        <v/>
      </c>
      <c r="P1649" s="105"/>
      <c r="Q1649" s="105" t="str">
        <f>IF(P1649&lt;&gt;"",VLOOKUP(P1649,'Drop-down lists'!$Z$8:$AA$9,2,FALSE),"-")</f>
        <v>-</v>
      </c>
      <c r="R1649" s="12"/>
      <c r="S1649" s="12"/>
      <c r="T1649" s="12"/>
      <c r="U1649" s="160"/>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9" t="s">
        <v>393</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7"/>
      <c r="BB1649" s="97"/>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22"/>
        <v/>
      </c>
      <c r="P1650" s="105"/>
      <c r="Q1650" s="105" t="str">
        <f>IF(P1650&lt;&gt;"",VLOOKUP(P1650,'Drop-down lists'!$Z$8:$AA$9,2,FALSE),"-")</f>
        <v>-</v>
      </c>
      <c r="R1650" s="12"/>
      <c r="S1650" s="12"/>
      <c r="T1650" s="12"/>
      <c r="U1650" s="160"/>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9" t="s">
        <v>393</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7"/>
      <c r="BB1650" s="97"/>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22"/>
        <v/>
      </c>
      <c r="P1651" s="105"/>
      <c r="Q1651" s="105" t="str">
        <f>IF(P1651&lt;&gt;"",VLOOKUP(P1651,'Drop-down lists'!$Z$8:$AA$9,2,FALSE),"-")</f>
        <v>-</v>
      </c>
      <c r="R1651" s="12"/>
      <c r="S1651" s="12"/>
      <c r="T1651" s="12"/>
      <c r="U1651" s="160"/>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9" t="s">
        <v>393</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7"/>
      <c r="BB1651" s="97"/>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22"/>
        <v/>
      </c>
      <c r="P1652" s="105"/>
      <c r="Q1652" s="105" t="str">
        <f>IF(P1652&lt;&gt;"",VLOOKUP(P1652,'Drop-down lists'!$Z$8:$AA$9,2,FALSE),"-")</f>
        <v>-</v>
      </c>
      <c r="R1652" s="12"/>
      <c r="S1652" s="12"/>
      <c r="T1652" s="12"/>
      <c r="U1652" s="160"/>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9" t="s">
        <v>393</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7"/>
      <c r="BB1652" s="97"/>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22"/>
        <v/>
      </c>
      <c r="P1653" s="105"/>
      <c r="Q1653" s="105" t="str">
        <f>IF(P1653&lt;&gt;"",VLOOKUP(P1653,'Drop-down lists'!$Z$8:$AA$9,2,FALSE),"-")</f>
        <v>-</v>
      </c>
      <c r="R1653" s="12"/>
      <c r="S1653" s="12"/>
      <c r="T1653" s="12"/>
      <c r="U1653" s="160"/>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9" t="s">
        <v>393</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7"/>
      <c r="BB1653" s="97"/>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22"/>
        <v/>
      </c>
      <c r="P1654" s="105"/>
      <c r="Q1654" s="105" t="str">
        <f>IF(P1654&lt;&gt;"",VLOOKUP(P1654,'Drop-down lists'!$Z$8:$AA$9,2,FALSE),"-")</f>
        <v>-</v>
      </c>
      <c r="R1654" s="12"/>
      <c r="S1654" s="12"/>
      <c r="T1654" s="12"/>
      <c r="U1654" s="160"/>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9" t="s">
        <v>393</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7"/>
      <c r="BB1654" s="97"/>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22"/>
        <v/>
      </c>
      <c r="P1655" s="105"/>
      <c r="Q1655" s="105" t="str">
        <f>IF(P1655&lt;&gt;"",VLOOKUP(P1655,'Drop-down lists'!$Z$8:$AA$9,2,FALSE),"-")</f>
        <v>-</v>
      </c>
      <c r="R1655" s="12"/>
      <c r="S1655" s="12"/>
      <c r="T1655" s="12"/>
      <c r="U1655" s="160"/>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9" t="s">
        <v>393</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7"/>
      <c r="BB1655" s="97"/>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22"/>
        <v/>
      </c>
      <c r="P1656" s="105"/>
      <c r="Q1656" s="105" t="str">
        <f>IF(P1656&lt;&gt;"",VLOOKUP(P1656,'Drop-down lists'!$Z$8:$AA$9,2,FALSE),"-")</f>
        <v>-</v>
      </c>
      <c r="R1656" s="12"/>
      <c r="S1656" s="12"/>
      <c r="T1656" s="12"/>
      <c r="U1656" s="160"/>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9" t="s">
        <v>393</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7"/>
      <c r="BB1656" s="97"/>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si="22"/>
        <v/>
      </c>
      <c r="P1657" s="105"/>
      <c r="Q1657" s="105" t="str">
        <f>IF(P1657&lt;&gt;"",VLOOKUP(P1657,'Drop-down lists'!$Z$8:$AA$9,2,FALSE),"-")</f>
        <v>-</v>
      </c>
      <c r="R1657" s="12"/>
      <c r="S1657" s="12"/>
      <c r="T1657" s="12"/>
      <c r="U1657" s="160"/>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9" t="s">
        <v>393</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7"/>
      <c r="BB1657" s="97"/>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22"/>
        <v/>
      </c>
      <c r="P1658" s="105"/>
      <c r="Q1658" s="105" t="str">
        <f>IF(P1658&lt;&gt;"",VLOOKUP(P1658,'Drop-down lists'!$Z$8:$AA$9,2,FALSE),"-")</f>
        <v>-</v>
      </c>
      <c r="R1658" s="12"/>
      <c r="S1658" s="12"/>
      <c r="T1658" s="12"/>
      <c r="U1658" s="160"/>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9" t="s">
        <v>393</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7"/>
      <c r="BB1658" s="97"/>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22"/>
        <v/>
      </c>
      <c r="P1659" s="105"/>
      <c r="Q1659" s="105" t="str">
        <f>IF(P1659&lt;&gt;"",VLOOKUP(P1659,'Drop-down lists'!$Z$8:$AA$9,2,FALSE),"-")</f>
        <v>-</v>
      </c>
      <c r="R1659" s="12"/>
      <c r="S1659" s="12"/>
      <c r="T1659" s="12"/>
      <c r="U1659" s="160"/>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9" t="s">
        <v>393</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7"/>
      <c r="BB1659" s="97"/>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22"/>
        <v/>
      </c>
      <c r="P1660" s="105"/>
      <c r="Q1660" s="105" t="str">
        <f>IF(P1660&lt;&gt;"",VLOOKUP(P1660,'Drop-down lists'!$Z$8:$AA$9,2,FALSE),"-")</f>
        <v>-</v>
      </c>
      <c r="R1660" s="12"/>
      <c r="S1660" s="12"/>
      <c r="T1660" s="12"/>
      <c r="U1660" s="160"/>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9" t="s">
        <v>393</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7"/>
      <c r="BB1660" s="97"/>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22"/>
        <v/>
      </c>
      <c r="P1661" s="105"/>
      <c r="Q1661" s="105" t="str">
        <f>IF(P1661&lt;&gt;"",VLOOKUP(P1661,'Drop-down lists'!$Z$8:$AA$9,2,FALSE),"-")</f>
        <v>-</v>
      </c>
      <c r="R1661" s="12"/>
      <c r="S1661" s="12"/>
      <c r="T1661" s="12"/>
      <c r="U1661" s="160"/>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9" t="s">
        <v>393</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7"/>
      <c r="BB1661" s="97"/>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22"/>
        <v/>
      </c>
      <c r="P1662" s="105"/>
      <c r="Q1662" s="105" t="str">
        <f>IF(P1662&lt;&gt;"",VLOOKUP(P1662,'Drop-down lists'!$Z$8:$AA$9,2,FALSE),"-")</f>
        <v>-</v>
      </c>
      <c r="R1662" s="12"/>
      <c r="S1662" s="12"/>
      <c r="T1662" s="12"/>
      <c r="U1662" s="160"/>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9" t="s">
        <v>393</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7"/>
      <c r="BB1662" s="97"/>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22"/>
        <v/>
      </c>
      <c r="P1663" s="105"/>
      <c r="Q1663" s="105" t="str">
        <f>IF(P1663&lt;&gt;"",VLOOKUP(P1663,'Drop-down lists'!$Z$8:$AA$9,2,FALSE),"-")</f>
        <v>-</v>
      </c>
      <c r="R1663" s="12"/>
      <c r="S1663" s="12"/>
      <c r="T1663" s="12"/>
      <c r="U1663" s="160"/>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9" t="s">
        <v>393</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7"/>
      <c r="BB1663" s="97"/>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22"/>
        <v/>
      </c>
      <c r="P1664" s="105"/>
      <c r="Q1664" s="105" t="str">
        <f>IF(P1664&lt;&gt;"",VLOOKUP(P1664,'Drop-down lists'!$Z$8:$AA$9,2,FALSE),"-")</f>
        <v>-</v>
      </c>
      <c r="R1664" s="12"/>
      <c r="S1664" s="12"/>
      <c r="T1664" s="12"/>
      <c r="U1664" s="160"/>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9" t="s">
        <v>393</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7"/>
      <c r="BB1664" s="97"/>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22"/>
        <v/>
      </c>
      <c r="P1665" s="105"/>
      <c r="Q1665" s="105" t="str">
        <f>IF(P1665&lt;&gt;"",VLOOKUP(P1665,'Drop-down lists'!$Z$8:$AA$9,2,FALSE),"-")</f>
        <v>-</v>
      </c>
      <c r="R1665" s="12"/>
      <c r="S1665" s="12"/>
      <c r="T1665" s="12"/>
      <c r="U1665" s="160"/>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9" t="s">
        <v>393</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7"/>
      <c r="BB1665" s="97"/>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22"/>
        <v/>
      </c>
      <c r="P1666" s="105"/>
      <c r="Q1666" s="105" t="str">
        <f>IF(P1666&lt;&gt;"",VLOOKUP(P1666,'Drop-down lists'!$Z$8:$AA$9,2,FALSE),"-")</f>
        <v>-</v>
      </c>
      <c r="R1666" s="12"/>
      <c r="S1666" s="12"/>
      <c r="T1666" s="12"/>
      <c r="U1666" s="160"/>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9" t="s">
        <v>393</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7"/>
      <c r="BB1666" s="97"/>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22"/>
        <v/>
      </c>
      <c r="P1667" s="105"/>
      <c r="Q1667" s="105" t="str">
        <f>IF(P1667&lt;&gt;"",VLOOKUP(P1667,'Drop-down lists'!$Z$8:$AA$9,2,FALSE),"-")</f>
        <v>-</v>
      </c>
      <c r="R1667" s="12"/>
      <c r="S1667" s="12"/>
      <c r="T1667" s="12"/>
      <c r="U1667" s="160"/>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9" t="s">
        <v>393</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7"/>
      <c r="BB1667" s="97"/>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22"/>
        <v/>
      </c>
      <c r="P1668" s="105"/>
      <c r="Q1668" s="105" t="str">
        <f>IF(P1668&lt;&gt;"",VLOOKUP(P1668,'Drop-down lists'!$Z$8:$AA$9,2,FALSE),"-")</f>
        <v>-</v>
      </c>
      <c r="R1668" s="12"/>
      <c r="S1668" s="12"/>
      <c r="T1668" s="12"/>
      <c r="U1668" s="160"/>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9" t="s">
        <v>393</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7"/>
      <c r="BB1668" s="97"/>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ref="O1669:O1732" si="23">IF(L1669&lt;&gt;"",IF(J1669="East",(L1669+(M1669+N1669/60)/60),IF(J1669="West",-(L1669+(M1669+N1669/60)/60),"East/West?")),"")</f>
        <v/>
      </c>
      <c r="P1669" s="105"/>
      <c r="Q1669" s="105" t="str">
        <f>IF(P1669&lt;&gt;"",VLOOKUP(P1669,'Drop-down lists'!$Z$8:$AA$9,2,FALSE),"-")</f>
        <v>-</v>
      </c>
      <c r="R1669" s="12"/>
      <c r="S1669" s="12"/>
      <c r="T1669" s="12"/>
      <c r="U1669" s="160"/>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9" t="s">
        <v>393</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7"/>
      <c r="BB1669" s="97"/>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23"/>
        <v/>
      </c>
      <c r="P1670" s="105"/>
      <c r="Q1670" s="105" t="str">
        <f>IF(P1670&lt;&gt;"",VLOOKUP(P1670,'Drop-down lists'!$Z$8:$AA$9,2,FALSE),"-")</f>
        <v>-</v>
      </c>
      <c r="R1670" s="12"/>
      <c r="S1670" s="12"/>
      <c r="T1670" s="12"/>
      <c r="U1670" s="160"/>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9" t="s">
        <v>393</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7"/>
      <c r="BB1670" s="97"/>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23"/>
        <v/>
      </c>
      <c r="P1671" s="105"/>
      <c r="Q1671" s="105" t="str">
        <f>IF(P1671&lt;&gt;"",VLOOKUP(P1671,'Drop-down lists'!$Z$8:$AA$9,2,FALSE),"-")</f>
        <v>-</v>
      </c>
      <c r="R1671" s="12"/>
      <c r="S1671" s="12"/>
      <c r="T1671" s="12"/>
      <c r="U1671" s="160"/>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9" t="s">
        <v>393</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7"/>
      <c r="BB1671" s="97"/>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23"/>
        <v/>
      </c>
      <c r="P1672" s="105"/>
      <c r="Q1672" s="105" t="str">
        <f>IF(P1672&lt;&gt;"",VLOOKUP(P1672,'Drop-down lists'!$Z$8:$AA$9,2,FALSE),"-")</f>
        <v>-</v>
      </c>
      <c r="R1672" s="12"/>
      <c r="S1672" s="12"/>
      <c r="T1672" s="12"/>
      <c r="U1672" s="160"/>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9" t="s">
        <v>393</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7"/>
      <c r="BB1672" s="97"/>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23"/>
        <v/>
      </c>
      <c r="P1673" s="105"/>
      <c r="Q1673" s="105" t="str">
        <f>IF(P1673&lt;&gt;"",VLOOKUP(P1673,'Drop-down lists'!$Z$8:$AA$9,2,FALSE),"-")</f>
        <v>-</v>
      </c>
      <c r="R1673" s="12"/>
      <c r="S1673" s="12"/>
      <c r="T1673" s="12"/>
      <c r="U1673" s="160"/>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9" t="s">
        <v>393</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7"/>
      <c r="BB1673" s="97"/>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23"/>
        <v/>
      </c>
      <c r="P1674" s="105"/>
      <c r="Q1674" s="105" t="str">
        <f>IF(P1674&lt;&gt;"",VLOOKUP(P1674,'Drop-down lists'!$Z$8:$AA$9,2,FALSE),"-")</f>
        <v>-</v>
      </c>
      <c r="R1674" s="12"/>
      <c r="S1674" s="12"/>
      <c r="T1674" s="12"/>
      <c r="U1674" s="160"/>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9" t="s">
        <v>393</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7"/>
      <c r="BB1674" s="97"/>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23"/>
        <v/>
      </c>
      <c r="P1675" s="105"/>
      <c r="Q1675" s="105" t="str">
        <f>IF(P1675&lt;&gt;"",VLOOKUP(P1675,'Drop-down lists'!$Z$8:$AA$9,2,FALSE),"-")</f>
        <v>-</v>
      </c>
      <c r="R1675" s="12"/>
      <c r="S1675" s="12"/>
      <c r="T1675" s="12"/>
      <c r="U1675" s="160"/>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9" t="s">
        <v>393</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7"/>
      <c r="BB1675" s="97"/>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23"/>
        <v/>
      </c>
      <c r="P1676" s="105"/>
      <c r="Q1676" s="105" t="str">
        <f>IF(P1676&lt;&gt;"",VLOOKUP(P1676,'Drop-down lists'!$Z$8:$AA$9,2,FALSE),"-")</f>
        <v>-</v>
      </c>
      <c r="R1676" s="12"/>
      <c r="S1676" s="12"/>
      <c r="T1676" s="12"/>
      <c r="U1676" s="160"/>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9" t="s">
        <v>393</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7"/>
      <c r="BB1676" s="97"/>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23"/>
        <v/>
      </c>
      <c r="P1677" s="105"/>
      <c r="Q1677" s="105" t="str">
        <f>IF(P1677&lt;&gt;"",VLOOKUP(P1677,'Drop-down lists'!$Z$8:$AA$9,2,FALSE),"-")</f>
        <v>-</v>
      </c>
      <c r="R1677" s="12"/>
      <c r="S1677" s="12"/>
      <c r="T1677" s="12"/>
      <c r="U1677" s="160"/>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9" t="s">
        <v>393</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7"/>
      <c r="BB1677" s="97"/>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23"/>
        <v/>
      </c>
      <c r="P1678" s="105"/>
      <c r="Q1678" s="105" t="str">
        <f>IF(P1678&lt;&gt;"",VLOOKUP(P1678,'Drop-down lists'!$Z$8:$AA$9,2,FALSE),"-")</f>
        <v>-</v>
      </c>
      <c r="R1678" s="12"/>
      <c r="S1678" s="12"/>
      <c r="T1678" s="12"/>
      <c r="U1678" s="160"/>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9" t="s">
        <v>393</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7"/>
      <c r="BB1678" s="97"/>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23"/>
        <v/>
      </c>
      <c r="P1679" s="105"/>
      <c r="Q1679" s="105" t="str">
        <f>IF(P1679&lt;&gt;"",VLOOKUP(P1679,'Drop-down lists'!$Z$8:$AA$9,2,FALSE),"-")</f>
        <v>-</v>
      </c>
      <c r="R1679" s="12"/>
      <c r="S1679" s="12"/>
      <c r="T1679" s="12"/>
      <c r="U1679" s="160"/>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9" t="s">
        <v>393</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7"/>
      <c r="BB1679" s="97"/>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23"/>
        <v/>
      </c>
      <c r="P1680" s="105"/>
      <c r="Q1680" s="105" t="str">
        <f>IF(P1680&lt;&gt;"",VLOOKUP(P1680,'Drop-down lists'!$Z$8:$AA$9,2,FALSE),"-")</f>
        <v>-</v>
      </c>
      <c r="R1680" s="12"/>
      <c r="S1680" s="12"/>
      <c r="T1680" s="12"/>
      <c r="U1680" s="160"/>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9" t="s">
        <v>393</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7"/>
      <c r="BB1680" s="97"/>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23"/>
        <v/>
      </c>
      <c r="P1681" s="105"/>
      <c r="Q1681" s="105" t="str">
        <f>IF(P1681&lt;&gt;"",VLOOKUP(P1681,'Drop-down lists'!$Z$8:$AA$9,2,FALSE),"-")</f>
        <v>-</v>
      </c>
      <c r="R1681" s="12"/>
      <c r="S1681" s="12"/>
      <c r="T1681" s="12"/>
      <c r="U1681" s="160"/>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9" t="s">
        <v>393</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7"/>
      <c r="BB1681" s="97"/>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23"/>
        <v/>
      </c>
      <c r="P1682" s="105"/>
      <c r="Q1682" s="105" t="str">
        <f>IF(P1682&lt;&gt;"",VLOOKUP(P1682,'Drop-down lists'!$Z$8:$AA$9,2,FALSE),"-")</f>
        <v>-</v>
      </c>
      <c r="R1682" s="12"/>
      <c r="S1682" s="12"/>
      <c r="T1682" s="12"/>
      <c r="U1682" s="160"/>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9" t="s">
        <v>393</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7"/>
      <c r="BB1682" s="97"/>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23"/>
        <v/>
      </c>
      <c r="P1683" s="105"/>
      <c r="Q1683" s="105" t="str">
        <f>IF(P1683&lt;&gt;"",VLOOKUP(P1683,'Drop-down lists'!$Z$8:$AA$9,2,FALSE),"-")</f>
        <v>-</v>
      </c>
      <c r="R1683" s="12"/>
      <c r="S1683" s="12"/>
      <c r="T1683" s="12"/>
      <c r="U1683" s="160"/>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9" t="s">
        <v>393</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7"/>
      <c r="BB1683" s="97"/>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23"/>
        <v/>
      </c>
      <c r="P1684" s="105"/>
      <c r="Q1684" s="105" t="str">
        <f>IF(P1684&lt;&gt;"",VLOOKUP(P1684,'Drop-down lists'!$Z$8:$AA$9,2,FALSE),"-")</f>
        <v>-</v>
      </c>
      <c r="R1684" s="12"/>
      <c r="S1684" s="12"/>
      <c r="T1684" s="12"/>
      <c r="U1684" s="160"/>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9" t="s">
        <v>393</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7"/>
      <c r="BB1684" s="97"/>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23"/>
        <v/>
      </c>
      <c r="P1685" s="105"/>
      <c r="Q1685" s="105" t="str">
        <f>IF(P1685&lt;&gt;"",VLOOKUP(P1685,'Drop-down lists'!$Z$8:$AA$9,2,FALSE),"-")</f>
        <v>-</v>
      </c>
      <c r="R1685" s="12"/>
      <c r="S1685" s="12"/>
      <c r="T1685" s="12"/>
      <c r="U1685" s="160"/>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9" t="s">
        <v>393</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7"/>
      <c r="BB1685" s="97"/>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23"/>
        <v/>
      </c>
      <c r="P1686" s="105"/>
      <c r="Q1686" s="105" t="str">
        <f>IF(P1686&lt;&gt;"",VLOOKUP(P1686,'Drop-down lists'!$Z$8:$AA$9,2,FALSE),"-")</f>
        <v>-</v>
      </c>
      <c r="R1686" s="12"/>
      <c r="S1686" s="12"/>
      <c r="T1686" s="12"/>
      <c r="U1686" s="160"/>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9" t="s">
        <v>393</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7"/>
      <c r="BB1686" s="97"/>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23"/>
        <v/>
      </c>
      <c r="P1687" s="105"/>
      <c r="Q1687" s="105" t="str">
        <f>IF(P1687&lt;&gt;"",VLOOKUP(P1687,'Drop-down lists'!$Z$8:$AA$9,2,FALSE),"-")</f>
        <v>-</v>
      </c>
      <c r="R1687" s="12"/>
      <c r="S1687" s="12"/>
      <c r="T1687" s="12"/>
      <c r="U1687" s="160"/>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9" t="s">
        <v>393</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7"/>
      <c r="BB1687" s="97"/>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23"/>
        <v/>
      </c>
      <c r="P1688" s="105"/>
      <c r="Q1688" s="105" t="str">
        <f>IF(P1688&lt;&gt;"",VLOOKUP(P1688,'Drop-down lists'!$Z$8:$AA$9,2,FALSE),"-")</f>
        <v>-</v>
      </c>
      <c r="R1688" s="12"/>
      <c r="S1688" s="12"/>
      <c r="T1688" s="12"/>
      <c r="U1688" s="160"/>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9" t="s">
        <v>393</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7"/>
      <c r="BB1688" s="97"/>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23"/>
        <v/>
      </c>
      <c r="P1689" s="105"/>
      <c r="Q1689" s="105" t="str">
        <f>IF(P1689&lt;&gt;"",VLOOKUP(P1689,'Drop-down lists'!$Z$8:$AA$9,2,FALSE),"-")</f>
        <v>-</v>
      </c>
      <c r="R1689" s="12"/>
      <c r="S1689" s="12"/>
      <c r="T1689" s="12"/>
      <c r="U1689" s="160"/>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9" t="s">
        <v>393</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7"/>
      <c r="BB1689" s="97"/>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23"/>
        <v/>
      </c>
      <c r="P1690" s="105"/>
      <c r="Q1690" s="105" t="str">
        <f>IF(P1690&lt;&gt;"",VLOOKUP(P1690,'Drop-down lists'!$Z$8:$AA$9,2,FALSE),"-")</f>
        <v>-</v>
      </c>
      <c r="R1690" s="12"/>
      <c r="S1690" s="12"/>
      <c r="T1690" s="12"/>
      <c r="U1690" s="160"/>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9" t="s">
        <v>393</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7"/>
      <c r="BB1690" s="97"/>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23"/>
        <v/>
      </c>
      <c r="P1691" s="105"/>
      <c r="Q1691" s="105" t="str">
        <f>IF(P1691&lt;&gt;"",VLOOKUP(P1691,'Drop-down lists'!$Z$8:$AA$9,2,FALSE),"-")</f>
        <v>-</v>
      </c>
      <c r="R1691" s="12"/>
      <c r="S1691" s="12"/>
      <c r="T1691" s="12"/>
      <c r="U1691" s="160"/>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9" t="s">
        <v>393</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7"/>
      <c r="BB1691" s="97"/>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23"/>
        <v/>
      </c>
      <c r="P1692" s="105"/>
      <c r="Q1692" s="105" t="str">
        <f>IF(P1692&lt;&gt;"",VLOOKUP(P1692,'Drop-down lists'!$Z$8:$AA$9,2,FALSE),"-")</f>
        <v>-</v>
      </c>
      <c r="R1692" s="12"/>
      <c r="S1692" s="12"/>
      <c r="T1692" s="12"/>
      <c r="U1692" s="160"/>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9" t="s">
        <v>393</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7"/>
      <c r="BB1692" s="97"/>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23"/>
        <v/>
      </c>
      <c r="P1693" s="105"/>
      <c r="Q1693" s="105" t="str">
        <f>IF(P1693&lt;&gt;"",VLOOKUP(P1693,'Drop-down lists'!$Z$8:$AA$9,2,FALSE),"-")</f>
        <v>-</v>
      </c>
      <c r="R1693" s="12"/>
      <c r="S1693" s="12"/>
      <c r="T1693" s="12"/>
      <c r="U1693" s="160"/>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9" t="s">
        <v>393</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7"/>
      <c r="BB1693" s="97"/>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23"/>
        <v/>
      </c>
      <c r="P1694" s="105"/>
      <c r="Q1694" s="105" t="str">
        <f>IF(P1694&lt;&gt;"",VLOOKUP(P1694,'Drop-down lists'!$Z$8:$AA$9,2,FALSE),"-")</f>
        <v>-</v>
      </c>
      <c r="R1694" s="12"/>
      <c r="S1694" s="12"/>
      <c r="T1694" s="12"/>
      <c r="U1694" s="160"/>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9" t="s">
        <v>393</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7"/>
      <c r="BB1694" s="97"/>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23"/>
        <v/>
      </c>
      <c r="P1695" s="105"/>
      <c r="Q1695" s="105" t="str">
        <f>IF(P1695&lt;&gt;"",VLOOKUP(P1695,'Drop-down lists'!$Z$8:$AA$9,2,FALSE),"-")</f>
        <v>-</v>
      </c>
      <c r="R1695" s="12"/>
      <c r="S1695" s="12"/>
      <c r="T1695" s="12"/>
      <c r="U1695" s="160"/>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9" t="s">
        <v>393</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7"/>
      <c r="BB1695" s="97"/>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23"/>
        <v/>
      </c>
      <c r="P1696" s="105"/>
      <c r="Q1696" s="105" t="str">
        <f>IF(P1696&lt;&gt;"",VLOOKUP(P1696,'Drop-down lists'!$Z$8:$AA$9,2,FALSE),"-")</f>
        <v>-</v>
      </c>
      <c r="R1696" s="12"/>
      <c r="S1696" s="12"/>
      <c r="T1696" s="12"/>
      <c r="U1696" s="160"/>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9" t="s">
        <v>393</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7"/>
      <c r="BB1696" s="97"/>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23"/>
        <v/>
      </c>
      <c r="P1697" s="105"/>
      <c r="Q1697" s="105" t="str">
        <f>IF(P1697&lt;&gt;"",VLOOKUP(P1697,'Drop-down lists'!$Z$8:$AA$9,2,FALSE),"-")</f>
        <v>-</v>
      </c>
      <c r="R1697" s="12"/>
      <c r="S1697" s="12"/>
      <c r="T1697" s="12"/>
      <c r="U1697" s="160"/>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9" t="s">
        <v>393</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7"/>
      <c r="BB1697" s="97"/>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23"/>
        <v/>
      </c>
      <c r="P1698" s="105"/>
      <c r="Q1698" s="105" t="str">
        <f>IF(P1698&lt;&gt;"",VLOOKUP(P1698,'Drop-down lists'!$Z$8:$AA$9,2,FALSE),"-")</f>
        <v>-</v>
      </c>
      <c r="R1698" s="12"/>
      <c r="S1698" s="12"/>
      <c r="T1698" s="12"/>
      <c r="U1698" s="160"/>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9" t="s">
        <v>393</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7"/>
      <c r="BB1698" s="97"/>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23"/>
        <v/>
      </c>
      <c r="P1699" s="105"/>
      <c r="Q1699" s="105" t="str">
        <f>IF(P1699&lt;&gt;"",VLOOKUP(P1699,'Drop-down lists'!$Z$8:$AA$9,2,FALSE),"-")</f>
        <v>-</v>
      </c>
      <c r="R1699" s="12"/>
      <c r="S1699" s="12"/>
      <c r="T1699" s="12"/>
      <c r="U1699" s="160"/>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9" t="s">
        <v>393</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7"/>
      <c r="BB1699" s="97"/>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23"/>
        <v/>
      </c>
      <c r="P1700" s="105"/>
      <c r="Q1700" s="105" t="str">
        <f>IF(P1700&lt;&gt;"",VLOOKUP(P1700,'Drop-down lists'!$Z$8:$AA$9,2,FALSE),"-")</f>
        <v>-</v>
      </c>
      <c r="R1700" s="12"/>
      <c r="S1700" s="12"/>
      <c r="T1700" s="12"/>
      <c r="U1700" s="160"/>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9" t="s">
        <v>393</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7"/>
      <c r="BB1700" s="97"/>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23"/>
        <v/>
      </c>
      <c r="P1701" s="105"/>
      <c r="Q1701" s="105" t="str">
        <f>IF(P1701&lt;&gt;"",VLOOKUP(P1701,'Drop-down lists'!$Z$8:$AA$9,2,FALSE),"-")</f>
        <v>-</v>
      </c>
      <c r="R1701" s="12"/>
      <c r="S1701" s="12"/>
      <c r="T1701" s="12"/>
      <c r="U1701" s="160"/>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9" t="s">
        <v>393</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7"/>
      <c r="BB1701" s="97"/>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23"/>
        <v/>
      </c>
      <c r="P1702" s="105"/>
      <c r="Q1702" s="105" t="str">
        <f>IF(P1702&lt;&gt;"",VLOOKUP(P1702,'Drop-down lists'!$Z$8:$AA$9,2,FALSE),"-")</f>
        <v>-</v>
      </c>
      <c r="R1702" s="12"/>
      <c r="S1702" s="12"/>
      <c r="T1702" s="12"/>
      <c r="U1702" s="160"/>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9" t="s">
        <v>393</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7"/>
      <c r="BB1702" s="97"/>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23"/>
        <v/>
      </c>
      <c r="P1703" s="105"/>
      <c r="Q1703" s="105" t="str">
        <f>IF(P1703&lt;&gt;"",VLOOKUP(P1703,'Drop-down lists'!$Z$8:$AA$9,2,FALSE),"-")</f>
        <v>-</v>
      </c>
      <c r="R1703" s="12"/>
      <c r="S1703" s="12"/>
      <c r="T1703" s="12"/>
      <c r="U1703" s="160"/>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9" t="s">
        <v>393</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7"/>
      <c r="BB1703" s="97"/>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23"/>
        <v/>
      </c>
      <c r="P1704" s="105"/>
      <c r="Q1704" s="105" t="str">
        <f>IF(P1704&lt;&gt;"",VLOOKUP(P1704,'Drop-down lists'!$Z$8:$AA$9,2,FALSE),"-")</f>
        <v>-</v>
      </c>
      <c r="R1704" s="12"/>
      <c r="S1704" s="12"/>
      <c r="T1704" s="12"/>
      <c r="U1704" s="160"/>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9" t="s">
        <v>393</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7"/>
      <c r="BB1704" s="97"/>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23"/>
        <v/>
      </c>
      <c r="P1705" s="105"/>
      <c r="Q1705" s="105" t="str">
        <f>IF(P1705&lt;&gt;"",VLOOKUP(P1705,'Drop-down lists'!$Z$8:$AA$9,2,FALSE),"-")</f>
        <v>-</v>
      </c>
      <c r="R1705" s="12"/>
      <c r="S1705" s="12"/>
      <c r="T1705" s="12"/>
      <c r="U1705" s="160"/>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9" t="s">
        <v>393</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7"/>
      <c r="BB1705" s="97"/>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23"/>
        <v/>
      </c>
      <c r="P1706" s="105"/>
      <c r="Q1706" s="105" t="str">
        <f>IF(P1706&lt;&gt;"",VLOOKUP(P1706,'Drop-down lists'!$Z$8:$AA$9,2,FALSE),"-")</f>
        <v>-</v>
      </c>
      <c r="R1706" s="12"/>
      <c r="S1706" s="12"/>
      <c r="T1706" s="12"/>
      <c r="U1706" s="160"/>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9" t="s">
        <v>393</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7"/>
      <c r="BB1706" s="97"/>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23"/>
        <v/>
      </c>
      <c r="P1707" s="105"/>
      <c r="Q1707" s="105" t="str">
        <f>IF(P1707&lt;&gt;"",VLOOKUP(P1707,'Drop-down lists'!$Z$8:$AA$9,2,FALSE),"-")</f>
        <v>-</v>
      </c>
      <c r="R1707" s="12"/>
      <c r="S1707" s="12"/>
      <c r="T1707" s="12"/>
      <c r="U1707" s="160"/>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9" t="s">
        <v>393</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7"/>
      <c r="BB1707" s="97"/>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23"/>
        <v/>
      </c>
      <c r="P1708" s="105"/>
      <c r="Q1708" s="105" t="str">
        <f>IF(P1708&lt;&gt;"",VLOOKUP(P1708,'Drop-down lists'!$Z$8:$AA$9,2,FALSE),"-")</f>
        <v>-</v>
      </c>
      <c r="R1708" s="12"/>
      <c r="S1708" s="12"/>
      <c r="T1708" s="12"/>
      <c r="U1708" s="160"/>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9" t="s">
        <v>393</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7"/>
      <c r="BB1708" s="97"/>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23"/>
        <v/>
      </c>
      <c r="P1709" s="105"/>
      <c r="Q1709" s="105" t="str">
        <f>IF(P1709&lt;&gt;"",VLOOKUP(P1709,'Drop-down lists'!$Z$8:$AA$9,2,FALSE),"-")</f>
        <v>-</v>
      </c>
      <c r="R1709" s="12"/>
      <c r="S1709" s="12"/>
      <c r="T1709" s="12"/>
      <c r="U1709" s="160"/>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9" t="s">
        <v>393</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7"/>
      <c r="BB1709" s="97"/>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23"/>
        <v/>
      </c>
      <c r="P1710" s="105"/>
      <c r="Q1710" s="105" t="str">
        <f>IF(P1710&lt;&gt;"",VLOOKUP(P1710,'Drop-down lists'!$Z$8:$AA$9,2,FALSE),"-")</f>
        <v>-</v>
      </c>
      <c r="R1710" s="12"/>
      <c r="S1710" s="12"/>
      <c r="T1710" s="12"/>
      <c r="U1710" s="160"/>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9" t="s">
        <v>393</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7"/>
      <c r="BB1710" s="97"/>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23"/>
        <v/>
      </c>
      <c r="P1711" s="105"/>
      <c r="Q1711" s="105" t="str">
        <f>IF(P1711&lt;&gt;"",VLOOKUP(P1711,'Drop-down lists'!$Z$8:$AA$9,2,FALSE),"-")</f>
        <v>-</v>
      </c>
      <c r="R1711" s="12"/>
      <c r="S1711" s="12"/>
      <c r="T1711" s="12"/>
      <c r="U1711" s="160"/>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9" t="s">
        <v>393</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7"/>
      <c r="BB1711" s="97"/>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23"/>
        <v/>
      </c>
      <c r="P1712" s="105"/>
      <c r="Q1712" s="105" t="str">
        <f>IF(P1712&lt;&gt;"",VLOOKUP(P1712,'Drop-down lists'!$Z$8:$AA$9,2,FALSE),"-")</f>
        <v>-</v>
      </c>
      <c r="R1712" s="12"/>
      <c r="S1712" s="12"/>
      <c r="T1712" s="12"/>
      <c r="U1712" s="160"/>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9" t="s">
        <v>393</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7"/>
      <c r="BB1712" s="97"/>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23"/>
        <v/>
      </c>
      <c r="P1713" s="105"/>
      <c r="Q1713" s="105" t="str">
        <f>IF(P1713&lt;&gt;"",VLOOKUP(P1713,'Drop-down lists'!$Z$8:$AA$9,2,FALSE),"-")</f>
        <v>-</v>
      </c>
      <c r="R1713" s="12"/>
      <c r="S1713" s="12"/>
      <c r="T1713" s="12"/>
      <c r="U1713" s="160"/>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9" t="s">
        <v>393</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7"/>
      <c r="BB1713" s="97"/>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23"/>
        <v/>
      </c>
      <c r="P1714" s="105"/>
      <c r="Q1714" s="105" t="str">
        <f>IF(P1714&lt;&gt;"",VLOOKUP(P1714,'Drop-down lists'!$Z$8:$AA$9,2,FALSE),"-")</f>
        <v>-</v>
      </c>
      <c r="R1714" s="12"/>
      <c r="S1714" s="12"/>
      <c r="T1714" s="12"/>
      <c r="U1714" s="160"/>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9" t="s">
        <v>393</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7"/>
      <c r="BB1714" s="97"/>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23"/>
        <v/>
      </c>
      <c r="P1715" s="105"/>
      <c r="Q1715" s="105" t="str">
        <f>IF(P1715&lt;&gt;"",VLOOKUP(P1715,'Drop-down lists'!$Z$8:$AA$9,2,FALSE),"-")</f>
        <v>-</v>
      </c>
      <c r="R1715" s="12"/>
      <c r="S1715" s="12"/>
      <c r="T1715" s="12"/>
      <c r="U1715" s="160"/>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9" t="s">
        <v>393</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7"/>
      <c r="BB1715" s="97"/>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23"/>
        <v/>
      </c>
      <c r="P1716" s="105"/>
      <c r="Q1716" s="105" t="str">
        <f>IF(P1716&lt;&gt;"",VLOOKUP(P1716,'Drop-down lists'!$Z$8:$AA$9,2,FALSE),"-")</f>
        <v>-</v>
      </c>
      <c r="R1716" s="12"/>
      <c r="S1716" s="12"/>
      <c r="T1716" s="12"/>
      <c r="U1716" s="160"/>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9" t="s">
        <v>393</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7"/>
      <c r="BB1716" s="97"/>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23"/>
        <v/>
      </c>
      <c r="P1717" s="105"/>
      <c r="Q1717" s="105" t="str">
        <f>IF(P1717&lt;&gt;"",VLOOKUP(P1717,'Drop-down lists'!$Z$8:$AA$9,2,FALSE),"-")</f>
        <v>-</v>
      </c>
      <c r="R1717" s="12"/>
      <c r="S1717" s="12"/>
      <c r="T1717" s="12"/>
      <c r="U1717" s="160"/>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9" t="s">
        <v>393</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7"/>
      <c r="BB1717" s="97"/>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23"/>
        <v/>
      </c>
      <c r="P1718" s="105"/>
      <c r="Q1718" s="105" t="str">
        <f>IF(P1718&lt;&gt;"",VLOOKUP(P1718,'Drop-down lists'!$Z$8:$AA$9,2,FALSE),"-")</f>
        <v>-</v>
      </c>
      <c r="R1718" s="12"/>
      <c r="S1718" s="12"/>
      <c r="T1718" s="12"/>
      <c r="U1718" s="160"/>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9" t="s">
        <v>393</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7"/>
      <c r="BB1718" s="97"/>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23"/>
        <v/>
      </c>
      <c r="P1719" s="105"/>
      <c r="Q1719" s="105" t="str">
        <f>IF(P1719&lt;&gt;"",VLOOKUP(P1719,'Drop-down lists'!$Z$8:$AA$9,2,FALSE),"-")</f>
        <v>-</v>
      </c>
      <c r="R1719" s="12"/>
      <c r="S1719" s="12"/>
      <c r="T1719" s="12"/>
      <c r="U1719" s="160"/>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9" t="s">
        <v>393</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7"/>
      <c r="BB1719" s="97"/>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23"/>
        <v/>
      </c>
      <c r="P1720" s="105"/>
      <c r="Q1720" s="105" t="str">
        <f>IF(P1720&lt;&gt;"",VLOOKUP(P1720,'Drop-down lists'!$Z$8:$AA$9,2,FALSE),"-")</f>
        <v>-</v>
      </c>
      <c r="R1720" s="12"/>
      <c r="S1720" s="12"/>
      <c r="T1720" s="12"/>
      <c r="U1720" s="160"/>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9" t="s">
        <v>393</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7"/>
      <c r="BB1720" s="97"/>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si="23"/>
        <v/>
      </c>
      <c r="P1721" s="105"/>
      <c r="Q1721" s="105" t="str">
        <f>IF(P1721&lt;&gt;"",VLOOKUP(P1721,'Drop-down lists'!$Z$8:$AA$9,2,FALSE),"-")</f>
        <v>-</v>
      </c>
      <c r="R1721" s="12"/>
      <c r="S1721" s="12"/>
      <c r="T1721" s="12"/>
      <c r="U1721" s="160"/>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9" t="s">
        <v>393</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7"/>
      <c r="BB1721" s="97"/>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23"/>
        <v/>
      </c>
      <c r="P1722" s="105"/>
      <c r="Q1722" s="105" t="str">
        <f>IF(P1722&lt;&gt;"",VLOOKUP(P1722,'Drop-down lists'!$Z$8:$AA$9,2,FALSE),"-")</f>
        <v>-</v>
      </c>
      <c r="R1722" s="12"/>
      <c r="S1722" s="12"/>
      <c r="T1722" s="12"/>
      <c r="U1722" s="160"/>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9" t="s">
        <v>393</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7"/>
      <c r="BB1722" s="97"/>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23"/>
        <v/>
      </c>
      <c r="P1723" s="105"/>
      <c r="Q1723" s="105" t="str">
        <f>IF(P1723&lt;&gt;"",VLOOKUP(P1723,'Drop-down lists'!$Z$8:$AA$9,2,FALSE),"-")</f>
        <v>-</v>
      </c>
      <c r="R1723" s="12"/>
      <c r="S1723" s="12"/>
      <c r="T1723" s="12"/>
      <c r="U1723" s="160"/>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9" t="s">
        <v>393</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7"/>
      <c r="BB1723" s="97"/>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23"/>
        <v/>
      </c>
      <c r="P1724" s="105"/>
      <c r="Q1724" s="105" t="str">
        <f>IF(P1724&lt;&gt;"",VLOOKUP(P1724,'Drop-down lists'!$Z$8:$AA$9,2,FALSE),"-")</f>
        <v>-</v>
      </c>
      <c r="R1724" s="12"/>
      <c r="S1724" s="12"/>
      <c r="T1724" s="12"/>
      <c r="U1724" s="160"/>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9" t="s">
        <v>393</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7"/>
      <c r="BB1724" s="97"/>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23"/>
        <v/>
      </c>
      <c r="P1725" s="105"/>
      <c r="Q1725" s="105" t="str">
        <f>IF(P1725&lt;&gt;"",VLOOKUP(P1725,'Drop-down lists'!$Z$8:$AA$9,2,FALSE),"-")</f>
        <v>-</v>
      </c>
      <c r="R1725" s="12"/>
      <c r="S1725" s="12"/>
      <c r="T1725" s="12"/>
      <c r="U1725" s="160"/>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9" t="s">
        <v>393</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7"/>
      <c r="BB1725" s="97"/>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23"/>
        <v/>
      </c>
      <c r="P1726" s="105"/>
      <c r="Q1726" s="105" t="str">
        <f>IF(P1726&lt;&gt;"",VLOOKUP(P1726,'Drop-down lists'!$Z$8:$AA$9,2,FALSE),"-")</f>
        <v>-</v>
      </c>
      <c r="R1726" s="12"/>
      <c r="S1726" s="12"/>
      <c r="T1726" s="12"/>
      <c r="U1726" s="160"/>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9" t="s">
        <v>393</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7"/>
      <c r="BB1726" s="97"/>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23"/>
        <v/>
      </c>
      <c r="P1727" s="105"/>
      <c r="Q1727" s="105" t="str">
        <f>IF(P1727&lt;&gt;"",VLOOKUP(P1727,'Drop-down lists'!$Z$8:$AA$9,2,FALSE),"-")</f>
        <v>-</v>
      </c>
      <c r="R1727" s="12"/>
      <c r="S1727" s="12"/>
      <c r="T1727" s="12"/>
      <c r="U1727" s="160"/>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9" t="s">
        <v>393</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7"/>
      <c r="BB1727" s="97"/>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23"/>
        <v/>
      </c>
      <c r="P1728" s="105"/>
      <c r="Q1728" s="105" t="str">
        <f>IF(P1728&lt;&gt;"",VLOOKUP(P1728,'Drop-down lists'!$Z$8:$AA$9,2,FALSE),"-")</f>
        <v>-</v>
      </c>
      <c r="R1728" s="12"/>
      <c r="S1728" s="12"/>
      <c r="T1728" s="12"/>
      <c r="U1728" s="160"/>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9" t="s">
        <v>393</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7"/>
      <c r="BB1728" s="97"/>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23"/>
        <v/>
      </c>
      <c r="P1729" s="105"/>
      <c r="Q1729" s="105" t="str">
        <f>IF(P1729&lt;&gt;"",VLOOKUP(P1729,'Drop-down lists'!$Z$8:$AA$9,2,FALSE),"-")</f>
        <v>-</v>
      </c>
      <c r="R1729" s="12"/>
      <c r="S1729" s="12"/>
      <c r="T1729" s="12"/>
      <c r="U1729" s="160"/>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9" t="s">
        <v>393</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7"/>
      <c r="BB1729" s="97"/>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23"/>
        <v/>
      </c>
      <c r="P1730" s="105"/>
      <c r="Q1730" s="105" t="str">
        <f>IF(P1730&lt;&gt;"",VLOOKUP(P1730,'Drop-down lists'!$Z$8:$AA$9,2,FALSE),"-")</f>
        <v>-</v>
      </c>
      <c r="R1730" s="12"/>
      <c r="S1730" s="12"/>
      <c r="T1730" s="12"/>
      <c r="U1730" s="160"/>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9" t="s">
        <v>393</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7"/>
      <c r="BB1730" s="97"/>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23"/>
        <v/>
      </c>
      <c r="P1731" s="105"/>
      <c r="Q1731" s="105" t="str">
        <f>IF(P1731&lt;&gt;"",VLOOKUP(P1731,'Drop-down lists'!$Z$8:$AA$9,2,FALSE),"-")</f>
        <v>-</v>
      </c>
      <c r="R1731" s="12"/>
      <c r="S1731" s="12"/>
      <c r="T1731" s="12"/>
      <c r="U1731" s="160"/>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9" t="s">
        <v>393</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7"/>
      <c r="BB1731" s="97"/>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23"/>
        <v/>
      </c>
      <c r="P1732" s="105"/>
      <c r="Q1732" s="105" t="str">
        <f>IF(P1732&lt;&gt;"",VLOOKUP(P1732,'Drop-down lists'!$Z$8:$AA$9,2,FALSE),"-")</f>
        <v>-</v>
      </c>
      <c r="R1732" s="12"/>
      <c r="S1732" s="12"/>
      <c r="T1732" s="12"/>
      <c r="U1732" s="160"/>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9" t="s">
        <v>393</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7"/>
      <c r="BB1732" s="97"/>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ref="O1733:O1796" si="24">IF(L1733&lt;&gt;"",IF(J1733="East",(L1733+(M1733+N1733/60)/60),IF(J1733="West",-(L1733+(M1733+N1733/60)/60),"East/West?")),"")</f>
        <v/>
      </c>
      <c r="P1733" s="105"/>
      <c r="Q1733" s="105" t="str">
        <f>IF(P1733&lt;&gt;"",VLOOKUP(P1733,'Drop-down lists'!$Z$8:$AA$9,2,FALSE),"-")</f>
        <v>-</v>
      </c>
      <c r="R1733" s="12"/>
      <c r="S1733" s="12"/>
      <c r="T1733" s="12"/>
      <c r="U1733" s="160"/>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9" t="s">
        <v>393</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7"/>
      <c r="BB1733" s="97"/>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24"/>
        <v/>
      </c>
      <c r="P1734" s="105"/>
      <c r="Q1734" s="105" t="str">
        <f>IF(P1734&lt;&gt;"",VLOOKUP(P1734,'Drop-down lists'!$Z$8:$AA$9,2,FALSE),"-")</f>
        <v>-</v>
      </c>
      <c r="R1734" s="12"/>
      <c r="S1734" s="12"/>
      <c r="T1734" s="12"/>
      <c r="U1734" s="160"/>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9" t="s">
        <v>393</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7"/>
      <c r="BB1734" s="97"/>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24"/>
        <v/>
      </c>
      <c r="P1735" s="105"/>
      <c r="Q1735" s="105" t="str">
        <f>IF(P1735&lt;&gt;"",VLOOKUP(P1735,'Drop-down lists'!$Z$8:$AA$9,2,FALSE),"-")</f>
        <v>-</v>
      </c>
      <c r="R1735" s="12"/>
      <c r="S1735" s="12"/>
      <c r="T1735" s="12"/>
      <c r="U1735" s="160"/>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9" t="s">
        <v>393</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7"/>
      <c r="BB1735" s="97"/>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24"/>
        <v/>
      </c>
      <c r="P1736" s="105"/>
      <c r="Q1736" s="105" t="str">
        <f>IF(P1736&lt;&gt;"",VLOOKUP(P1736,'Drop-down lists'!$Z$8:$AA$9,2,FALSE),"-")</f>
        <v>-</v>
      </c>
      <c r="R1736" s="12"/>
      <c r="S1736" s="12"/>
      <c r="T1736" s="12"/>
      <c r="U1736" s="160"/>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9" t="s">
        <v>393</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7"/>
      <c r="BB1736" s="97"/>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24"/>
        <v/>
      </c>
      <c r="P1737" s="105"/>
      <c r="Q1737" s="105" t="str">
        <f>IF(P1737&lt;&gt;"",VLOOKUP(P1737,'Drop-down lists'!$Z$8:$AA$9,2,FALSE),"-")</f>
        <v>-</v>
      </c>
      <c r="R1737" s="12"/>
      <c r="S1737" s="12"/>
      <c r="T1737" s="12"/>
      <c r="U1737" s="160"/>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9" t="s">
        <v>393</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7"/>
      <c r="BB1737" s="97"/>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24"/>
        <v/>
      </c>
      <c r="P1738" s="105"/>
      <c r="Q1738" s="105" t="str">
        <f>IF(P1738&lt;&gt;"",VLOOKUP(P1738,'Drop-down lists'!$Z$8:$AA$9,2,FALSE),"-")</f>
        <v>-</v>
      </c>
      <c r="R1738" s="12"/>
      <c r="S1738" s="12"/>
      <c r="T1738" s="12"/>
      <c r="U1738" s="160"/>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9" t="s">
        <v>393</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7"/>
      <c r="BB1738" s="97"/>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24"/>
        <v/>
      </c>
      <c r="P1739" s="105"/>
      <c r="Q1739" s="105" t="str">
        <f>IF(P1739&lt;&gt;"",VLOOKUP(P1739,'Drop-down lists'!$Z$8:$AA$9,2,FALSE),"-")</f>
        <v>-</v>
      </c>
      <c r="R1739" s="12"/>
      <c r="S1739" s="12"/>
      <c r="T1739" s="12"/>
      <c r="U1739" s="160"/>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9" t="s">
        <v>393</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7"/>
      <c r="BB1739" s="97"/>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24"/>
        <v/>
      </c>
      <c r="P1740" s="105"/>
      <c r="Q1740" s="105" t="str">
        <f>IF(P1740&lt;&gt;"",VLOOKUP(P1740,'Drop-down lists'!$Z$8:$AA$9,2,FALSE),"-")</f>
        <v>-</v>
      </c>
      <c r="R1740" s="12"/>
      <c r="S1740" s="12"/>
      <c r="T1740" s="12"/>
      <c r="U1740" s="160"/>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9" t="s">
        <v>393</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7"/>
      <c r="BB1740" s="97"/>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24"/>
        <v/>
      </c>
      <c r="P1741" s="105"/>
      <c r="Q1741" s="105" t="str">
        <f>IF(P1741&lt;&gt;"",VLOOKUP(P1741,'Drop-down lists'!$Z$8:$AA$9,2,FALSE),"-")</f>
        <v>-</v>
      </c>
      <c r="R1741" s="12"/>
      <c r="S1741" s="12"/>
      <c r="T1741" s="12"/>
      <c r="U1741" s="160"/>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9" t="s">
        <v>393</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7"/>
      <c r="BB1741" s="97"/>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24"/>
        <v/>
      </c>
      <c r="P1742" s="105"/>
      <c r="Q1742" s="105" t="str">
        <f>IF(P1742&lt;&gt;"",VLOOKUP(P1742,'Drop-down lists'!$Z$8:$AA$9,2,FALSE),"-")</f>
        <v>-</v>
      </c>
      <c r="R1742" s="12"/>
      <c r="S1742" s="12"/>
      <c r="T1742" s="12"/>
      <c r="U1742" s="160"/>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9" t="s">
        <v>393</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7"/>
      <c r="BB1742" s="97"/>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24"/>
        <v/>
      </c>
      <c r="P1743" s="105"/>
      <c r="Q1743" s="105" t="str">
        <f>IF(P1743&lt;&gt;"",VLOOKUP(P1743,'Drop-down lists'!$Z$8:$AA$9,2,FALSE),"-")</f>
        <v>-</v>
      </c>
      <c r="R1743" s="12"/>
      <c r="S1743" s="12"/>
      <c r="T1743" s="12"/>
      <c r="U1743" s="160"/>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9" t="s">
        <v>393</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7"/>
      <c r="BB1743" s="97"/>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24"/>
        <v/>
      </c>
      <c r="P1744" s="105"/>
      <c r="Q1744" s="105" t="str">
        <f>IF(P1744&lt;&gt;"",VLOOKUP(P1744,'Drop-down lists'!$Z$8:$AA$9,2,FALSE),"-")</f>
        <v>-</v>
      </c>
      <c r="R1744" s="12"/>
      <c r="S1744" s="12"/>
      <c r="T1744" s="12"/>
      <c r="U1744" s="160"/>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9" t="s">
        <v>393</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7"/>
      <c r="BB1744" s="97"/>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24"/>
        <v/>
      </c>
      <c r="P1745" s="105"/>
      <c r="Q1745" s="105" t="str">
        <f>IF(P1745&lt;&gt;"",VLOOKUP(P1745,'Drop-down lists'!$Z$8:$AA$9,2,FALSE),"-")</f>
        <v>-</v>
      </c>
      <c r="R1745" s="12"/>
      <c r="S1745" s="12"/>
      <c r="T1745" s="12"/>
      <c r="U1745" s="160"/>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9" t="s">
        <v>393</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7"/>
      <c r="BB1745" s="97"/>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24"/>
        <v/>
      </c>
      <c r="P1746" s="105"/>
      <c r="Q1746" s="105" t="str">
        <f>IF(P1746&lt;&gt;"",VLOOKUP(P1746,'Drop-down lists'!$Z$8:$AA$9,2,FALSE),"-")</f>
        <v>-</v>
      </c>
      <c r="R1746" s="12"/>
      <c r="S1746" s="12"/>
      <c r="T1746" s="12"/>
      <c r="U1746" s="160"/>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9" t="s">
        <v>393</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7"/>
      <c r="BB1746" s="97"/>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24"/>
        <v/>
      </c>
      <c r="P1747" s="105"/>
      <c r="Q1747" s="105" t="str">
        <f>IF(P1747&lt;&gt;"",VLOOKUP(P1747,'Drop-down lists'!$Z$8:$AA$9,2,FALSE),"-")</f>
        <v>-</v>
      </c>
      <c r="R1747" s="12"/>
      <c r="S1747" s="12"/>
      <c r="T1747" s="12"/>
      <c r="U1747" s="160"/>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9" t="s">
        <v>393</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7"/>
      <c r="BB1747" s="97"/>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24"/>
        <v/>
      </c>
      <c r="P1748" s="105"/>
      <c r="Q1748" s="105" t="str">
        <f>IF(P1748&lt;&gt;"",VLOOKUP(P1748,'Drop-down lists'!$Z$8:$AA$9,2,FALSE),"-")</f>
        <v>-</v>
      </c>
      <c r="R1748" s="12"/>
      <c r="S1748" s="12"/>
      <c r="T1748" s="12"/>
      <c r="U1748" s="160"/>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9" t="s">
        <v>393</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7"/>
      <c r="BB1748" s="97"/>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24"/>
        <v/>
      </c>
      <c r="P1749" s="105"/>
      <c r="Q1749" s="105" t="str">
        <f>IF(P1749&lt;&gt;"",VLOOKUP(P1749,'Drop-down lists'!$Z$8:$AA$9,2,FALSE),"-")</f>
        <v>-</v>
      </c>
      <c r="R1749" s="12"/>
      <c r="S1749" s="12"/>
      <c r="T1749" s="12"/>
      <c r="U1749" s="160"/>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9" t="s">
        <v>393</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7"/>
      <c r="BB1749" s="97"/>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24"/>
        <v/>
      </c>
      <c r="P1750" s="105"/>
      <c r="Q1750" s="105" t="str">
        <f>IF(P1750&lt;&gt;"",VLOOKUP(P1750,'Drop-down lists'!$Z$8:$AA$9,2,FALSE),"-")</f>
        <v>-</v>
      </c>
      <c r="R1750" s="12"/>
      <c r="S1750" s="12"/>
      <c r="T1750" s="12"/>
      <c r="U1750" s="160"/>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9" t="s">
        <v>393</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7"/>
      <c r="BB1750" s="97"/>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24"/>
        <v/>
      </c>
      <c r="P1751" s="105"/>
      <c r="Q1751" s="105" t="str">
        <f>IF(P1751&lt;&gt;"",VLOOKUP(P1751,'Drop-down lists'!$Z$8:$AA$9,2,FALSE),"-")</f>
        <v>-</v>
      </c>
      <c r="R1751" s="12"/>
      <c r="S1751" s="12"/>
      <c r="T1751" s="12"/>
      <c r="U1751" s="160"/>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9" t="s">
        <v>393</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7"/>
      <c r="BB1751" s="97"/>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24"/>
        <v/>
      </c>
      <c r="P1752" s="105"/>
      <c r="Q1752" s="105" t="str">
        <f>IF(P1752&lt;&gt;"",VLOOKUP(P1752,'Drop-down lists'!$Z$8:$AA$9,2,FALSE),"-")</f>
        <v>-</v>
      </c>
      <c r="R1752" s="12"/>
      <c r="S1752" s="12"/>
      <c r="T1752" s="12"/>
      <c r="U1752" s="160"/>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9" t="s">
        <v>393</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7"/>
      <c r="BB1752" s="97"/>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24"/>
        <v/>
      </c>
      <c r="P1753" s="105"/>
      <c r="Q1753" s="105" t="str">
        <f>IF(P1753&lt;&gt;"",VLOOKUP(P1753,'Drop-down lists'!$Z$8:$AA$9,2,FALSE),"-")</f>
        <v>-</v>
      </c>
      <c r="R1753" s="12"/>
      <c r="S1753" s="12"/>
      <c r="T1753" s="12"/>
      <c r="U1753" s="160"/>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9" t="s">
        <v>393</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7"/>
      <c r="BB1753" s="97"/>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24"/>
        <v/>
      </c>
      <c r="P1754" s="105"/>
      <c r="Q1754" s="105" t="str">
        <f>IF(P1754&lt;&gt;"",VLOOKUP(P1754,'Drop-down lists'!$Z$8:$AA$9,2,FALSE),"-")</f>
        <v>-</v>
      </c>
      <c r="R1754" s="12"/>
      <c r="S1754" s="12"/>
      <c r="T1754" s="12"/>
      <c r="U1754" s="160"/>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9" t="s">
        <v>393</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7"/>
      <c r="BB1754" s="97"/>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24"/>
        <v/>
      </c>
      <c r="P1755" s="105"/>
      <c r="Q1755" s="105" t="str">
        <f>IF(P1755&lt;&gt;"",VLOOKUP(P1755,'Drop-down lists'!$Z$8:$AA$9,2,FALSE),"-")</f>
        <v>-</v>
      </c>
      <c r="R1755" s="12"/>
      <c r="S1755" s="12"/>
      <c r="T1755" s="12"/>
      <c r="U1755" s="160"/>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9" t="s">
        <v>393</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7"/>
      <c r="BB1755" s="97"/>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24"/>
        <v/>
      </c>
      <c r="P1756" s="105"/>
      <c r="Q1756" s="105" t="str">
        <f>IF(P1756&lt;&gt;"",VLOOKUP(P1756,'Drop-down lists'!$Z$8:$AA$9,2,FALSE),"-")</f>
        <v>-</v>
      </c>
      <c r="R1756" s="12"/>
      <c r="S1756" s="12"/>
      <c r="T1756" s="12"/>
      <c r="U1756" s="160"/>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9" t="s">
        <v>393</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7"/>
      <c r="BB1756" s="97"/>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24"/>
        <v/>
      </c>
      <c r="P1757" s="105"/>
      <c r="Q1757" s="105" t="str">
        <f>IF(P1757&lt;&gt;"",VLOOKUP(P1757,'Drop-down lists'!$Z$8:$AA$9,2,FALSE),"-")</f>
        <v>-</v>
      </c>
      <c r="R1757" s="12"/>
      <c r="S1757" s="12"/>
      <c r="T1757" s="12"/>
      <c r="U1757" s="160"/>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9" t="s">
        <v>393</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7"/>
      <c r="BB1757" s="97"/>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24"/>
        <v/>
      </c>
      <c r="P1758" s="105"/>
      <c r="Q1758" s="105" t="str">
        <f>IF(P1758&lt;&gt;"",VLOOKUP(P1758,'Drop-down lists'!$Z$8:$AA$9,2,FALSE),"-")</f>
        <v>-</v>
      </c>
      <c r="R1758" s="12"/>
      <c r="S1758" s="12"/>
      <c r="T1758" s="12"/>
      <c r="U1758" s="160"/>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9" t="s">
        <v>393</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7"/>
      <c r="BB1758" s="97"/>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24"/>
        <v/>
      </c>
      <c r="P1759" s="105"/>
      <c r="Q1759" s="105" t="str">
        <f>IF(P1759&lt;&gt;"",VLOOKUP(P1759,'Drop-down lists'!$Z$8:$AA$9,2,FALSE),"-")</f>
        <v>-</v>
      </c>
      <c r="R1759" s="12"/>
      <c r="S1759" s="12"/>
      <c r="T1759" s="12"/>
      <c r="U1759" s="160"/>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9" t="s">
        <v>393</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7"/>
      <c r="BB1759" s="97"/>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24"/>
        <v/>
      </c>
      <c r="P1760" s="105"/>
      <c r="Q1760" s="105" t="str">
        <f>IF(P1760&lt;&gt;"",VLOOKUP(P1760,'Drop-down lists'!$Z$8:$AA$9,2,FALSE),"-")</f>
        <v>-</v>
      </c>
      <c r="R1760" s="12"/>
      <c r="S1760" s="12"/>
      <c r="T1760" s="12"/>
      <c r="U1760" s="160"/>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9" t="s">
        <v>393</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7"/>
      <c r="BB1760" s="97"/>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24"/>
        <v/>
      </c>
      <c r="P1761" s="105"/>
      <c r="Q1761" s="105" t="str">
        <f>IF(P1761&lt;&gt;"",VLOOKUP(P1761,'Drop-down lists'!$Z$8:$AA$9,2,FALSE),"-")</f>
        <v>-</v>
      </c>
      <c r="R1761" s="12"/>
      <c r="S1761" s="12"/>
      <c r="T1761" s="12"/>
      <c r="U1761" s="160"/>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9" t="s">
        <v>393</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7"/>
      <c r="BB1761" s="97"/>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24"/>
        <v/>
      </c>
      <c r="P1762" s="105"/>
      <c r="Q1762" s="105" t="str">
        <f>IF(P1762&lt;&gt;"",VLOOKUP(P1762,'Drop-down lists'!$Z$8:$AA$9,2,FALSE),"-")</f>
        <v>-</v>
      </c>
      <c r="R1762" s="12"/>
      <c r="S1762" s="12"/>
      <c r="T1762" s="12"/>
      <c r="U1762" s="160"/>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9" t="s">
        <v>393</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7"/>
      <c r="BB1762" s="97"/>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24"/>
        <v/>
      </c>
      <c r="P1763" s="105"/>
      <c r="Q1763" s="105" t="str">
        <f>IF(P1763&lt;&gt;"",VLOOKUP(P1763,'Drop-down lists'!$Z$8:$AA$9,2,FALSE),"-")</f>
        <v>-</v>
      </c>
      <c r="R1763" s="12"/>
      <c r="S1763" s="12"/>
      <c r="T1763" s="12"/>
      <c r="U1763" s="160"/>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9" t="s">
        <v>393</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7"/>
      <c r="BB1763" s="97"/>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24"/>
        <v/>
      </c>
      <c r="P1764" s="105"/>
      <c r="Q1764" s="105" t="str">
        <f>IF(P1764&lt;&gt;"",VLOOKUP(P1764,'Drop-down lists'!$Z$8:$AA$9,2,FALSE),"-")</f>
        <v>-</v>
      </c>
      <c r="R1764" s="12"/>
      <c r="S1764" s="12"/>
      <c r="T1764" s="12"/>
      <c r="U1764" s="160"/>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9" t="s">
        <v>393</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7"/>
      <c r="BB1764" s="97"/>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24"/>
        <v/>
      </c>
      <c r="P1765" s="105"/>
      <c r="Q1765" s="105" t="str">
        <f>IF(P1765&lt;&gt;"",VLOOKUP(P1765,'Drop-down lists'!$Z$8:$AA$9,2,FALSE),"-")</f>
        <v>-</v>
      </c>
      <c r="R1765" s="12"/>
      <c r="S1765" s="12"/>
      <c r="T1765" s="12"/>
      <c r="U1765" s="160"/>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9" t="s">
        <v>393</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7"/>
      <c r="BB1765" s="97"/>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24"/>
        <v/>
      </c>
      <c r="P1766" s="105"/>
      <c r="Q1766" s="105" t="str">
        <f>IF(P1766&lt;&gt;"",VLOOKUP(P1766,'Drop-down lists'!$Z$8:$AA$9,2,FALSE),"-")</f>
        <v>-</v>
      </c>
      <c r="R1766" s="12"/>
      <c r="S1766" s="12"/>
      <c r="T1766" s="12"/>
      <c r="U1766" s="160"/>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9" t="s">
        <v>393</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7"/>
      <c r="BB1766" s="97"/>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24"/>
        <v/>
      </c>
      <c r="P1767" s="105"/>
      <c r="Q1767" s="105" t="str">
        <f>IF(P1767&lt;&gt;"",VLOOKUP(P1767,'Drop-down lists'!$Z$8:$AA$9,2,FALSE),"-")</f>
        <v>-</v>
      </c>
      <c r="R1767" s="12"/>
      <c r="S1767" s="12"/>
      <c r="T1767" s="12"/>
      <c r="U1767" s="160"/>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9" t="s">
        <v>393</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7"/>
      <c r="BB1767" s="97"/>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24"/>
        <v/>
      </c>
      <c r="P1768" s="105"/>
      <c r="Q1768" s="105" t="str">
        <f>IF(P1768&lt;&gt;"",VLOOKUP(P1768,'Drop-down lists'!$Z$8:$AA$9,2,FALSE),"-")</f>
        <v>-</v>
      </c>
      <c r="R1768" s="12"/>
      <c r="S1768" s="12"/>
      <c r="T1768" s="12"/>
      <c r="U1768" s="160"/>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9" t="s">
        <v>393</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7"/>
      <c r="BB1768" s="97"/>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24"/>
        <v/>
      </c>
      <c r="P1769" s="105"/>
      <c r="Q1769" s="105" t="str">
        <f>IF(P1769&lt;&gt;"",VLOOKUP(P1769,'Drop-down lists'!$Z$8:$AA$9,2,FALSE),"-")</f>
        <v>-</v>
      </c>
      <c r="R1769" s="12"/>
      <c r="S1769" s="12"/>
      <c r="T1769" s="12"/>
      <c r="U1769" s="160"/>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9" t="s">
        <v>393</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7"/>
      <c r="BB1769" s="97"/>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24"/>
        <v/>
      </c>
      <c r="P1770" s="105"/>
      <c r="Q1770" s="105" t="str">
        <f>IF(P1770&lt;&gt;"",VLOOKUP(P1770,'Drop-down lists'!$Z$8:$AA$9,2,FALSE),"-")</f>
        <v>-</v>
      </c>
      <c r="R1770" s="12"/>
      <c r="S1770" s="12"/>
      <c r="T1770" s="12"/>
      <c r="U1770" s="160"/>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9" t="s">
        <v>393</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7"/>
      <c r="BB1770" s="97"/>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24"/>
        <v/>
      </c>
      <c r="P1771" s="105"/>
      <c r="Q1771" s="105" t="str">
        <f>IF(P1771&lt;&gt;"",VLOOKUP(P1771,'Drop-down lists'!$Z$8:$AA$9,2,FALSE),"-")</f>
        <v>-</v>
      </c>
      <c r="R1771" s="12"/>
      <c r="S1771" s="12"/>
      <c r="T1771" s="12"/>
      <c r="U1771" s="160"/>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9" t="s">
        <v>393</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7"/>
      <c r="BB1771" s="97"/>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24"/>
        <v/>
      </c>
      <c r="P1772" s="105"/>
      <c r="Q1772" s="105" t="str">
        <f>IF(P1772&lt;&gt;"",VLOOKUP(P1772,'Drop-down lists'!$Z$8:$AA$9,2,FALSE),"-")</f>
        <v>-</v>
      </c>
      <c r="R1772" s="12"/>
      <c r="S1772" s="12"/>
      <c r="T1772" s="12"/>
      <c r="U1772" s="160"/>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9" t="s">
        <v>393</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7"/>
      <c r="BB1772" s="97"/>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24"/>
        <v/>
      </c>
      <c r="P1773" s="105"/>
      <c r="Q1773" s="105" t="str">
        <f>IF(P1773&lt;&gt;"",VLOOKUP(P1773,'Drop-down lists'!$Z$8:$AA$9,2,FALSE),"-")</f>
        <v>-</v>
      </c>
      <c r="R1773" s="12"/>
      <c r="S1773" s="12"/>
      <c r="T1773" s="12"/>
      <c r="U1773" s="160"/>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9" t="s">
        <v>393</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7"/>
      <c r="BB1773" s="97"/>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24"/>
        <v/>
      </c>
      <c r="P1774" s="105"/>
      <c r="Q1774" s="105" t="str">
        <f>IF(P1774&lt;&gt;"",VLOOKUP(P1774,'Drop-down lists'!$Z$8:$AA$9,2,FALSE),"-")</f>
        <v>-</v>
      </c>
      <c r="R1774" s="12"/>
      <c r="S1774" s="12"/>
      <c r="T1774" s="12"/>
      <c r="U1774" s="160"/>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9" t="s">
        <v>393</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7"/>
      <c r="BB1774" s="97"/>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24"/>
        <v/>
      </c>
      <c r="P1775" s="105"/>
      <c r="Q1775" s="105" t="str">
        <f>IF(P1775&lt;&gt;"",VLOOKUP(P1775,'Drop-down lists'!$Z$8:$AA$9,2,FALSE),"-")</f>
        <v>-</v>
      </c>
      <c r="R1775" s="12"/>
      <c r="S1775" s="12"/>
      <c r="T1775" s="12"/>
      <c r="U1775" s="160"/>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9" t="s">
        <v>393</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7"/>
      <c r="BB1775" s="97"/>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24"/>
        <v/>
      </c>
      <c r="P1776" s="105"/>
      <c r="Q1776" s="105" t="str">
        <f>IF(P1776&lt;&gt;"",VLOOKUP(P1776,'Drop-down lists'!$Z$8:$AA$9,2,FALSE),"-")</f>
        <v>-</v>
      </c>
      <c r="R1776" s="12"/>
      <c r="S1776" s="12"/>
      <c r="T1776" s="12"/>
      <c r="U1776" s="160"/>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9" t="s">
        <v>393</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7"/>
      <c r="BB1776" s="97"/>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24"/>
        <v/>
      </c>
      <c r="P1777" s="105"/>
      <c r="Q1777" s="105" t="str">
        <f>IF(P1777&lt;&gt;"",VLOOKUP(P1777,'Drop-down lists'!$Z$8:$AA$9,2,FALSE),"-")</f>
        <v>-</v>
      </c>
      <c r="R1777" s="12"/>
      <c r="S1777" s="12"/>
      <c r="T1777" s="12"/>
      <c r="U1777" s="160"/>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9" t="s">
        <v>393</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7"/>
      <c r="BB1777" s="97"/>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24"/>
        <v/>
      </c>
      <c r="P1778" s="105"/>
      <c r="Q1778" s="105" t="str">
        <f>IF(P1778&lt;&gt;"",VLOOKUP(P1778,'Drop-down lists'!$Z$8:$AA$9,2,FALSE),"-")</f>
        <v>-</v>
      </c>
      <c r="R1778" s="12"/>
      <c r="S1778" s="12"/>
      <c r="T1778" s="12"/>
      <c r="U1778" s="160"/>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9" t="s">
        <v>393</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7"/>
      <c r="BB1778" s="97"/>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24"/>
        <v/>
      </c>
      <c r="P1779" s="105"/>
      <c r="Q1779" s="105" t="str">
        <f>IF(P1779&lt;&gt;"",VLOOKUP(P1779,'Drop-down lists'!$Z$8:$AA$9,2,FALSE),"-")</f>
        <v>-</v>
      </c>
      <c r="R1779" s="12"/>
      <c r="S1779" s="12"/>
      <c r="T1779" s="12"/>
      <c r="U1779" s="160"/>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9" t="s">
        <v>393</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7"/>
      <c r="BB1779" s="97"/>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24"/>
        <v/>
      </c>
      <c r="P1780" s="105"/>
      <c r="Q1780" s="105" t="str">
        <f>IF(P1780&lt;&gt;"",VLOOKUP(P1780,'Drop-down lists'!$Z$8:$AA$9,2,FALSE),"-")</f>
        <v>-</v>
      </c>
      <c r="R1780" s="12"/>
      <c r="S1780" s="12"/>
      <c r="T1780" s="12"/>
      <c r="U1780" s="160"/>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9" t="s">
        <v>393</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7"/>
      <c r="BB1780" s="97"/>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24"/>
        <v/>
      </c>
      <c r="P1781" s="105"/>
      <c r="Q1781" s="105" t="str">
        <f>IF(P1781&lt;&gt;"",VLOOKUP(P1781,'Drop-down lists'!$Z$8:$AA$9,2,FALSE),"-")</f>
        <v>-</v>
      </c>
      <c r="R1781" s="12"/>
      <c r="S1781" s="12"/>
      <c r="T1781" s="12"/>
      <c r="U1781" s="160"/>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9" t="s">
        <v>393</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7"/>
      <c r="BB1781" s="97"/>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24"/>
        <v/>
      </c>
      <c r="P1782" s="105"/>
      <c r="Q1782" s="105" t="str">
        <f>IF(P1782&lt;&gt;"",VLOOKUP(P1782,'Drop-down lists'!$Z$8:$AA$9,2,FALSE),"-")</f>
        <v>-</v>
      </c>
      <c r="R1782" s="12"/>
      <c r="S1782" s="12"/>
      <c r="T1782" s="12"/>
      <c r="U1782" s="160"/>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9" t="s">
        <v>393</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7"/>
      <c r="BB1782" s="97"/>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24"/>
        <v/>
      </c>
      <c r="P1783" s="105"/>
      <c r="Q1783" s="105" t="str">
        <f>IF(P1783&lt;&gt;"",VLOOKUP(P1783,'Drop-down lists'!$Z$8:$AA$9,2,FALSE),"-")</f>
        <v>-</v>
      </c>
      <c r="R1783" s="12"/>
      <c r="S1783" s="12"/>
      <c r="T1783" s="12"/>
      <c r="U1783" s="160"/>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9" t="s">
        <v>393</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7"/>
      <c r="BB1783" s="97"/>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24"/>
        <v/>
      </c>
      <c r="P1784" s="105"/>
      <c r="Q1784" s="105" t="str">
        <f>IF(P1784&lt;&gt;"",VLOOKUP(P1784,'Drop-down lists'!$Z$8:$AA$9,2,FALSE),"-")</f>
        <v>-</v>
      </c>
      <c r="R1784" s="12"/>
      <c r="S1784" s="12"/>
      <c r="T1784" s="12"/>
      <c r="U1784" s="160"/>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9" t="s">
        <v>393</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7"/>
      <c r="BB1784" s="97"/>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si="24"/>
        <v/>
      </c>
      <c r="P1785" s="105"/>
      <c r="Q1785" s="105" t="str">
        <f>IF(P1785&lt;&gt;"",VLOOKUP(P1785,'Drop-down lists'!$Z$8:$AA$9,2,FALSE),"-")</f>
        <v>-</v>
      </c>
      <c r="R1785" s="12"/>
      <c r="S1785" s="12"/>
      <c r="T1785" s="12"/>
      <c r="U1785" s="160"/>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9" t="s">
        <v>393</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7"/>
      <c r="BB1785" s="97"/>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24"/>
        <v/>
      </c>
      <c r="P1786" s="105"/>
      <c r="Q1786" s="105" t="str">
        <f>IF(P1786&lt;&gt;"",VLOOKUP(P1786,'Drop-down lists'!$Z$8:$AA$9,2,FALSE),"-")</f>
        <v>-</v>
      </c>
      <c r="R1786" s="12"/>
      <c r="S1786" s="12"/>
      <c r="T1786" s="12"/>
      <c r="U1786" s="160"/>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9" t="s">
        <v>393</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7"/>
      <c r="BB1786" s="97"/>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24"/>
        <v/>
      </c>
      <c r="P1787" s="105"/>
      <c r="Q1787" s="105" t="str">
        <f>IF(P1787&lt;&gt;"",VLOOKUP(P1787,'Drop-down lists'!$Z$8:$AA$9,2,FALSE),"-")</f>
        <v>-</v>
      </c>
      <c r="R1787" s="12"/>
      <c r="S1787" s="12"/>
      <c r="T1787" s="12"/>
      <c r="U1787" s="160"/>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9" t="s">
        <v>393</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7"/>
      <c r="BB1787" s="97"/>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24"/>
        <v/>
      </c>
      <c r="P1788" s="105"/>
      <c r="Q1788" s="105" t="str">
        <f>IF(P1788&lt;&gt;"",VLOOKUP(P1788,'Drop-down lists'!$Z$8:$AA$9,2,FALSE),"-")</f>
        <v>-</v>
      </c>
      <c r="R1788" s="12"/>
      <c r="S1788" s="12"/>
      <c r="T1788" s="12"/>
      <c r="U1788" s="160"/>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9" t="s">
        <v>393</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7"/>
      <c r="BB1788" s="97"/>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24"/>
        <v/>
      </c>
      <c r="P1789" s="105"/>
      <c r="Q1789" s="105" t="str">
        <f>IF(P1789&lt;&gt;"",VLOOKUP(P1789,'Drop-down lists'!$Z$8:$AA$9,2,FALSE),"-")</f>
        <v>-</v>
      </c>
      <c r="R1789" s="12"/>
      <c r="S1789" s="12"/>
      <c r="T1789" s="12"/>
      <c r="U1789" s="160"/>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9" t="s">
        <v>393</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7"/>
      <c r="BB1789" s="97"/>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24"/>
        <v/>
      </c>
      <c r="P1790" s="105"/>
      <c r="Q1790" s="105" t="str">
        <f>IF(P1790&lt;&gt;"",VLOOKUP(P1790,'Drop-down lists'!$Z$8:$AA$9,2,FALSE),"-")</f>
        <v>-</v>
      </c>
      <c r="R1790" s="12"/>
      <c r="S1790" s="12"/>
      <c r="T1790" s="12"/>
      <c r="U1790" s="160"/>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9" t="s">
        <v>393</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7"/>
      <c r="BB1790" s="97"/>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24"/>
        <v/>
      </c>
      <c r="P1791" s="105"/>
      <c r="Q1791" s="105" t="str">
        <f>IF(P1791&lt;&gt;"",VLOOKUP(P1791,'Drop-down lists'!$Z$8:$AA$9,2,FALSE),"-")</f>
        <v>-</v>
      </c>
      <c r="R1791" s="12"/>
      <c r="S1791" s="12"/>
      <c r="T1791" s="12"/>
      <c r="U1791" s="160"/>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9" t="s">
        <v>393</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7"/>
      <c r="BB1791" s="97"/>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24"/>
        <v/>
      </c>
      <c r="P1792" s="105"/>
      <c r="Q1792" s="105" t="str">
        <f>IF(P1792&lt;&gt;"",VLOOKUP(P1792,'Drop-down lists'!$Z$8:$AA$9,2,FALSE),"-")</f>
        <v>-</v>
      </c>
      <c r="R1792" s="12"/>
      <c r="S1792" s="12"/>
      <c r="T1792" s="12"/>
      <c r="U1792" s="160"/>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9" t="s">
        <v>393</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7"/>
      <c r="BB1792" s="97"/>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24"/>
        <v/>
      </c>
      <c r="P1793" s="105"/>
      <c r="Q1793" s="105" t="str">
        <f>IF(P1793&lt;&gt;"",VLOOKUP(P1793,'Drop-down lists'!$Z$8:$AA$9,2,FALSE),"-")</f>
        <v>-</v>
      </c>
      <c r="R1793" s="12"/>
      <c r="S1793" s="12"/>
      <c r="T1793" s="12"/>
      <c r="U1793" s="160"/>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9" t="s">
        <v>393</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7"/>
      <c r="BB1793" s="97"/>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24"/>
        <v/>
      </c>
      <c r="P1794" s="105"/>
      <c r="Q1794" s="105" t="str">
        <f>IF(P1794&lt;&gt;"",VLOOKUP(P1794,'Drop-down lists'!$Z$8:$AA$9,2,FALSE),"-")</f>
        <v>-</v>
      </c>
      <c r="R1794" s="12"/>
      <c r="S1794" s="12"/>
      <c r="T1794" s="12"/>
      <c r="U1794" s="160"/>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9" t="s">
        <v>393</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7"/>
      <c r="BB1794" s="97"/>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24"/>
        <v/>
      </c>
      <c r="P1795" s="105"/>
      <c r="Q1795" s="105" t="str">
        <f>IF(P1795&lt;&gt;"",VLOOKUP(P1795,'Drop-down lists'!$Z$8:$AA$9,2,FALSE),"-")</f>
        <v>-</v>
      </c>
      <c r="R1795" s="12"/>
      <c r="S1795" s="12"/>
      <c r="T1795" s="12"/>
      <c r="U1795" s="160"/>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9" t="s">
        <v>393</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7"/>
      <c r="BB1795" s="97"/>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24"/>
        <v/>
      </c>
      <c r="P1796" s="105"/>
      <c r="Q1796" s="105" t="str">
        <f>IF(P1796&lt;&gt;"",VLOOKUP(P1796,'Drop-down lists'!$Z$8:$AA$9,2,FALSE),"-")</f>
        <v>-</v>
      </c>
      <c r="R1796" s="12"/>
      <c r="S1796" s="12"/>
      <c r="T1796" s="12"/>
      <c r="U1796" s="160"/>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9" t="s">
        <v>393</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7"/>
      <c r="BB1796" s="97"/>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ref="O1797:O1860" si="25">IF(L1797&lt;&gt;"",IF(J1797="East",(L1797+(M1797+N1797/60)/60),IF(J1797="West",-(L1797+(M1797+N1797/60)/60),"East/West?")),"")</f>
        <v/>
      </c>
      <c r="P1797" s="105"/>
      <c r="Q1797" s="105" t="str">
        <f>IF(P1797&lt;&gt;"",VLOOKUP(P1797,'Drop-down lists'!$Z$8:$AA$9,2,FALSE),"-")</f>
        <v>-</v>
      </c>
      <c r="R1797" s="12"/>
      <c r="S1797" s="12"/>
      <c r="T1797" s="12"/>
      <c r="U1797" s="160"/>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9" t="s">
        <v>393</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7"/>
      <c r="BB1797" s="97"/>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25"/>
        <v/>
      </c>
      <c r="P1798" s="105"/>
      <c r="Q1798" s="105" t="str">
        <f>IF(P1798&lt;&gt;"",VLOOKUP(P1798,'Drop-down lists'!$Z$8:$AA$9,2,FALSE),"-")</f>
        <v>-</v>
      </c>
      <c r="R1798" s="12"/>
      <c r="S1798" s="12"/>
      <c r="T1798" s="12"/>
      <c r="U1798" s="160"/>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9" t="s">
        <v>393</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7"/>
      <c r="BB1798" s="97"/>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25"/>
        <v/>
      </c>
      <c r="P1799" s="105"/>
      <c r="Q1799" s="105" t="str">
        <f>IF(P1799&lt;&gt;"",VLOOKUP(P1799,'Drop-down lists'!$Z$8:$AA$9,2,FALSE),"-")</f>
        <v>-</v>
      </c>
      <c r="R1799" s="12"/>
      <c r="S1799" s="12"/>
      <c r="T1799" s="12"/>
      <c r="U1799" s="160"/>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9" t="s">
        <v>393</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7"/>
      <c r="BB1799" s="97"/>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25"/>
        <v/>
      </c>
      <c r="P1800" s="105"/>
      <c r="Q1800" s="105" t="str">
        <f>IF(P1800&lt;&gt;"",VLOOKUP(P1800,'Drop-down lists'!$Z$8:$AA$9,2,FALSE),"-")</f>
        <v>-</v>
      </c>
      <c r="R1800" s="12"/>
      <c r="S1800" s="12"/>
      <c r="T1800" s="12"/>
      <c r="U1800" s="160"/>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9" t="s">
        <v>393</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7"/>
      <c r="BB1800" s="97"/>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25"/>
        <v/>
      </c>
      <c r="P1801" s="105"/>
      <c r="Q1801" s="105" t="str">
        <f>IF(P1801&lt;&gt;"",VLOOKUP(P1801,'Drop-down lists'!$Z$8:$AA$9,2,FALSE),"-")</f>
        <v>-</v>
      </c>
      <c r="R1801" s="12"/>
      <c r="S1801" s="12"/>
      <c r="T1801" s="12"/>
      <c r="U1801" s="160"/>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9" t="s">
        <v>393</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7"/>
      <c r="BB1801" s="97"/>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25"/>
        <v/>
      </c>
      <c r="P1802" s="105"/>
      <c r="Q1802" s="105" t="str">
        <f>IF(P1802&lt;&gt;"",VLOOKUP(P1802,'Drop-down lists'!$Z$8:$AA$9,2,FALSE),"-")</f>
        <v>-</v>
      </c>
      <c r="R1802" s="12"/>
      <c r="S1802" s="12"/>
      <c r="T1802" s="12"/>
      <c r="U1802" s="160"/>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9" t="s">
        <v>393</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7"/>
      <c r="BB1802" s="97"/>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25"/>
        <v/>
      </c>
      <c r="P1803" s="105"/>
      <c r="Q1803" s="105" t="str">
        <f>IF(P1803&lt;&gt;"",VLOOKUP(P1803,'Drop-down lists'!$Z$8:$AA$9,2,FALSE),"-")</f>
        <v>-</v>
      </c>
      <c r="R1803" s="12"/>
      <c r="S1803" s="12"/>
      <c r="T1803" s="12"/>
      <c r="U1803" s="160"/>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9" t="s">
        <v>393</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7"/>
      <c r="BB1803" s="97"/>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25"/>
        <v/>
      </c>
      <c r="P1804" s="105"/>
      <c r="Q1804" s="105" t="str">
        <f>IF(P1804&lt;&gt;"",VLOOKUP(P1804,'Drop-down lists'!$Z$8:$AA$9,2,FALSE),"-")</f>
        <v>-</v>
      </c>
      <c r="R1804" s="12"/>
      <c r="S1804" s="12"/>
      <c r="T1804" s="12"/>
      <c r="U1804" s="160"/>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9" t="s">
        <v>393</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7"/>
      <c r="BB1804" s="97"/>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25"/>
        <v/>
      </c>
      <c r="P1805" s="105"/>
      <c r="Q1805" s="105" t="str">
        <f>IF(P1805&lt;&gt;"",VLOOKUP(P1805,'Drop-down lists'!$Z$8:$AA$9,2,FALSE),"-")</f>
        <v>-</v>
      </c>
      <c r="R1805" s="12"/>
      <c r="S1805" s="12"/>
      <c r="T1805" s="12"/>
      <c r="U1805" s="160"/>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9" t="s">
        <v>393</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7"/>
      <c r="BB1805" s="97"/>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25"/>
        <v/>
      </c>
      <c r="P1806" s="105"/>
      <c r="Q1806" s="105" t="str">
        <f>IF(P1806&lt;&gt;"",VLOOKUP(P1806,'Drop-down lists'!$Z$8:$AA$9,2,FALSE),"-")</f>
        <v>-</v>
      </c>
      <c r="R1806" s="12"/>
      <c r="S1806" s="12"/>
      <c r="T1806" s="12"/>
      <c r="U1806" s="160"/>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9" t="s">
        <v>393</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7"/>
      <c r="BB1806" s="97"/>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25"/>
        <v/>
      </c>
      <c r="P1807" s="105"/>
      <c r="Q1807" s="105" t="str">
        <f>IF(P1807&lt;&gt;"",VLOOKUP(P1807,'Drop-down lists'!$Z$8:$AA$9,2,FALSE),"-")</f>
        <v>-</v>
      </c>
      <c r="R1807" s="12"/>
      <c r="S1807" s="12"/>
      <c r="T1807" s="12"/>
      <c r="U1807" s="160"/>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9" t="s">
        <v>393</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7"/>
      <c r="BB1807" s="97"/>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25"/>
        <v/>
      </c>
      <c r="P1808" s="105"/>
      <c r="Q1808" s="105" t="str">
        <f>IF(P1808&lt;&gt;"",VLOOKUP(P1808,'Drop-down lists'!$Z$8:$AA$9,2,FALSE),"-")</f>
        <v>-</v>
      </c>
      <c r="R1808" s="12"/>
      <c r="S1808" s="12"/>
      <c r="T1808" s="12"/>
      <c r="U1808" s="160"/>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9" t="s">
        <v>393</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7"/>
      <c r="BB1808" s="97"/>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25"/>
        <v/>
      </c>
      <c r="P1809" s="105"/>
      <c r="Q1809" s="105" t="str">
        <f>IF(P1809&lt;&gt;"",VLOOKUP(P1809,'Drop-down lists'!$Z$8:$AA$9,2,FALSE),"-")</f>
        <v>-</v>
      </c>
      <c r="R1809" s="12"/>
      <c r="S1809" s="12"/>
      <c r="T1809" s="12"/>
      <c r="U1809" s="160"/>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9" t="s">
        <v>393</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7"/>
      <c r="BB1809" s="97"/>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25"/>
        <v/>
      </c>
      <c r="P1810" s="105"/>
      <c r="Q1810" s="105" t="str">
        <f>IF(P1810&lt;&gt;"",VLOOKUP(P1810,'Drop-down lists'!$Z$8:$AA$9,2,FALSE),"-")</f>
        <v>-</v>
      </c>
      <c r="R1810" s="12"/>
      <c r="S1810" s="12"/>
      <c r="T1810" s="12"/>
      <c r="U1810" s="160"/>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9" t="s">
        <v>393</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7"/>
      <c r="BB1810" s="97"/>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25"/>
        <v/>
      </c>
      <c r="P1811" s="105"/>
      <c r="Q1811" s="105" t="str">
        <f>IF(P1811&lt;&gt;"",VLOOKUP(P1811,'Drop-down lists'!$Z$8:$AA$9,2,FALSE),"-")</f>
        <v>-</v>
      </c>
      <c r="R1811" s="12"/>
      <c r="S1811" s="12"/>
      <c r="T1811" s="12"/>
      <c r="U1811" s="160"/>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9" t="s">
        <v>393</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7"/>
      <c r="BB1811" s="97"/>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25"/>
        <v/>
      </c>
      <c r="P1812" s="105"/>
      <c r="Q1812" s="105" t="str">
        <f>IF(P1812&lt;&gt;"",VLOOKUP(P1812,'Drop-down lists'!$Z$8:$AA$9,2,FALSE),"-")</f>
        <v>-</v>
      </c>
      <c r="R1812" s="12"/>
      <c r="S1812" s="12"/>
      <c r="T1812" s="12"/>
      <c r="U1812" s="160"/>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9" t="s">
        <v>393</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7"/>
      <c r="BB1812" s="97"/>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25"/>
        <v/>
      </c>
      <c r="P1813" s="105"/>
      <c r="Q1813" s="105" t="str">
        <f>IF(P1813&lt;&gt;"",VLOOKUP(P1813,'Drop-down lists'!$Z$8:$AA$9,2,FALSE),"-")</f>
        <v>-</v>
      </c>
      <c r="R1813" s="12"/>
      <c r="S1813" s="12"/>
      <c r="T1813" s="12"/>
      <c r="U1813" s="160"/>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9" t="s">
        <v>393</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7"/>
      <c r="BB1813" s="97"/>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25"/>
        <v/>
      </c>
      <c r="P1814" s="105"/>
      <c r="Q1814" s="105" t="str">
        <f>IF(P1814&lt;&gt;"",VLOOKUP(P1814,'Drop-down lists'!$Z$8:$AA$9,2,FALSE),"-")</f>
        <v>-</v>
      </c>
      <c r="R1814" s="12"/>
      <c r="S1814" s="12"/>
      <c r="T1814" s="12"/>
      <c r="U1814" s="160"/>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9" t="s">
        <v>393</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7"/>
      <c r="BB1814" s="97"/>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25"/>
        <v/>
      </c>
      <c r="P1815" s="105"/>
      <c r="Q1815" s="105" t="str">
        <f>IF(P1815&lt;&gt;"",VLOOKUP(P1815,'Drop-down lists'!$Z$8:$AA$9,2,FALSE),"-")</f>
        <v>-</v>
      </c>
      <c r="R1815" s="12"/>
      <c r="S1815" s="12"/>
      <c r="T1815" s="12"/>
      <c r="U1815" s="160"/>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9" t="s">
        <v>393</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7"/>
      <c r="BB1815" s="97"/>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25"/>
        <v/>
      </c>
      <c r="P1816" s="105"/>
      <c r="Q1816" s="105" t="str">
        <f>IF(P1816&lt;&gt;"",VLOOKUP(P1816,'Drop-down lists'!$Z$8:$AA$9,2,FALSE),"-")</f>
        <v>-</v>
      </c>
      <c r="R1816" s="12"/>
      <c r="S1816" s="12"/>
      <c r="T1816" s="12"/>
      <c r="U1816" s="160"/>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9" t="s">
        <v>393</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7"/>
      <c r="BB1816" s="97"/>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25"/>
        <v/>
      </c>
      <c r="P1817" s="105"/>
      <c r="Q1817" s="105" t="str">
        <f>IF(P1817&lt;&gt;"",VLOOKUP(P1817,'Drop-down lists'!$Z$8:$AA$9,2,FALSE),"-")</f>
        <v>-</v>
      </c>
      <c r="R1817" s="12"/>
      <c r="S1817" s="12"/>
      <c r="T1817" s="12"/>
      <c r="U1817" s="160"/>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9" t="s">
        <v>393</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7"/>
      <c r="BB1817" s="97"/>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25"/>
        <v/>
      </c>
      <c r="P1818" s="105"/>
      <c r="Q1818" s="105" t="str">
        <f>IF(P1818&lt;&gt;"",VLOOKUP(P1818,'Drop-down lists'!$Z$8:$AA$9,2,FALSE),"-")</f>
        <v>-</v>
      </c>
      <c r="R1818" s="12"/>
      <c r="S1818" s="12"/>
      <c r="T1818" s="12"/>
      <c r="U1818" s="160"/>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9" t="s">
        <v>393</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7"/>
      <c r="BB1818" s="97"/>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25"/>
        <v/>
      </c>
      <c r="P1819" s="105"/>
      <c r="Q1819" s="105" t="str">
        <f>IF(P1819&lt;&gt;"",VLOOKUP(P1819,'Drop-down lists'!$Z$8:$AA$9,2,FALSE),"-")</f>
        <v>-</v>
      </c>
      <c r="R1819" s="12"/>
      <c r="S1819" s="12"/>
      <c r="T1819" s="12"/>
      <c r="U1819" s="160"/>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9" t="s">
        <v>393</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7"/>
      <c r="BB1819" s="97"/>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25"/>
        <v/>
      </c>
      <c r="P1820" s="105"/>
      <c r="Q1820" s="105" t="str">
        <f>IF(P1820&lt;&gt;"",VLOOKUP(P1820,'Drop-down lists'!$Z$8:$AA$9,2,FALSE),"-")</f>
        <v>-</v>
      </c>
      <c r="R1820" s="12"/>
      <c r="S1820" s="12"/>
      <c r="T1820" s="12"/>
      <c r="U1820" s="160"/>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9" t="s">
        <v>393</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7"/>
      <c r="BB1820" s="97"/>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25"/>
        <v/>
      </c>
      <c r="P1821" s="105"/>
      <c r="Q1821" s="105" t="str">
        <f>IF(P1821&lt;&gt;"",VLOOKUP(P1821,'Drop-down lists'!$Z$8:$AA$9,2,FALSE),"-")</f>
        <v>-</v>
      </c>
      <c r="R1821" s="12"/>
      <c r="S1821" s="12"/>
      <c r="T1821" s="12"/>
      <c r="U1821" s="160"/>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9" t="s">
        <v>393</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7"/>
      <c r="BB1821" s="97"/>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25"/>
        <v/>
      </c>
      <c r="P1822" s="105"/>
      <c r="Q1822" s="105" t="str">
        <f>IF(P1822&lt;&gt;"",VLOOKUP(P1822,'Drop-down lists'!$Z$8:$AA$9,2,FALSE),"-")</f>
        <v>-</v>
      </c>
      <c r="R1822" s="12"/>
      <c r="S1822" s="12"/>
      <c r="T1822" s="12"/>
      <c r="U1822" s="160"/>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9" t="s">
        <v>393</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7"/>
      <c r="BB1822" s="97"/>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25"/>
        <v/>
      </c>
      <c r="P1823" s="105"/>
      <c r="Q1823" s="105" t="str">
        <f>IF(P1823&lt;&gt;"",VLOOKUP(P1823,'Drop-down lists'!$Z$8:$AA$9,2,FALSE),"-")</f>
        <v>-</v>
      </c>
      <c r="R1823" s="12"/>
      <c r="S1823" s="12"/>
      <c r="T1823" s="12"/>
      <c r="U1823" s="160"/>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9" t="s">
        <v>393</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7"/>
      <c r="BB1823" s="97"/>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25"/>
        <v/>
      </c>
      <c r="P1824" s="105"/>
      <c r="Q1824" s="105" t="str">
        <f>IF(P1824&lt;&gt;"",VLOOKUP(P1824,'Drop-down lists'!$Z$8:$AA$9,2,FALSE),"-")</f>
        <v>-</v>
      </c>
      <c r="R1824" s="12"/>
      <c r="S1824" s="12"/>
      <c r="T1824" s="12"/>
      <c r="U1824" s="160"/>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9" t="s">
        <v>393</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7"/>
      <c r="BB1824" s="97"/>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25"/>
        <v/>
      </c>
      <c r="P1825" s="105"/>
      <c r="Q1825" s="105" t="str">
        <f>IF(P1825&lt;&gt;"",VLOOKUP(P1825,'Drop-down lists'!$Z$8:$AA$9,2,FALSE),"-")</f>
        <v>-</v>
      </c>
      <c r="R1825" s="12"/>
      <c r="S1825" s="12"/>
      <c r="T1825" s="12"/>
      <c r="U1825" s="160"/>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9" t="s">
        <v>393</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7"/>
      <c r="BB1825" s="97"/>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25"/>
        <v/>
      </c>
      <c r="P1826" s="105"/>
      <c r="Q1826" s="105" t="str">
        <f>IF(P1826&lt;&gt;"",VLOOKUP(P1826,'Drop-down lists'!$Z$8:$AA$9,2,FALSE),"-")</f>
        <v>-</v>
      </c>
      <c r="R1826" s="12"/>
      <c r="S1826" s="12"/>
      <c r="T1826" s="12"/>
      <c r="U1826" s="160"/>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9" t="s">
        <v>393</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7"/>
      <c r="BB1826" s="97"/>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25"/>
        <v/>
      </c>
      <c r="P1827" s="105"/>
      <c r="Q1827" s="105" t="str">
        <f>IF(P1827&lt;&gt;"",VLOOKUP(P1827,'Drop-down lists'!$Z$8:$AA$9,2,FALSE),"-")</f>
        <v>-</v>
      </c>
      <c r="R1827" s="12"/>
      <c r="S1827" s="12"/>
      <c r="T1827" s="12"/>
      <c r="U1827" s="160"/>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9" t="s">
        <v>393</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7"/>
      <c r="BB1827" s="97"/>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25"/>
        <v/>
      </c>
      <c r="P1828" s="105"/>
      <c r="Q1828" s="105" t="str">
        <f>IF(P1828&lt;&gt;"",VLOOKUP(P1828,'Drop-down lists'!$Z$8:$AA$9,2,FALSE),"-")</f>
        <v>-</v>
      </c>
      <c r="R1828" s="12"/>
      <c r="S1828" s="12"/>
      <c r="T1828" s="12"/>
      <c r="U1828" s="160"/>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9" t="s">
        <v>393</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7"/>
      <c r="BB1828" s="97"/>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25"/>
        <v/>
      </c>
      <c r="P1829" s="105"/>
      <c r="Q1829" s="105" t="str">
        <f>IF(P1829&lt;&gt;"",VLOOKUP(P1829,'Drop-down lists'!$Z$8:$AA$9,2,FALSE),"-")</f>
        <v>-</v>
      </c>
      <c r="R1829" s="12"/>
      <c r="S1829" s="12"/>
      <c r="T1829" s="12"/>
      <c r="U1829" s="160"/>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9" t="s">
        <v>393</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7"/>
      <c r="BB1829" s="97"/>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25"/>
        <v/>
      </c>
      <c r="P1830" s="105"/>
      <c r="Q1830" s="105" t="str">
        <f>IF(P1830&lt;&gt;"",VLOOKUP(P1830,'Drop-down lists'!$Z$8:$AA$9,2,FALSE),"-")</f>
        <v>-</v>
      </c>
      <c r="R1830" s="12"/>
      <c r="S1830" s="12"/>
      <c r="T1830" s="12"/>
      <c r="U1830" s="160"/>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9" t="s">
        <v>393</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7"/>
      <c r="BB1830" s="97"/>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25"/>
        <v/>
      </c>
      <c r="P1831" s="105"/>
      <c r="Q1831" s="105" t="str">
        <f>IF(P1831&lt;&gt;"",VLOOKUP(P1831,'Drop-down lists'!$Z$8:$AA$9,2,FALSE),"-")</f>
        <v>-</v>
      </c>
      <c r="R1831" s="12"/>
      <c r="S1831" s="12"/>
      <c r="T1831" s="12"/>
      <c r="U1831" s="160"/>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9" t="s">
        <v>393</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7"/>
      <c r="BB1831" s="97"/>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25"/>
        <v/>
      </c>
      <c r="P1832" s="105"/>
      <c r="Q1832" s="105" t="str">
        <f>IF(P1832&lt;&gt;"",VLOOKUP(P1832,'Drop-down lists'!$Z$8:$AA$9,2,FALSE),"-")</f>
        <v>-</v>
      </c>
      <c r="R1832" s="12"/>
      <c r="S1832" s="12"/>
      <c r="T1832" s="12"/>
      <c r="U1832" s="160"/>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9" t="s">
        <v>393</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7"/>
      <c r="BB1832" s="97"/>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25"/>
        <v/>
      </c>
      <c r="P1833" s="105"/>
      <c r="Q1833" s="105" t="str">
        <f>IF(P1833&lt;&gt;"",VLOOKUP(P1833,'Drop-down lists'!$Z$8:$AA$9,2,FALSE),"-")</f>
        <v>-</v>
      </c>
      <c r="R1833" s="12"/>
      <c r="S1833" s="12"/>
      <c r="T1833" s="12"/>
      <c r="U1833" s="160"/>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9" t="s">
        <v>393</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7"/>
      <c r="BB1833" s="97"/>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25"/>
        <v/>
      </c>
      <c r="P1834" s="105"/>
      <c r="Q1834" s="105" t="str">
        <f>IF(P1834&lt;&gt;"",VLOOKUP(P1834,'Drop-down lists'!$Z$8:$AA$9,2,FALSE),"-")</f>
        <v>-</v>
      </c>
      <c r="R1834" s="12"/>
      <c r="S1834" s="12"/>
      <c r="T1834" s="12"/>
      <c r="U1834" s="160"/>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9" t="s">
        <v>393</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7"/>
      <c r="BB1834" s="97"/>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25"/>
        <v/>
      </c>
      <c r="P1835" s="105"/>
      <c r="Q1835" s="105" t="str">
        <f>IF(P1835&lt;&gt;"",VLOOKUP(P1835,'Drop-down lists'!$Z$8:$AA$9,2,FALSE),"-")</f>
        <v>-</v>
      </c>
      <c r="R1835" s="12"/>
      <c r="S1835" s="12"/>
      <c r="T1835" s="12"/>
      <c r="U1835" s="160"/>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9" t="s">
        <v>393</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7"/>
      <c r="BB1835" s="97"/>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25"/>
        <v/>
      </c>
      <c r="P1836" s="105"/>
      <c r="Q1836" s="105" t="str">
        <f>IF(P1836&lt;&gt;"",VLOOKUP(P1836,'Drop-down lists'!$Z$8:$AA$9,2,FALSE),"-")</f>
        <v>-</v>
      </c>
      <c r="R1836" s="12"/>
      <c r="S1836" s="12"/>
      <c r="T1836" s="12"/>
      <c r="U1836" s="160"/>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9" t="s">
        <v>393</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7"/>
      <c r="BB1836" s="97"/>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25"/>
        <v/>
      </c>
      <c r="P1837" s="105"/>
      <c r="Q1837" s="105" t="str">
        <f>IF(P1837&lt;&gt;"",VLOOKUP(P1837,'Drop-down lists'!$Z$8:$AA$9,2,FALSE),"-")</f>
        <v>-</v>
      </c>
      <c r="R1837" s="12"/>
      <c r="S1837" s="12"/>
      <c r="T1837" s="12"/>
      <c r="U1837" s="160"/>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9" t="s">
        <v>393</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7"/>
      <c r="BB1837" s="97"/>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25"/>
        <v/>
      </c>
      <c r="P1838" s="105"/>
      <c r="Q1838" s="105" t="str">
        <f>IF(P1838&lt;&gt;"",VLOOKUP(P1838,'Drop-down lists'!$Z$8:$AA$9,2,FALSE),"-")</f>
        <v>-</v>
      </c>
      <c r="R1838" s="12"/>
      <c r="S1838" s="12"/>
      <c r="T1838" s="12"/>
      <c r="U1838" s="160"/>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9" t="s">
        <v>393</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7"/>
      <c r="BB1838" s="97"/>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25"/>
        <v/>
      </c>
      <c r="P1839" s="105"/>
      <c r="Q1839" s="105" t="str">
        <f>IF(P1839&lt;&gt;"",VLOOKUP(P1839,'Drop-down lists'!$Z$8:$AA$9,2,FALSE),"-")</f>
        <v>-</v>
      </c>
      <c r="R1839" s="12"/>
      <c r="S1839" s="12"/>
      <c r="T1839" s="12"/>
      <c r="U1839" s="160"/>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9" t="s">
        <v>393</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7"/>
      <c r="BB1839" s="97"/>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25"/>
        <v/>
      </c>
      <c r="P1840" s="105"/>
      <c r="Q1840" s="105" t="str">
        <f>IF(P1840&lt;&gt;"",VLOOKUP(P1840,'Drop-down lists'!$Z$8:$AA$9,2,FALSE),"-")</f>
        <v>-</v>
      </c>
      <c r="R1840" s="12"/>
      <c r="S1840" s="12"/>
      <c r="T1840" s="12"/>
      <c r="U1840" s="160"/>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9" t="s">
        <v>393</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7"/>
      <c r="BB1840" s="97"/>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25"/>
        <v/>
      </c>
      <c r="P1841" s="105"/>
      <c r="Q1841" s="105" t="str">
        <f>IF(P1841&lt;&gt;"",VLOOKUP(P1841,'Drop-down lists'!$Z$8:$AA$9,2,FALSE),"-")</f>
        <v>-</v>
      </c>
      <c r="R1841" s="12"/>
      <c r="S1841" s="12"/>
      <c r="T1841" s="12"/>
      <c r="U1841" s="160"/>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9" t="s">
        <v>393</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7"/>
      <c r="BB1841" s="97"/>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25"/>
        <v/>
      </c>
      <c r="P1842" s="105"/>
      <c r="Q1842" s="105" t="str">
        <f>IF(P1842&lt;&gt;"",VLOOKUP(P1842,'Drop-down lists'!$Z$8:$AA$9,2,FALSE),"-")</f>
        <v>-</v>
      </c>
      <c r="R1842" s="12"/>
      <c r="S1842" s="12"/>
      <c r="T1842" s="12"/>
      <c r="U1842" s="160"/>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9" t="s">
        <v>393</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7"/>
      <c r="BB1842" s="97"/>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25"/>
        <v/>
      </c>
      <c r="P1843" s="105"/>
      <c r="Q1843" s="105" t="str">
        <f>IF(P1843&lt;&gt;"",VLOOKUP(P1843,'Drop-down lists'!$Z$8:$AA$9,2,FALSE),"-")</f>
        <v>-</v>
      </c>
      <c r="R1843" s="12"/>
      <c r="S1843" s="12"/>
      <c r="T1843" s="12"/>
      <c r="U1843" s="160"/>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9" t="s">
        <v>393</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7"/>
      <c r="BB1843" s="97"/>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25"/>
        <v/>
      </c>
      <c r="P1844" s="105"/>
      <c r="Q1844" s="105" t="str">
        <f>IF(P1844&lt;&gt;"",VLOOKUP(P1844,'Drop-down lists'!$Z$8:$AA$9,2,FALSE),"-")</f>
        <v>-</v>
      </c>
      <c r="R1844" s="12"/>
      <c r="S1844" s="12"/>
      <c r="T1844" s="12"/>
      <c r="U1844" s="160"/>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9" t="s">
        <v>393</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7"/>
      <c r="BB1844" s="97"/>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25"/>
        <v/>
      </c>
      <c r="P1845" s="105"/>
      <c r="Q1845" s="105" t="str">
        <f>IF(P1845&lt;&gt;"",VLOOKUP(P1845,'Drop-down lists'!$Z$8:$AA$9,2,FALSE),"-")</f>
        <v>-</v>
      </c>
      <c r="R1845" s="12"/>
      <c r="S1845" s="12"/>
      <c r="T1845" s="12"/>
      <c r="U1845" s="160"/>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9" t="s">
        <v>393</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7"/>
      <c r="BB1845" s="97"/>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25"/>
        <v/>
      </c>
      <c r="P1846" s="105"/>
      <c r="Q1846" s="105" t="str">
        <f>IF(P1846&lt;&gt;"",VLOOKUP(P1846,'Drop-down lists'!$Z$8:$AA$9,2,FALSE),"-")</f>
        <v>-</v>
      </c>
      <c r="R1846" s="12"/>
      <c r="S1846" s="12"/>
      <c r="T1846" s="12"/>
      <c r="U1846" s="160"/>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9" t="s">
        <v>393</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7"/>
      <c r="BB1846" s="97"/>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25"/>
        <v/>
      </c>
      <c r="P1847" s="105"/>
      <c r="Q1847" s="105" t="str">
        <f>IF(P1847&lt;&gt;"",VLOOKUP(P1847,'Drop-down lists'!$Z$8:$AA$9,2,FALSE),"-")</f>
        <v>-</v>
      </c>
      <c r="R1847" s="12"/>
      <c r="S1847" s="12"/>
      <c r="T1847" s="12"/>
      <c r="U1847" s="160"/>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9" t="s">
        <v>393</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7"/>
      <c r="BB1847" s="97"/>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25"/>
        <v/>
      </c>
      <c r="P1848" s="105"/>
      <c r="Q1848" s="105" t="str">
        <f>IF(P1848&lt;&gt;"",VLOOKUP(P1848,'Drop-down lists'!$Z$8:$AA$9,2,FALSE),"-")</f>
        <v>-</v>
      </c>
      <c r="R1848" s="12"/>
      <c r="S1848" s="12"/>
      <c r="T1848" s="12"/>
      <c r="U1848" s="160"/>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9" t="s">
        <v>393</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7"/>
      <c r="BB1848" s="97"/>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si="25"/>
        <v/>
      </c>
      <c r="P1849" s="105"/>
      <c r="Q1849" s="105" t="str">
        <f>IF(P1849&lt;&gt;"",VLOOKUP(P1849,'Drop-down lists'!$Z$8:$AA$9,2,FALSE),"-")</f>
        <v>-</v>
      </c>
      <c r="R1849" s="12"/>
      <c r="S1849" s="12"/>
      <c r="T1849" s="12"/>
      <c r="U1849" s="160"/>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9" t="s">
        <v>393</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7"/>
      <c r="BB1849" s="97"/>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25"/>
        <v/>
      </c>
      <c r="P1850" s="105"/>
      <c r="Q1850" s="105" t="str">
        <f>IF(P1850&lt;&gt;"",VLOOKUP(P1850,'Drop-down lists'!$Z$8:$AA$9,2,FALSE),"-")</f>
        <v>-</v>
      </c>
      <c r="R1850" s="12"/>
      <c r="S1850" s="12"/>
      <c r="T1850" s="12"/>
      <c r="U1850" s="160"/>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9" t="s">
        <v>393</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7"/>
      <c r="BB1850" s="97"/>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25"/>
        <v/>
      </c>
      <c r="P1851" s="105"/>
      <c r="Q1851" s="105" t="str">
        <f>IF(P1851&lt;&gt;"",VLOOKUP(P1851,'Drop-down lists'!$Z$8:$AA$9,2,FALSE),"-")</f>
        <v>-</v>
      </c>
      <c r="R1851" s="12"/>
      <c r="S1851" s="12"/>
      <c r="T1851" s="12"/>
      <c r="U1851" s="160"/>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9" t="s">
        <v>393</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7"/>
      <c r="BB1851" s="97"/>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25"/>
        <v/>
      </c>
      <c r="P1852" s="105"/>
      <c r="Q1852" s="105" t="str">
        <f>IF(P1852&lt;&gt;"",VLOOKUP(P1852,'Drop-down lists'!$Z$8:$AA$9,2,FALSE),"-")</f>
        <v>-</v>
      </c>
      <c r="R1852" s="12"/>
      <c r="S1852" s="12"/>
      <c r="T1852" s="12"/>
      <c r="U1852" s="160"/>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9" t="s">
        <v>393</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7"/>
      <c r="BB1852" s="97"/>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25"/>
        <v/>
      </c>
      <c r="P1853" s="105"/>
      <c r="Q1853" s="105" t="str">
        <f>IF(P1853&lt;&gt;"",VLOOKUP(P1853,'Drop-down lists'!$Z$8:$AA$9,2,FALSE),"-")</f>
        <v>-</v>
      </c>
      <c r="R1853" s="12"/>
      <c r="S1853" s="12"/>
      <c r="T1853" s="12"/>
      <c r="U1853" s="160"/>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9" t="s">
        <v>393</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7"/>
      <c r="BB1853" s="97"/>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25"/>
        <v/>
      </c>
      <c r="P1854" s="105"/>
      <c r="Q1854" s="105" t="str">
        <f>IF(P1854&lt;&gt;"",VLOOKUP(P1854,'Drop-down lists'!$Z$8:$AA$9,2,FALSE),"-")</f>
        <v>-</v>
      </c>
      <c r="R1854" s="12"/>
      <c r="S1854" s="12"/>
      <c r="T1854" s="12"/>
      <c r="U1854" s="160"/>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9" t="s">
        <v>393</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7"/>
      <c r="BB1854" s="97"/>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25"/>
        <v/>
      </c>
      <c r="P1855" s="105"/>
      <c r="Q1855" s="105" t="str">
        <f>IF(P1855&lt;&gt;"",VLOOKUP(P1855,'Drop-down lists'!$Z$8:$AA$9,2,FALSE),"-")</f>
        <v>-</v>
      </c>
      <c r="R1855" s="12"/>
      <c r="S1855" s="12"/>
      <c r="T1855" s="12"/>
      <c r="U1855" s="160"/>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9" t="s">
        <v>393</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7"/>
      <c r="BB1855" s="97"/>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25"/>
        <v/>
      </c>
      <c r="P1856" s="105"/>
      <c r="Q1856" s="105" t="str">
        <f>IF(P1856&lt;&gt;"",VLOOKUP(P1856,'Drop-down lists'!$Z$8:$AA$9,2,FALSE),"-")</f>
        <v>-</v>
      </c>
      <c r="R1856" s="12"/>
      <c r="S1856" s="12"/>
      <c r="T1856" s="12"/>
      <c r="U1856" s="160"/>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9" t="s">
        <v>393</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7"/>
      <c r="BB1856" s="97"/>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25"/>
        <v/>
      </c>
      <c r="P1857" s="105"/>
      <c r="Q1857" s="105" t="str">
        <f>IF(P1857&lt;&gt;"",VLOOKUP(P1857,'Drop-down lists'!$Z$8:$AA$9,2,FALSE),"-")</f>
        <v>-</v>
      </c>
      <c r="R1857" s="12"/>
      <c r="S1857" s="12"/>
      <c r="T1857" s="12"/>
      <c r="U1857" s="160"/>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9" t="s">
        <v>393</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7"/>
      <c r="BB1857" s="97"/>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25"/>
        <v/>
      </c>
      <c r="P1858" s="105"/>
      <c r="Q1858" s="105" t="str">
        <f>IF(P1858&lt;&gt;"",VLOOKUP(P1858,'Drop-down lists'!$Z$8:$AA$9,2,FALSE),"-")</f>
        <v>-</v>
      </c>
      <c r="R1858" s="12"/>
      <c r="S1858" s="12"/>
      <c r="T1858" s="12"/>
      <c r="U1858" s="160"/>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9" t="s">
        <v>393</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7"/>
      <c r="BB1858" s="97"/>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25"/>
        <v/>
      </c>
      <c r="P1859" s="105"/>
      <c r="Q1859" s="105" t="str">
        <f>IF(P1859&lt;&gt;"",VLOOKUP(P1859,'Drop-down lists'!$Z$8:$AA$9,2,FALSE),"-")</f>
        <v>-</v>
      </c>
      <c r="R1859" s="12"/>
      <c r="S1859" s="12"/>
      <c r="T1859" s="12"/>
      <c r="U1859" s="160"/>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9" t="s">
        <v>393</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7"/>
      <c r="BB1859" s="97"/>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25"/>
        <v/>
      </c>
      <c r="P1860" s="105"/>
      <c r="Q1860" s="105" t="str">
        <f>IF(P1860&lt;&gt;"",VLOOKUP(P1860,'Drop-down lists'!$Z$8:$AA$9,2,FALSE),"-")</f>
        <v>-</v>
      </c>
      <c r="R1860" s="12"/>
      <c r="S1860" s="12"/>
      <c r="T1860" s="12"/>
      <c r="U1860" s="160"/>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9" t="s">
        <v>393</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7"/>
      <c r="BB1860" s="97"/>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ref="O1861:O1924" si="26">IF(L1861&lt;&gt;"",IF(J1861="East",(L1861+(M1861+N1861/60)/60),IF(J1861="West",-(L1861+(M1861+N1861/60)/60),"East/West?")),"")</f>
        <v/>
      </c>
      <c r="P1861" s="105"/>
      <c r="Q1861" s="105" t="str">
        <f>IF(P1861&lt;&gt;"",VLOOKUP(P1861,'Drop-down lists'!$Z$8:$AA$9,2,FALSE),"-")</f>
        <v>-</v>
      </c>
      <c r="R1861" s="12"/>
      <c r="S1861" s="12"/>
      <c r="T1861" s="12"/>
      <c r="U1861" s="160"/>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9" t="s">
        <v>393</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7"/>
      <c r="BB1861" s="97"/>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26"/>
        <v/>
      </c>
      <c r="P1862" s="105"/>
      <c r="Q1862" s="105" t="str">
        <f>IF(P1862&lt;&gt;"",VLOOKUP(P1862,'Drop-down lists'!$Z$8:$AA$9,2,FALSE),"-")</f>
        <v>-</v>
      </c>
      <c r="R1862" s="12"/>
      <c r="S1862" s="12"/>
      <c r="T1862" s="12"/>
      <c r="U1862" s="160"/>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9" t="s">
        <v>393</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7"/>
      <c r="BB1862" s="97"/>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26"/>
        <v/>
      </c>
      <c r="P1863" s="105"/>
      <c r="Q1863" s="105" t="str">
        <f>IF(P1863&lt;&gt;"",VLOOKUP(P1863,'Drop-down lists'!$Z$8:$AA$9,2,FALSE),"-")</f>
        <v>-</v>
      </c>
      <c r="R1863" s="12"/>
      <c r="S1863" s="12"/>
      <c r="T1863" s="12"/>
      <c r="U1863" s="160"/>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9" t="s">
        <v>393</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7"/>
      <c r="BB1863" s="97"/>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26"/>
        <v/>
      </c>
      <c r="P1864" s="105"/>
      <c r="Q1864" s="105" t="str">
        <f>IF(P1864&lt;&gt;"",VLOOKUP(P1864,'Drop-down lists'!$Z$8:$AA$9,2,FALSE),"-")</f>
        <v>-</v>
      </c>
      <c r="R1864" s="12"/>
      <c r="S1864" s="12"/>
      <c r="T1864" s="12"/>
      <c r="U1864" s="160"/>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9" t="s">
        <v>393</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7"/>
      <c r="BB1864" s="97"/>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26"/>
        <v/>
      </c>
      <c r="P1865" s="105"/>
      <c r="Q1865" s="105" t="str">
        <f>IF(P1865&lt;&gt;"",VLOOKUP(P1865,'Drop-down lists'!$Z$8:$AA$9,2,FALSE),"-")</f>
        <v>-</v>
      </c>
      <c r="R1865" s="12"/>
      <c r="S1865" s="12"/>
      <c r="T1865" s="12"/>
      <c r="U1865" s="160"/>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9" t="s">
        <v>393</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7"/>
      <c r="BB1865" s="97"/>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26"/>
        <v/>
      </c>
      <c r="P1866" s="105"/>
      <c r="Q1866" s="105" t="str">
        <f>IF(P1866&lt;&gt;"",VLOOKUP(P1866,'Drop-down lists'!$Z$8:$AA$9,2,FALSE),"-")</f>
        <v>-</v>
      </c>
      <c r="R1866" s="12"/>
      <c r="S1866" s="12"/>
      <c r="T1866" s="12"/>
      <c r="U1866" s="160"/>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9" t="s">
        <v>393</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7"/>
      <c r="BB1866" s="97"/>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26"/>
        <v/>
      </c>
      <c r="P1867" s="105"/>
      <c r="Q1867" s="105" t="str">
        <f>IF(P1867&lt;&gt;"",VLOOKUP(P1867,'Drop-down lists'!$Z$8:$AA$9,2,FALSE),"-")</f>
        <v>-</v>
      </c>
      <c r="R1867" s="12"/>
      <c r="S1867" s="12"/>
      <c r="T1867" s="12"/>
      <c r="U1867" s="160"/>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9" t="s">
        <v>393</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7"/>
      <c r="BB1867" s="97"/>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26"/>
        <v/>
      </c>
      <c r="P1868" s="105"/>
      <c r="Q1868" s="105" t="str">
        <f>IF(P1868&lt;&gt;"",VLOOKUP(P1868,'Drop-down lists'!$Z$8:$AA$9,2,FALSE),"-")</f>
        <v>-</v>
      </c>
      <c r="R1868" s="12"/>
      <c r="S1868" s="12"/>
      <c r="T1868" s="12"/>
      <c r="U1868" s="160"/>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9" t="s">
        <v>393</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7"/>
      <c r="BB1868" s="97"/>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26"/>
        <v/>
      </c>
      <c r="P1869" s="105"/>
      <c r="Q1869" s="105" t="str">
        <f>IF(P1869&lt;&gt;"",VLOOKUP(P1869,'Drop-down lists'!$Z$8:$AA$9,2,FALSE),"-")</f>
        <v>-</v>
      </c>
      <c r="R1869" s="12"/>
      <c r="S1869" s="12"/>
      <c r="T1869" s="12"/>
      <c r="U1869" s="160"/>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9" t="s">
        <v>393</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7"/>
      <c r="BB1869" s="97"/>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26"/>
        <v/>
      </c>
      <c r="P1870" s="105"/>
      <c r="Q1870" s="105" t="str">
        <f>IF(P1870&lt;&gt;"",VLOOKUP(P1870,'Drop-down lists'!$Z$8:$AA$9,2,FALSE),"-")</f>
        <v>-</v>
      </c>
      <c r="R1870" s="12"/>
      <c r="S1870" s="12"/>
      <c r="T1870" s="12"/>
      <c r="U1870" s="160"/>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9" t="s">
        <v>393</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7"/>
      <c r="BB1870" s="97"/>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26"/>
        <v/>
      </c>
      <c r="P1871" s="105"/>
      <c r="Q1871" s="105" t="str">
        <f>IF(P1871&lt;&gt;"",VLOOKUP(P1871,'Drop-down lists'!$Z$8:$AA$9,2,FALSE),"-")</f>
        <v>-</v>
      </c>
      <c r="R1871" s="12"/>
      <c r="S1871" s="12"/>
      <c r="T1871" s="12"/>
      <c r="U1871" s="160"/>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9" t="s">
        <v>393</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7"/>
      <c r="BB1871" s="97"/>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26"/>
        <v/>
      </c>
      <c r="P1872" s="105"/>
      <c r="Q1872" s="105" t="str">
        <f>IF(P1872&lt;&gt;"",VLOOKUP(P1872,'Drop-down lists'!$Z$8:$AA$9,2,FALSE),"-")</f>
        <v>-</v>
      </c>
      <c r="R1872" s="12"/>
      <c r="S1872" s="12"/>
      <c r="T1872" s="12"/>
      <c r="U1872" s="160"/>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9" t="s">
        <v>393</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7"/>
      <c r="BB1872" s="97"/>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26"/>
        <v/>
      </c>
      <c r="P1873" s="105"/>
      <c r="Q1873" s="105" t="str">
        <f>IF(P1873&lt;&gt;"",VLOOKUP(P1873,'Drop-down lists'!$Z$8:$AA$9,2,FALSE),"-")</f>
        <v>-</v>
      </c>
      <c r="R1873" s="12"/>
      <c r="S1873" s="12"/>
      <c r="T1873" s="12"/>
      <c r="U1873" s="160"/>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9" t="s">
        <v>393</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7"/>
      <c r="BB1873" s="97"/>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26"/>
        <v/>
      </c>
      <c r="P1874" s="105"/>
      <c r="Q1874" s="105" t="str">
        <f>IF(P1874&lt;&gt;"",VLOOKUP(P1874,'Drop-down lists'!$Z$8:$AA$9,2,FALSE),"-")</f>
        <v>-</v>
      </c>
      <c r="R1874" s="12"/>
      <c r="S1874" s="12"/>
      <c r="T1874" s="12"/>
      <c r="U1874" s="160"/>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9" t="s">
        <v>393</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7"/>
      <c r="BB1874" s="97"/>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26"/>
        <v/>
      </c>
      <c r="P1875" s="105"/>
      <c r="Q1875" s="105" t="str">
        <f>IF(P1875&lt;&gt;"",VLOOKUP(P1875,'Drop-down lists'!$Z$8:$AA$9,2,FALSE),"-")</f>
        <v>-</v>
      </c>
      <c r="R1875" s="12"/>
      <c r="S1875" s="12"/>
      <c r="T1875" s="12"/>
      <c r="U1875" s="160"/>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9" t="s">
        <v>393</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7"/>
      <c r="BB1875" s="97"/>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26"/>
        <v/>
      </c>
      <c r="P1876" s="105"/>
      <c r="Q1876" s="105" t="str">
        <f>IF(P1876&lt;&gt;"",VLOOKUP(P1876,'Drop-down lists'!$Z$8:$AA$9,2,FALSE),"-")</f>
        <v>-</v>
      </c>
      <c r="R1876" s="12"/>
      <c r="S1876" s="12"/>
      <c r="T1876" s="12"/>
      <c r="U1876" s="160"/>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9" t="s">
        <v>393</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7"/>
      <c r="BB1876" s="97"/>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26"/>
        <v/>
      </c>
      <c r="P1877" s="105"/>
      <c r="Q1877" s="105" t="str">
        <f>IF(P1877&lt;&gt;"",VLOOKUP(P1877,'Drop-down lists'!$Z$8:$AA$9,2,FALSE),"-")</f>
        <v>-</v>
      </c>
      <c r="R1877" s="12"/>
      <c r="S1877" s="12"/>
      <c r="T1877" s="12"/>
      <c r="U1877" s="160"/>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9" t="s">
        <v>393</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7"/>
      <c r="BB1877" s="97"/>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26"/>
        <v/>
      </c>
      <c r="P1878" s="105"/>
      <c r="Q1878" s="105" t="str">
        <f>IF(P1878&lt;&gt;"",VLOOKUP(P1878,'Drop-down lists'!$Z$8:$AA$9,2,FALSE),"-")</f>
        <v>-</v>
      </c>
      <c r="R1878" s="12"/>
      <c r="S1878" s="12"/>
      <c r="T1878" s="12"/>
      <c r="U1878" s="160"/>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9" t="s">
        <v>393</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7"/>
      <c r="BB1878" s="97"/>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26"/>
        <v/>
      </c>
      <c r="P1879" s="105"/>
      <c r="Q1879" s="105" t="str">
        <f>IF(P1879&lt;&gt;"",VLOOKUP(P1879,'Drop-down lists'!$Z$8:$AA$9,2,FALSE),"-")</f>
        <v>-</v>
      </c>
      <c r="R1879" s="12"/>
      <c r="S1879" s="12"/>
      <c r="T1879" s="12"/>
      <c r="U1879" s="160"/>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9" t="s">
        <v>393</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7"/>
      <c r="BB1879" s="97"/>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26"/>
        <v/>
      </c>
      <c r="P1880" s="105"/>
      <c r="Q1880" s="105" t="str">
        <f>IF(P1880&lt;&gt;"",VLOOKUP(P1880,'Drop-down lists'!$Z$8:$AA$9,2,FALSE),"-")</f>
        <v>-</v>
      </c>
      <c r="R1880" s="12"/>
      <c r="S1880" s="12"/>
      <c r="T1880" s="12"/>
      <c r="U1880" s="160"/>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9" t="s">
        <v>393</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7"/>
      <c r="BB1880" s="97"/>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26"/>
        <v/>
      </c>
      <c r="P1881" s="105"/>
      <c r="Q1881" s="105" t="str">
        <f>IF(P1881&lt;&gt;"",VLOOKUP(P1881,'Drop-down lists'!$Z$8:$AA$9,2,FALSE),"-")</f>
        <v>-</v>
      </c>
      <c r="R1881" s="12"/>
      <c r="S1881" s="12"/>
      <c r="T1881" s="12"/>
      <c r="U1881" s="160"/>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9" t="s">
        <v>393</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7"/>
      <c r="BB1881" s="97"/>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26"/>
        <v/>
      </c>
      <c r="P1882" s="105"/>
      <c r="Q1882" s="105" t="str">
        <f>IF(P1882&lt;&gt;"",VLOOKUP(P1882,'Drop-down lists'!$Z$8:$AA$9,2,FALSE),"-")</f>
        <v>-</v>
      </c>
      <c r="R1882" s="12"/>
      <c r="S1882" s="12"/>
      <c r="T1882" s="12"/>
      <c r="U1882" s="160"/>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9" t="s">
        <v>393</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7"/>
      <c r="BB1882" s="97"/>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26"/>
        <v/>
      </c>
      <c r="P1883" s="105"/>
      <c r="Q1883" s="105" t="str">
        <f>IF(P1883&lt;&gt;"",VLOOKUP(P1883,'Drop-down lists'!$Z$8:$AA$9,2,FALSE),"-")</f>
        <v>-</v>
      </c>
      <c r="R1883" s="12"/>
      <c r="S1883" s="12"/>
      <c r="T1883" s="12"/>
      <c r="U1883" s="160"/>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9" t="s">
        <v>393</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7"/>
      <c r="BB1883" s="97"/>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26"/>
        <v/>
      </c>
      <c r="P1884" s="105"/>
      <c r="Q1884" s="105" t="str">
        <f>IF(P1884&lt;&gt;"",VLOOKUP(P1884,'Drop-down lists'!$Z$8:$AA$9,2,FALSE),"-")</f>
        <v>-</v>
      </c>
      <c r="R1884" s="12"/>
      <c r="S1884" s="12"/>
      <c r="T1884" s="12"/>
      <c r="U1884" s="160"/>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9" t="s">
        <v>393</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7"/>
      <c r="BB1884" s="97"/>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26"/>
        <v/>
      </c>
      <c r="P1885" s="105"/>
      <c r="Q1885" s="105" t="str">
        <f>IF(P1885&lt;&gt;"",VLOOKUP(P1885,'Drop-down lists'!$Z$8:$AA$9,2,FALSE),"-")</f>
        <v>-</v>
      </c>
      <c r="R1885" s="12"/>
      <c r="S1885" s="12"/>
      <c r="T1885" s="12"/>
      <c r="U1885" s="160"/>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9" t="s">
        <v>393</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7"/>
      <c r="BB1885" s="97"/>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26"/>
        <v/>
      </c>
      <c r="P1886" s="105"/>
      <c r="Q1886" s="105" t="str">
        <f>IF(P1886&lt;&gt;"",VLOOKUP(P1886,'Drop-down lists'!$Z$8:$AA$9,2,FALSE),"-")</f>
        <v>-</v>
      </c>
      <c r="R1886" s="12"/>
      <c r="S1886" s="12"/>
      <c r="T1886" s="12"/>
      <c r="U1886" s="160"/>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9" t="s">
        <v>393</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7"/>
      <c r="BB1886" s="97"/>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26"/>
        <v/>
      </c>
      <c r="P1887" s="105"/>
      <c r="Q1887" s="105" t="str">
        <f>IF(P1887&lt;&gt;"",VLOOKUP(P1887,'Drop-down lists'!$Z$8:$AA$9,2,FALSE),"-")</f>
        <v>-</v>
      </c>
      <c r="R1887" s="12"/>
      <c r="S1887" s="12"/>
      <c r="T1887" s="12"/>
      <c r="U1887" s="160"/>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9" t="s">
        <v>393</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7"/>
      <c r="BB1887" s="97"/>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26"/>
        <v/>
      </c>
      <c r="P1888" s="105"/>
      <c r="Q1888" s="105" t="str">
        <f>IF(P1888&lt;&gt;"",VLOOKUP(P1888,'Drop-down lists'!$Z$8:$AA$9,2,FALSE),"-")</f>
        <v>-</v>
      </c>
      <c r="R1888" s="12"/>
      <c r="S1888" s="12"/>
      <c r="T1888" s="12"/>
      <c r="U1888" s="160"/>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9" t="s">
        <v>393</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7"/>
      <c r="BB1888" s="97"/>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26"/>
        <v/>
      </c>
      <c r="P1889" s="105"/>
      <c r="Q1889" s="105" t="str">
        <f>IF(P1889&lt;&gt;"",VLOOKUP(P1889,'Drop-down lists'!$Z$8:$AA$9,2,FALSE),"-")</f>
        <v>-</v>
      </c>
      <c r="R1889" s="12"/>
      <c r="S1889" s="12"/>
      <c r="T1889" s="12"/>
      <c r="U1889" s="160"/>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9" t="s">
        <v>393</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7"/>
      <c r="BB1889" s="97"/>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26"/>
        <v/>
      </c>
      <c r="P1890" s="105"/>
      <c r="Q1890" s="105" t="str">
        <f>IF(P1890&lt;&gt;"",VLOOKUP(P1890,'Drop-down lists'!$Z$8:$AA$9,2,FALSE),"-")</f>
        <v>-</v>
      </c>
      <c r="R1890" s="12"/>
      <c r="S1890" s="12"/>
      <c r="T1890" s="12"/>
      <c r="U1890" s="160"/>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9" t="s">
        <v>393</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7"/>
      <c r="BB1890" s="97"/>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26"/>
        <v/>
      </c>
      <c r="P1891" s="105"/>
      <c r="Q1891" s="105" t="str">
        <f>IF(P1891&lt;&gt;"",VLOOKUP(P1891,'Drop-down lists'!$Z$8:$AA$9,2,FALSE),"-")</f>
        <v>-</v>
      </c>
      <c r="R1891" s="12"/>
      <c r="S1891" s="12"/>
      <c r="T1891" s="12"/>
      <c r="U1891" s="160"/>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9" t="s">
        <v>393</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7"/>
      <c r="BB1891" s="97"/>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26"/>
        <v/>
      </c>
      <c r="P1892" s="105"/>
      <c r="Q1892" s="105" t="str">
        <f>IF(P1892&lt;&gt;"",VLOOKUP(P1892,'Drop-down lists'!$Z$8:$AA$9,2,FALSE),"-")</f>
        <v>-</v>
      </c>
      <c r="R1892" s="12"/>
      <c r="S1892" s="12"/>
      <c r="T1892" s="12"/>
      <c r="U1892" s="160"/>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9" t="s">
        <v>393</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7"/>
      <c r="BB1892" s="97"/>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26"/>
        <v/>
      </c>
      <c r="P1893" s="105"/>
      <c r="Q1893" s="105" t="str">
        <f>IF(P1893&lt;&gt;"",VLOOKUP(P1893,'Drop-down lists'!$Z$8:$AA$9,2,FALSE),"-")</f>
        <v>-</v>
      </c>
      <c r="R1893" s="12"/>
      <c r="S1893" s="12"/>
      <c r="T1893" s="12"/>
      <c r="U1893" s="160"/>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9" t="s">
        <v>393</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7"/>
      <c r="BB1893" s="97"/>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26"/>
        <v/>
      </c>
      <c r="P1894" s="105"/>
      <c r="Q1894" s="105" t="str">
        <f>IF(P1894&lt;&gt;"",VLOOKUP(P1894,'Drop-down lists'!$Z$8:$AA$9,2,FALSE),"-")</f>
        <v>-</v>
      </c>
      <c r="R1894" s="12"/>
      <c r="S1894" s="12"/>
      <c r="T1894" s="12"/>
      <c r="U1894" s="160"/>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9" t="s">
        <v>393</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7"/>
      <c r="BB1894" s="97"/>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26"/>
        <v/>
      </c>
      <c r="P1895" s="105"/>
      <c r="Q1895" s="105" t="str">
        <f>IF(P1895&lt;&gt;"",VLOOKUP(P1895,'Drop-down lists'!$Z$8:$AA$9,2,FALSE),"-")</f>
        <v>-</v>
      </c>
      <c r="R1895" s="12"/>
      <c r="S1895" s="12"/>
      <c r="T1895" s="12"/>
      <c r="U1895" s="160"/>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9" t="s">
        <v>393</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7"/>
      <c r="BB1895" s="97"/>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26"/>
        <v/>
      </c>
      <c r="P1896" s="105"/>
      <c r="Q1896" s="105" t="str">
        <f>IF(P1896&lt;&gt;"",VLOOKUP(P1896,'Drop-down lists'!$Z$8:$AA$9,2,FALSE),"-")</f>
        <v>-</v>
      </c>
      <c r="R1896" s="12"/>
      <c r="S1896" s="12"/>
      <c r="T1896" s="12"/>
      <c r="U1896" s="160"/>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9" t="s">
        <v>393</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7"/>
      <c r="BB1896" s="97"/>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26"/>
        <v/>
      </c>
      <c r="P1897" s="105"/>
      <c r="Q1897" s="105" t="str">
        <f>IF(P1897&lt;&gt;"",VLOOKUP(P1897,'Drop-down lists'!$Z$8:$AA$9,2,FALSE),"-")</f>
        <v>-</v>
      </c>
      <c r="R1897" s="12"/>
      <c r="S1897" s="12"/>
      <c r="T1897" s="12"/>
      <c r="U1897" s="160"/>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9" t="s">
        <v>393</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7"/>
      <c r="BB1897" s="97"/>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26"/>
        <v/>
      </c>
      <c r="P1898" s="105"/>
      <c r="Q1898" s="105" t="str">
        <f>IF(P1898&lt;&gt;"",VLOOKUP(P1898,'Drop-down lists'!$Z$8:$AA$9,2,FALSE),"-")</f>
        <v>-</v>
      </c>
      <c r="R1898" s="12"/>
      <c r="S1898" s="12"/>
      <c r="T1898" s="12"/>
      <c r="U1898" s="160"/>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9" t="s">
        <v>393</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7"/>
      <c r="BB1898" s="97"/>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26"/>
        <v/>
      </c>
      <c r="P1899" s="105"/>
      <c r="Q1899" s="105" t="str">
        <f>IF(P1899&lt;&gt;"",VLOOKUP(P1899,'Drop-down lists'!$Z$8:$AA$9,2,FALSE),"-")</f>
        <v>-</v>
      </c>
      <c r="R1899" s="12"/>
      <c r="S1899" s="12"/>
      <c r="T1899" s="12"/>
      <c r="U1899" s="160"/>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9" t="s">
        <v>393</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7"/>
      <c r="BB1899" s="97"/>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26"/>
        <v/>
      </c>
      <c r="P1900" s="105"/>
      <c r="Q1900" s="105" t="str">
        <f>IF(P1900&lt;&gt;"",VLOOKUP(P1900,'Drop-down lists'!$Z$8:$AA$9,2,FALSE),"-")</f>
        <v>-</v>
      </c>
      <c r="R1900" s="12"/>
      <c r="S1900" s="12"/>
      <c r="T1900" s="12"/>
      <c r="U1900" s="160"/>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9" t="s">
        <v>393</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7"/>
      <c r="BB1900" s="97"/>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26"/>
        <v/>
      </c>
      <c r="P1901" s="105"/>
      <c r="Q1901" s="105" t="str">
        <f>IF(P1901&lt;&gt;"",VLOOKUP(P1901,'Drop-down lists'!$Z$8:$AA$9,2,FALSE),"-")</f>
        <v>-</v>
      </c>
      <c r="R1901" s="12"/>
      <c r="S1901" s="12"/>
      <c r="T1901" s="12"/>
      <c r="U1901" s="160"/>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9" t="s">
        <v>393</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7"/>
      <c r="BB1901" s="97"/>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26"/>
        <v/>
      </c>
      <c r="P1902" s="105"/>
      <c r="Q1902" s="105" t="str">
        <f>IF(P1902&lt;&gt;"",VLOOKUP(P1902,'Drop-down lists'!$Z$8:$AA$9,2,FALSE),"-")</f>
        <v>-</v>
      </c>
      <c r="R1902" s="12"/>
      <c r="S1902" s="12"/>
      <c r="T1902" s="12"/>
      <c r="U1902" s="160"/>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9" t="s">
        <v>393</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7"/>
      <c r="BB1902" s="97"/>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26"/>
        <v/>
      </c>
      <c r="P1903" s="105"/>
      <c r="Q1903" s="105" t="str">
        <f>IF(P1903&lt;&gt;"",VLOOKUP(P1903,'Drop-down lists'!$Z$8:$AA$9,2,FALSE),"-")</f>
        <v>-</v>
      </c>
      <c r="R1903" s="12"/>
      <c r="S1903" s="12"/>
      <c r="T1903" s="12"/>
      <c r="U1903" s="160"/>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9" t="s">
        <v>393</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7"/>
      <c r="BB1903" s="97"/>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26"/>
        <v/>
      </c>
      <c r="P1904" s="105"/>
      <c r="Q1904" s="105" t="str">
        <f>IF(P1904&lt;&gt;"",VLOOKUP(P1904,'Drop-down lists'!$Z$8:$AA$9,2,FALSE),"-")</f>
        <v>-</v>
      </c>
      <c r="R1904" s="12"/>
      <c r="S1904" s="12"/>
      <c r="T1904" s="12"/>
      <c r="U1904" s="160"/>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9" t="s">
        <v>393</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7"/>
      <c r="BB1904" s="97"/>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26"/>
        <v/>
      </c>
      <c r="P1905" s="105"/>
      <c r="Q1905" s="105" t="str">
        <f>IF(P1905&lt;&gt;"",VLOOKUP(P1905,'Drop-down lists'!$Z$8:$AA$9,2,FALSE),"-")</f>
        <v>-</v>
      </c>
      <c r="R1905" s="12"/>
      <c r="S1905" s="12"/>
      <c r="T1905" s="12"/>
      <c r="U1905" s="160"/>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9" t="s">
        <v>393</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7"/>
      <c r="BB1905" s="97"/>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26"/>
        <v/>
      </c>
      <c r="P1906" s="105"/>
      <c r="Q1906" s="105" t="str">
        <f>IF(P1906&lt;&gt;"",VLOOKUP(P1906,'Drop-down lists'!$Z$8:$AA$9,2,FALSE),"-")</f>
        <v>-</v>
      </c>
      <c r="R1906" s="12"/>
      <c r="S1906" s="12"/>
      <c r="T1906" s="12"/>
      <c r="U1906" s="160"/>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9" t="s">
        <v>393</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7"/>
      <c r="BB1906" s="97"/>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26"/>
        <v/>
      </c>
      <c r="P1907" s="105"/>
      <c r="Q1907" s="105" t="str">
        <f>IF(P1907&lt;&gt;"",VLOOKUP(P1907,'Drop-down lists'!$Z$8:$AA$9,2,FALSE),"-")</f>
        <v>-</v>
      </c>
      <c r="R1907" s="12"/>
      <c r="S1907" s="12"/>
      <c r="T1907" s="12"/>
      <c r="U1907" s="160"/>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9" t="s">
        <v>393</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7"/>
      <c r="BB1907" s="97"/>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26"/>
        <v/>
      </c>
      <c r="P1908" s="105"/>
      <c r="Q1908" s="105" t="str">
        <f>IF(P1908&lt;&gt;"",VLOOKUP(P1908,'Drop-down lists'!$Z$8:$AA$9,2,FALSE),"-")</f>
        <v>-</v>
      </c>
      <c r="R1908" s="12"/>
      <c r="S1908" s="12"/>
      <c r="T1908" s="12"/>
      <c r="U1908" s="160"/>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9" t="s">
        <v>393</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7"/>
      <c r="BB1908" s="97"/>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26"/>
        <v/>
      </c>
      <c r="P1909" s="105"/>
      <c r="Q1909" s="105" t="str">
        <f>IF(P1909&lt;&gt;"",VLOOKUP(P1909,'Drop-down lists'!$Z$8:$AA$9,2,FALSE),"-")</f>
        <v>-</v>
      </c>
      <c r="R1909" s="12"/>
      <c r="S1909" s="12"/>
      <c r="T1909" s="12"/>
      <c r="U1909" s="160"/>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9" t="s">
        <v>393</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7"/>
      <c r="BB1909" s="97"/>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26"/>
        <v/>
      </c>
      <c r="P1910" s="105"/>
      <c r="Q1910" s="105" t="str">
        <f>IF(P1910&lt;&gt;"",VLOOKUP(P1910,'Drop-down lists'!$Z$8:$AA$9,2,FALSE),"-")</f>
        <v>-</v>
      </c>
      <c r="R1910" s="12"/>
      <c r="S1910" s="12"/>
      <c r="T1910" s="12"/>
      <c r="U1910" s="160"/>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9" t="s">
        <v>393</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7"/>
      <c r="BB1910" s="97"/>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26"/>
        <v/>
      </c>
      <c r="P1911" s="105"/>
      <c r="Q1911" s="105" t="str">
        <f>IF(P1911&lt;&gt;"",VLOOKUP(P1911,'Drop-down lists'!$Z$8:$AA$9,2,FALSE),"-")</f>
        <v>-</v>
      </c>
      <c r="R1911" s="12"/>
      <c r="S1911" s="12"/>
      <c r="T1911" s="12"/>
      <c r="U1911" s="160"/>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9" t="s">
        <v>393</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7"/>
      <c r="BB1911" s="97"/>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26"/>
        <v/>
      </c>
      <c r="P1912" s="105"/>
      <c r="Q1912" s="105" t="str">
        <f>IF(P1912&lt;&gt;"",VLOOKUP(P1912,'Drop-down lists'!$Z$8:$AA$9,2,FALSE),"-")</f>
        <v>-</v>
      </c>
      <c r="R1912" s="12"/>
      <c r="S1912" s="12"/>
      <c r="T1912" s="12"/>
      <c r="U1912" s="160"/>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9" t="s">
        <v>393</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7"/>
      <c r="BB1912" s="97"/>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si="26"/>
        <v/>
      </c>
      <c r="P1913" s="105"/>
      <c r="Q1913" s="105" t="str">
        <f>IF(P1913&lt;&gt;"",VLOOKUP(P1913,'Drop-down lists'!$Z$8:$AA$9,2,FALSE),"-")</f>
        <v>-</v>
      </c>
      <c r="R1913" s="12"/>
      <c r="S1913" s="12"/>
      <c r="T1913" s="12"/>
      <c r="U1913" s="160"/>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9" t="s">
        <v>393</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7"/>
      <c r="BB1913" s="97"/>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26"/>
        <v/>
      </c>
      <c r="P1914" s="105"/>
      <c r="Q1914" s="105" t="str">
        <f>IF(P1914&lt;&gt;"",VLOOKUP(P1914,'Drop-down lists'!$Z$8:$AA$9,2,FALSE),"-")</f>
        <v>-</v>
      </c>
      <c r="R1914" s="12"/>
      <c r="S1914" s="12"/>
      <c r="T1914" s="12"/>
      <c r="U1914" s="160"/>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9" t="s">
        <v>393</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7"/>
      <c r="BB1914" s="97"/>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26"/>
        <v/>
      </c>
      <c r="P1915" s="105"/>
      <c r="Q1915" s="105" t="str">
        <f>IF(P1915&lt;&gt;"",VLOOKUP(P1915,'Drop-down lists'!$Z$8:$AA$9,2,FALSE),"-")</f>
        <v>-</v>
      </c>
      <c r="R1915" s="12"/>
      <c r="S1915" s="12"/>
      <c r="T1915" s="12"/>
      <c r="U1915" s="160"/>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9" t="s">
        <v>393</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7"/>
      <c r="BB1915" s="97"/>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26"/>
        <v/>
      </c>
      <c r="P1916" s="105"/>
      <c r="Q1916" s="105" t="str">
        <f>IF(P1916&lt;&gt;"",VLOOKUP(P1916,'Drop-down lists'!$Z$8:$AA$9,2,FALSE),"-")</f>
        <v>-</v>
      </c>
      <c r="R1916" s="12"/>
      <c r="S1916" s="12"/>
      <c r="T1916" s="12"/>
      <c r="U1916" s="160"/>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9" t="s">
        <v>393</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7"/>
      <c r="BB1916" s="97"/>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26"/>
        <v/>
      </c>
      <c r="P1917" s="105"/>
      <c r="Q1917" s="105" t="str">
        <f>IF(P1917&lt;&gt;"",VLOOKUP(P1917,'Drop-down lists'!$Z$8:$AA$9,2,FALSE),"-")</f>
        <v>-</v>
      </c>
      <c r="R1917" s="12"/>
      <c r="S1917" s="12"/>
      <c r="T1917" s="12"/>
      <c r="U1917" s="160"/>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9" t="s">
        <v>393</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7"/>
      <c r="BB1917" s="97"/>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26"/>
        <v/>
      </c>
      <c r="P1918" s="105"/>
      <c r="Q1918" s="105" t="str">
        <f>IF(P1918&lt;&gt;"",VLOOKUP(P1918,'Drop-down lists'!$Z$8:$AA$9,2,FALSE),"-")</f>
        <v>-</v>
      </c>
      <c r="R1918" s="12"/>
      <c r="S1918" s="12"/>
      <c r="T1918" s="12"/>
      <c r="U1918" s="160"/>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9" t="s">
        <v>393</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7"/>
      <c r="BB1918" s="97"/>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26"/>
        <v/>
      </c>
      <c r="P1919" s="105"/>
      <c r="Q1919" s="105" t="str">
        <f>IF(P1919&lt;&gt;"",VLOOKUP(P1919,'Drop-down lists'!$Z$8:$AA$9,2,FALSE),"-")</f>
        <v>-</v>
      </c>
      <c r="R1919" s="12"/>
      <c r="S1919" s="12"/>
      <c r="T1919" s="12"/>
      <c r="U1919" s="160"/>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9" t="s">
        <v>393</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7"/>
      <c r="BB1919" s="97"/>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26"/>
        <v/>
      </c>
      <c r="P1920" s="105"/>
      <c r="Q1920" s="105" t="str">
        <f>IF(P1920&lt;&gt;"",VLOOKUP(P1920,'Drop-down lists'!$Z$8:$AA$9,2,FALSE),"-")</f>
        <v>-</v>
      </c>
      <c r="R1920" s="12"/>
      <c r="S1920" s="12"/>
      <c r="T1920" s="12"/>
      <c r="U1920" s="160"/>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9" t="s">
        <v>393</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7"/>
      <c r="BB1920" s="97"/>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26"/>
        <v/>
      </c>
      <c r="P1921" s="105"/>
      <c r="Q1921" s="105" t="str">
        <f>IF(P1921&lt;&gt;"",VLOOKUP(P1921,'Drop-down lists'!$Z$8:$AA$9,2,FALSE),"-")</f>
        <v>-</v>
      </c>
      <c r="R1921" s="12"/>
      <c r="S1921" s="12"/>
      <c r="T1921" s="12"/>
      <c r="U1921" s="160"/>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9" t="s">
        <v>393</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7"/>
      <c r="BB1921" s="97"/>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26"/>
        <v/>
      </c>
      <c r="P1922" s="105"/>
      <c r="Q1922" s="105" t="str">
        <f>IF(P1922&lt;&gt;"",VLOOKUP(P1922,'Drop-down lists'!$Z$8:$AA$9,2,FALSE),"-")</f>
        <v>-</v>
      </c>
      <c r="R1922" s="12"/>
      <c r="S1922" s="12"/>
      <c r="T1922" s="12"/>
      <c r="U1922" s="160"/>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9" t="s">
        <v>393</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7"/>
      <c r="BB1922" s="97"/>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26"/>
        <v/>
      </c>
      <c r="P1923" s="105"/>
      <c r="Q1923" s="105" t="str">
        <f>IF(P1923&lt;&gt;"",VLOOKUP(P1923,'Drop-down lists'!$Z$8:$AA$9,2,FALSE),"-")</f>
        <v>-</v>
      </c>
      <c r="R1923" s="12"/>
      <c r="S1923" s="12"/>
      <c r="T1923" s="12"/>
      <c r="U1923" s="160"/>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9" t="s">
        <v>393</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7"/>
      <c r="BB1923" s="97"/>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26"/>
        <v/>
      </c>
      <c r="P1924" s="105"/>
      <c r="Q1924" s="105" t="str">
        <f>IF(P1924&lt;&gt;"",VLOOKUP(P1924,'Drop-down lists'!$Z$8:$AA$9,2,FALSE),"-")</f>
        <v>-</v>
      </c>
      <c r="R1924" s="12"/>
      <c r="S1924" s="12"/>
      <c r="T1924" s="12"/>
      <c r="U1924" s="160"/>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9" t="s">
        <v>393</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7"/>
      <c r="BB1924" s="97"/>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ref="O1925:O1988" si="27">IF(L1925&lt;&gt;"",IF(J1925="East",(L1925+(M1925+N1925/60)/60),IF(J1925="West",-(L1925+(M1925+N1925/60)/60),"East/West?")),"")</f>
        <v/>
      </c>
      <c r="P1925" s="105"/>
      <c r="Q1925" s="105" t="str">
        <f>IF(P1925&lt;&gt;"",VLOOKUP(P1925,'Drop-down lists'!$Z$8:$AA$9,2,FALSE),"-")</f>
        <v>-</v>
      </c>
      <c r="R1925" s="12"/>
      <c r="S1925" s="12"/>
      <c r="T1925" s="12"/>
      <c r="U1925" s="160"/>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9" t="s">
        <v>393</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7"/>
      <c r="BB1925" s="97"/>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27"/>
        <v/>
      </c>
      <c r="P1926" s="105"/>
      <c r="Q1926" s="105" t="str">
        <f>IF(P1926&lt;&gt;"",VLOOKUP(P1926,'Drop-down lists'!$Z$8:$AA$9,2,FALSE),"-")</f>
        <v>-</v>
      </c>
      <c r="R1926" s="12"/>
      <c r="S1926" s="12"/>
      <c r="T1926" s="12"/>
      <c r="U1926" s="160"/>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9" t="s">
        <v>393</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7"/>
      <c r="BB1926" s="97"/>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27"/>
        <v/>
      </c>
      <c r="P1927" s="105"/>
      <c r="Q1927" s="105" t="str">
        <f>IF(P1927&lt;&gt;"",VLOOKUP(P1927,'Drop-down lists'!$Z$8:$AA$9,2,FALSE),"-")</f>
        <v>-</v>
      </c>
      <c r="R1927" s="12"/>
      <c r="S1927" s="12"/>
      <c r="T1927" s="12"/>
      <c r="U1927" s="160"/>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9" t="s">
        <v>393</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7"/>
      <c r="BB1927" s="97"/>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27"/>
        <v/>
      </c>
      <c r="P1928" s="105"/>
      <c r="Q1928" s="105" t="str">
        <f>IF(P1928&lt;&gt;"",VLOOKUP(P1928,'Drop-down lists'!$Z$8:$AA$9,2,FALSE),"-")</f>
        <v>-</v>
      </c>
      <c r="R1928" s="12"/>
      <c r="S1928" s="12"/>
      <c r="T1928" s="12"/>
      <c r="U1928" s="160"/>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9" t="s">
        <v>393</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7"/>
      <c r="BB1928" s="97"/>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27"/>
        <v/>
      </c>
      <c r="P1929" s="105"/>
      <c r="Q1929" s="105" t="str">
        <f>IF(P1929&lt;&gt;"",VLOOKUP(P1929,'Drop-down lists'!$Z$8:$AA$9,2,FALSE),"-")</f>
        <v>-</v>
      </c>
      <c r="R1929" s="12"/>
      <c r="S1929" s="12"/>
      <c r="T1929" s="12"/>
      <c r="U1929" s="160"/>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9" t="s">
        <v>393</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7"/>
      <c r="BB1929" s="97"/>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27"/>
        <v/>
      </c>
      <c r="P1930" s="105"/>
      <c r="Q1930" s="105" t="str">
        <f>IF(P1930&lt;&gt;"",VLOOKUP(P1930,'Drop-down lists'!$Z$8:$AA$9,2,FALSE),"-")</f>
        <v>-</v>
      </c>
      <c r="R1930" s="12"/>
      <c r="S1930" s="12"/>
      <c r="T1930" s="12"/>
      <c r="U1930" s="160"/>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9" t="s">
        <v>393</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7"/>
      <c r="BB1930" s="97"/>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27"/>
        <v/>
      </c>
      <c r="P1931" s="105"/>
      <c r="Q1931" s="105" t="str">
        <f>IF(P1931&lt;&gt;"",VLOOKUP(P1931,'Drop-down lists'!$Z$8:$AA$9,2,FALSE),"-")</f>
        <v>-</v>
      </c>
      <c r="R1931" s="12"/>
      <c r="S1931" s="12"/>
      <c r="T1931" s="12"/>
      <c r="U1931" s="160"/>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9" t="s">
        <v>393</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7"/>
      <c r="BB1931" s="97"/>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27"/>
        <v/>
      </c>
      <c r="P1932" s="105"/>
      <c r="Q1932" s="105" t="str">
        <f>IF(P1932&lt;&gt;"",VLOOKUP(P1932,'Drop-down lists'!$Z$8:$AA$9,2,FALSE),"-")</f>
        <v>-</v>
      </c>
      <c r="R1932" s="12"/>
      <c r="S1932" s="12"/>
      <c r="T1932" s="12"/>
      <c r="U1932" s="160"/>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9" t="s">
        <v>393</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7"/>
      <c r="BB1932" s="97"/>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27"/>
        <v/>
      </c>
      <c r="P1933" s="105"/>
      <c r="Q1933" s="105" t="str">
        <f>IF(P1933&lt;&gt;"",VLOOKUP(P1933,'Drop-down lists'!$Z$8:$AA$9,2,FALSE),"-")</f>
        <v>-</v>
      </c>
      <c r="R1933" s="12"/>
      <c r="S1933" s="12"/>
      <c r="T1933" s="12"/>
      <c r="U1933" s="160"/>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9" t="s">
        <v>393</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7"/>
      <c r="BB1933" s="97"/>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27"/>
        <v/>
      </c>
      <c r="P1934" s="105"/>
      <c r="Q1934" s="105" t="str">
        <f>IF(P1934&lt;&gt;"",VLOOKUP(P1934,'Drop-down lists'!$Z$8:$AA$9,2,FALSE),"-")</f>
        <v>-</v>
      </c>
      <c r="R1934" s="12"/>
      <c r="S1934" s="12"/>
      <c r="T1934" s="12"/>
      <c r="U1934" s="160"/>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9" t="s">
        <v>393</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7"/>
      <c r="BB1934" s="97"/>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27"/>
        <v/>
      </c>
      <c r="P1935" s="105"/>
      <c r="Q1935" s="105" t="str">
        <f>IF(P1935&lt;&gt;"",VLOOKUP(P1935,'Drop-down lists'!$Z$8:$AA$9,2,FALSE),"-")</f>
        <v>-</v>
      </c>
      <c r="R1935" s="12"/>
      <c r="S1935" s="12"/>
      <c r="T1935" s="12"/>
      <c r="U1935" s="160"/>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9" t="s">
        <v>393</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7"/>
      <c r="BB1935" s="97"/>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27"/>
        <v/>
      </c>
      <c r="P1936" s="105"/>
      <c r="Q1936" s="105" t="str">
        <f>IF(P1936&lt;&gt;"",VLOOKUP(P1936,'Drop-down lists'!$Z$8:$AA$9,2,FALSE),"-")</f>
        <v>-</v>
      </c>
      <c r="R1936" s="12"/>
      <c r="S1936" s="12"/>
      <c r="T1936" s="12"/>
      <c r="U1936" s="160"/>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9" t="s">
        <v>393</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7"/>
      <c r="BB1936" s="97"/>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27"/>
        <v/>
      </c>
      <c r="P1937" s="105"/>
      <c r="Q1937" s="105" t="str">
        <f>IF(P1937&lt;&gt;"",VLOOKUP(P1937,'Drop-down lists'!$Z$8:$AA$9,2,FALSE),"-")</f>
        <v>-</v>
      </c>
      <c r="R1937" s="12"/>
      <c r="S1937" s="12"/>
      <c r="T1937" s="12"/>
      <c r="U1937" s="160"/>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9" t="s">
        <v>393</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7"/>
      <c r="BB1937" s="97"/>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27"/>
        <v/>
      </c>
      <c r="P1938" s="105"/>
      <c r="Q1938" s="105" t="str">
        <f>IF(P1938&lt;&gt;"",VLOOKUP(P1938,'Drop-down lists'!$Z$8:$AA$9,2,FALSE),"-")</f>
        <v>-</v>
      </c>
      <c r="R1938" s="12"/>
      <c r="S1938" s="12"/>
      <c r="T1938" s="12"/>
      <c r="U1938" s="160"/>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9" t="s">
        <v>393</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7"/>
      <c r="BB1938" s="97"/>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27"/>
        <v/>
      </c>
      <c r="P1939" s="105"/>
      <c r="Q1939" s="105" t="str">
        <f>IF(P1939&lt;&gt;"",VLOOKUP(P1939,'Drop-down lists'!$Z$8:$AA$9,2,FALSE),"-")</f>
        <v>-</v>
      </c>
      <c r="R1939" s="12"/>
      <c r="S1939" s="12"/>
      <c r="T1939" s="12"/>
      <c r="U1939" s="160"/>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9" t="s">
        <v>393</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7"/>
      <c r="BB1939" s="97"/>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27"/>
        <v/>
      </c>
      <c r="P1940" s="105"/>
      <c r="Q1940" s="105" t="str">
        <f>IF(P1940&lt;&gt;"",VLOOKUP(P1940,'Drop-down lists'!$Z$8:$AA$9,2,FALSE),"-")</f>
        <v>-</v>
      </c>
      <c r="R1940" s="12"/>
      <c r="S1940" s="12"/>
      <c r="T1940" s="12"/>
      <c r="U1940" s="160"/>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9" t="s">
        <v>393</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7"/>
      <c r="BB1940" s="97"/>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27"/>
        <v/>
      </c>
      <c r="P1941" s="105"/>
      <c r="Q1941" s="105" t="str">
        <f>IF(P1941&lt;&gt;"",VLOOKUP(P1941,'Drop-down lists'!$Z$8:$AA$9,2,FALSE),"-")</f>
        <v>-</v>
      </c>
      <c r="R1941" s="12"/>
      <c r="S1941" s="12"/>
      <c r="T1941" s="12"/>
      <c r="U1941" s="160"/>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9" t="s">
        <v>393</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7"/>
      <c r="BB1941" s="97"/>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27"/>
        <v/>
      </c>
      <c r="P1942" s="105"/>
      <c r="Q1942" s="105" t="str">
        <f>IF(P1942&lt;&gt;"",VLOOKUP(P1942,'Drop-down lists'!$Z$8:$AA$9,2,FALSE),"-")</f>
        <v>-</v>
      </c>
      <c r="R1942" s="12"/>
      <c r="S1942" s="12"/>
      <c r="T1942" s="12"/>
      <c r="U1942" s="160"/>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9" t="s">
        <v>393</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7"/>
      <c r="BB1942" s="97"/>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27"/>
        <v/>
      </c>
      <c r="P1943" s="105"/>
      <c r="Q1943" s="105" t="str">
        <f>IF(P1943&lt;&gt;"",VLOOKUP(P1943,'Drop-down lists'!$Z$8:$AA$9,2,FALSE),"-")</f>
        <v>-</v>
      </c>
      <c r="R1943" s="12"/>
      <c r="S1943" s="12"/>
      <c r="T1943" s="12"/>
      <c r="U1943" s="160"/>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9" t="s">
        <v>393</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7"/>
      <c r="BB1943" s="97"/>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27"/>
        <v/>
      </c>
      <c r="P1944" s="105"/>
      <c r="Q1944" s="105" t="str">
        <f>IF(P1944&lt;&gt;"",VLOOKUP(P1944,'Drop-down lists'!$Z$8:$AA$9,2,FALSE),"-")</f>
        <v>-</v>
      </c>
      <c r="R1944" s="12"/>
      <c r="S1944" s="12"/>
      <c r="T1944" s="12"/>
      <c r="U1944" s="160"/>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9" t="s">
        <v>393</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7"/>
      <c r="BB1944" s="97"/>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27"/>
        <v/>
      </c>
      <c r="P1945" s="105"/>
      <c r="Q1945" s="105" t="str">
        <f>IF(P1945&lt;&gt;"",VLOOKUP(P1945,'Drop-down lists'!$Z$8:$AA$9,2,FALSE),"-")</f>
        <v>-</v>
      </c>
      <c r="R1945" s="12"/>
      <c r="S1945" s="12"/>
      <c r="T1945" s="12"/>
      <c r="U1945" s="160"/>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9" t="s">
        <v>393</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7"/>
      <c r="BB1945" s="97"/>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27"/>
        <v/>
      </c>
      <c r="P1946" s="105"/>
      <c r="Q1946" s="105" t="str">
        <f>IF(P1946&lt;&gt;"",VLOOKUP(P1946,'Drop-down lists'!$Z$8:$AA$9,2,FALSE),"-")</f>
        <v>-</v>
      </c>
      <c r="R1946" s="12"/>
      <c r="S1946" s="12"/>
      <c r="T1946" s="12"/>
      <c r="U1946" s="160"/>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9" t="s">
        <v>393</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7"/>
      <c r="BB1946" s="97"/>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27"/>
        <v/>
      </c>
      <c r="P1947" s="105"/>
      <c r="Q1947" s="105" t="str">
        <f>IF(P1947&lt;&gt;"",VLOOKUP(P1947,'Drop-down lists'!$Z$8:$AA$9,2,FALSE),"-")</f>
        <v>-</v>
      </c>
      <c r="R1947" s="12"/>
      <c r="S1947" s="12"/>
      <c r="T1947" s="12"/>
      <c r="U1947" s="160"/>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9" t="s">
        <v>393</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7"/>
      <c r="BB1947" s="97"/>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27"/>
        <v/>
      </c>
      <c r="P1948" s="105"/>
      <c r="Q1948" s="105" t="str">
        <f>IF(P1948&lt;&gt;"",VLOOKUP(P1948,'Drop-down lists'!$Z$8:$AA$9,2,FALSE),"-")</f>
        <v>-</v>
      </c>
      <c r="R1948" s="12"/>
      <c r="S1948" s="12"/>
      <c r="T1948" s="12"/>
      <c r="U1948" s="160"/>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9" t="s">
        <v>393</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7"/>
      <c r="BB1948" s="97"/>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27"/>
        <v/>
      </c>
      <c r="P1949" s="105"/>
      <c r="Q1949" s="105" t="str">
        <f>IF(P1949&lt;&gt;"",VLOOKUP(P1949,'Drop-down lists'!$Z$8:$AA$9,2,FALSE),"-")</f>
        <v>-</v>
      </c>
      <c r="R1949" s="12"/>
      <c r="S1949" s="12"/>
      <c r="T1949" s="12"/>
      <c r="U1949" s="160"/>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9" t="s">
        <v>393</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7"/>
      <c r="BB1949" s="97"/>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27"/>
        <v/>
      </c>
      <c r="P1950" s="105"/>
      <c r="Q1950" s="105" t="str">
        <f>IF(P1950&lt;&gt;"",VLOOKUP(P1950,'Drop-down lists'!$Z$8:$AA$9,2,FALSE),"-")</f>
        <v>-</v>
      </c>
      <c r="R1950" s="12"/>
      <c r="S1950" s="12"/>
      <c r="T1950" s="12"/>
      <c r="U1950" s="160"/>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9" t="s">
        <v>393</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7"/>
      <c r="BB1950" s="97"/>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27"/>
        <v/>
      </c>
      <c r="P1951" s="105"/>
      <c r="Q1951" s="105" t="str">
        <f>IF(P1951&lt;&gt;"",VLOOKUP(P1951,'Drop-down lists'!$Z$8:$AA$9,2,FALSE),"-")</f>
        <v>-</v>
      </c>
      <c r="R1951" s="12"/>
      <c r="S1951" s="12"/>
      <c r="T1951" s="12"/>
      <c r="U1951" s="160"/>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9" t="s">
        <v>393</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7"/>
      <c r="BB1951" s="97"/>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27"/>
        <v/>
      </c>
      <c r="P1952" s="105"/>
      <c r="Q1952" s="105" t="str">
        <f>IF(P1952&lt;&gt;"",VLOOKUP(P1952,'Drop-down lists'!$Z$8:$AA$9,2,FALSE),"-")</f>
        <v>-</v>
      </c>
      <c r="R1952" s="12"/>
      <c r="S1952" s="12"/>
      <c r="T1952" s="12"/>
      <c r="U1952" s="160"/>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9" t="s">
        <v>393</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7"/>
      <c r="BB1952" s="97"/>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27"/>
        <v/>
      </c>
      <c r="P1953" s="105"/>
      <c r="Q1953" s="105" t="str">
        <f>IF(P1953&lt;&gt;"",VLOOKUP(P1953,'Drop-down lists'!$Z$8:$AA$9,2,FALSE),"-")</f>
        <v>-</v>
      </c>
      <c r="R1953" s="12"/>
      <c r="S1953" s="12"/>
      <c r="T1953" s="12"/>
      <c r="U1953" s="160"/>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9" t="s">
        <v>393</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7"/>
      <c r="BB1953" s="97"/>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27"/>
        <v/>
      </c>
      <c r="P1954" s="105"/>
      <c r="Q1954" s="105" t="str">
        <f>IF(P1954&lt;&gt;"",VLOOKUP(P1954,'Drop-down lists'!$Z$8:$AA$9,2,FALSE),"-")</f>
        <v>-</v>
      </c>
      <c r="R1954" s="12"/>
      <c r="S1954" s="12"/>
      <c r="T1954" s="12"/>
      <c r="U1954" s="160"/>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9" t="s">
        <v>393</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7"/>
      <c r="BB1954" s="97"/>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27"/>
        <v/>
      </c>
      <c r="P1955" s="105"/>
      <c r="Q1955" s="105" t="str">
        <f>IF(P1955&lt;&gt;"",VLOOKUP(P1955,'Drop-down lists'!$Z$8:$AA$9,2,FALSE),"-")</f>
        <v>-</v>
      </c>
      <c r="R1955" s="12"/>
      <c r="S1955" s="12"/>
      <c r="T1955" s="12"/>
      <c r="U1955" s="160"/>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9" t="s">
        <v>393</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7"/>
      <c r="BB1955" s="97"/>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27"/>
        <v/>
      </c>
      <c r="P1956" s="105"/>
      <c r="Q1956" s="105" t="str">
        <f>IF(P1956&lt;&gt;"",VLOOKUP(P1956,'Drop-down lists'!$Z$8:$AA$9,2,FALSE),"-")</f>
        <v>-</v>
      </c>
      <c r="R1956" s="12"/>
      <c r="S1956" s="12"/>
      <c r="T1956" s="12"/>
      <c r="U1956" s="160"/>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9" t="s">
        <v>393</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7"/>
      <c r="BB1956" s="97"/>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27"/>
        <v/>
      </c>
      <c r="P1957" s="105"/>
      <c r="Q1957" s="105" t="str">
        <f>IF(P1957&lt;&gt;"",VLOOKUP(P1957,'Drop-down lists'!$Z$8:$AA$9,2,FALSE),"-")</f>
        <v>-</v>
      </c>
      <c r="R1957" s="12"/>
      <c r="S1957" s="12"/>
      <c r="T1957" s="12"/>
      <c r="U1957" s="160"/>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9" t="s">
        <v>393</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7"/>
      <c r="BB1957" s="97"/>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27"/>
        <v/>
      </c>
      <c r="P1958" s="105"/>
      <c r="Q1958" s="105" t="str">
        <f>IF(P1958&lt;&gt;"",VLOOKUP(P1958,'Drop-down lists'!$Z$8:$AA$9,2,FALSE),"-")</f>
        <v>-</v>
      </c>
      <c r="R1958" s="12"/>
      <c r="S1958" s="12"/>
      <c r="T1958" s="12"/>
      <c r="U1958" s="160"/>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9" t="s">
        <v>393</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7"/>
      <c r="BB1958" s="97"/>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27"/>
        <v/>
      </c>
      <c r="P1959" s="105"/>
      <c r="Q1959" s="105" t="str">
        <f>IF(P1959&lt;&gt;"",VLOOKUP(P1959,'Drop-down lists'!$Z$8:$AA$9,2,FALSE),"-")</f>
        <v>-</v>
      </c>
      <c r="R1959" s="12"/>
      <c r="S1959" s="12"/>
      <c r="T1959" s="12"/>
      <c r="U1959" s="160"/>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9" t="s">
        <v>393</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7"/>
      <c r="BB1959" s="97"/>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27"/>
        <v/>
      </c>
      <c r="P1960" s="105"/>
      <c r="Q1960" s="105" t="str">
        <f>IF(P1960&lt;&gt;"",VLOOKUP(P1960,'Drop-down lists'!$Z$8:$AA$9,2,FALSE),"-")</f>
        <v>-</v>
      </c>
      <c r="R1960" s="12"/>
      <c r="S1960" s="12"/>
      <c r="T1960" s="12"/>
      <c r="U1960" s="160"/>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9" t="s">
        <v>393</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7"/>
      <c r="BB1960" s="97"/>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27"/>
        <v/>
      </c>
      <c r="P1961" s="105"/>
      <c r="Q1961" s="105" t="str">
        <f>IF(P1961&lt;&gt;"",VLOOKUP(P1961,'Drop-down lists'!$Z$8:$AA$9,2,FALSE),"-")</f>
        <v>-</v>
      </c>
      <c r="R1961" s="12"/>
      <c r="S1961" s="12"/>
      <c r="T1961" s="12"/>
      <c r="U1961" s="160"/>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9" t="s">
        <v>393</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7"/>
      <c r="BB1961" s="97"/>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27"/>
        <v/>
      </c>
      <c r="P1962" s="105"/>
      <c r="Q1962" s="105" t="str">
        <f>IF(P1962&lt;&gt;"",VLOOKUP(P1962,'Drop-down lists'!$Z$8:$AA$9,2,FALSE),"-")</f>
        <v>-</v>
      </c>
      <c r="R1962" s="12"/>
      <c r="S1962" s="12"/>
      <c r="T1962" s="12"/>
      <c r="U1962" s="160"/>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9" t="s">
        <v>393</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7"/>
      <c r="BB1962" s="97"/>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27"/>
        <v/>
      </c>
      <c r="P1963" s="105"/>
      <c r="Q1963" s="105" t="str">
        <f>IF(P1963&lt;&gt;"",VLOOKUP(P1963,'Drop-down lists'!$Z$8:$AA$9,2,FALSE),"-")</f>
        <v>-</v>
      </c>
      <c r="R1963" s="12"/>
      <c r="S1963" s="12"/>
      <c r="T1963" s="12"/>
      <c r="U1963" s="160"/>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9" t="s">
        <v>393</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7"/>
      <c r="BB1963" s="97"/>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27"/>
        <v/>
      </c>
      <c r="P1964" s="105"/>
      <c r="Q1964" s="105" t="str">
        <f>IF(P1964&lt;&gt;"",VLOOKUP(P1964,'Drop-down lists'!$Z$8:$AA$9,2,FALSE),"-")</f>
        <v>-</v>
      </c>
      <c r="R1964" s="12"/>
      <c r="S1964" s="12"/>
      <c r="T1964" s="12"/>
      <c r="U1964" s="160"/>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9" t="s">
        <v>393</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7"/>
      <c r="BB1964" s="97"/>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27"/>
        <v/>
      </c>
      <c r="P1965" s="105"/>
      <c r="Q1965" s="105" t="str">
        <f>IF(P1965&lt;&gt;"",VLOOKUP(P1965,'Drop-down lists'!$Z$8:$AA$9,2,FALSE),"-")</f>
        <v>-</v>
      </c>
      <c r="R1965" s="12"/>
      <c r="S1965" s="12"/>
      <c r="T1965" s="12"/>
      <c r="U1965" s="160"/>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9" t="s">
        <v>393</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7"/>
      <c r="BB1965" s="97"/>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27"/>
        <v/>
      </c>
      <c r="P1966" s="105"/>
      <c r="Q1966" s="105" t="str">
        <f>IF(P1966&lt;&gt;"",VLOOKUP(P1966,'Drop-down lists'!$Z$8:$AA$9,2,FALSE),"-")</f>
        <v>-</v>
      </c>
      <c r="R1966" s="12"/>
      <c r="S1966" s="12"/>
      <c r="T1966" s="12"/>
      <c r="U1966" s="160"/>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9" t="s">
        <v>393</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7"/>
      <c r="BB1966" s="97"/>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27"/>
        <v/>
      </c>
      <c r="P1967" s="105"/>
      <c r="Q1967" s="105" t="str">
        <f>IF(P1967&lt;&gt;"",VLOOKUP(P1967,'Drop-down lists'!$Z$8:$AA$9,2,FALSE),"-")</f>
        <v>-</v>
      </c>
      <c r="R1967" s="12"/>
      <c r="S1967" s="12"/>
      <c r="T1967" s="12"/>
      <c r="U1967" s="160"/>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9" t="s">
        <v>393</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7"/>
      <c r="BB1967" s="97"/>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27"/>
        <v/>
      </c>
      <c r="P1968" s="105"/>
      <c r="Q1968" s="105" t="str">
        <f>IF(P1968&lt;&gt;"",VLOOKUP(P1968,'Drop-down lists'!$Z$8:$AA$9,2,FALSE),"-")</f>
        <v>-</v>
      </c>
      <c r="R1968" s="12"/>
      <c r="S1968" s="12"/>
      <c r="T1968" s="12"/>
      <c r="U1968" s="160"/>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9" t="s">
        <v>393</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7"/>
      <c r="BB1968" s="97"/>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27"/>
        <v/>
      </c>
      <c r="P1969" s="105"/>
      <c r="Q1969" s="105" t="str">
        <f>IF(P1969&lt;&gt;"",VLOOKUP(P1969,'Drop-down lists'!$Z$8:$AA$9,2,FALSE),"-")</f>
        <v>-</v>
      </c>
      <c r="R1969" s="12"/>
      <c r="S1969" s="12"/>
      <c r="T1969" s="12"/>
      <c r="U1969" s="160"/>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9" t="s">
        <v>393</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7"/>
      <c r="BB1969" s="97"/>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27"/>
        <v/>
      </c>
      <c r="P1970" s="105"/>
      <c r="Q1970" s="105" t="str">
        <f>IF(P1970&lt;&gt;"",VLOOKUP(P1970,'Drop-down lists'!$Z$8:$AA$9,2,FALSE),"-")</f>
        <v>-</v>
      </c>
      <c r="R1970" s="12"/>
      <c r="S1970" s="12"/>
      <c r="T1970" s="12"/>
      <c r="U1970" s="160"/>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9" t="s">
        <v>393</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7"/>
      <c r="BB1970" s="97"/>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27"/>
        <v/>
      </c>
      <c r="P1971" s="105"/>
      <c r="Q1971" s="105" t="str">
        <f>IF(P1971&lt;&gt;"",VLOOKUP(P1971,'Drop-down lists'!$Z$8:$AA$9,2,FALSE),"-")</f>
        <v>-</v>
      </c>
      <c r="R1971" s="12"/>
      <c r="S1971" s="12"/>
      <c r="T1971" s="12"/>
      <c r="U1971" s="160"/>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9" t="s">
        <v>393</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7"/>
      <c r="BB1971" s="97"/>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27"/>
        <v/>
      </c>
      <c r="P1972" s="105"/>
      <c r="Q1972" s="105" t="str">
        <f>IF(P1972&lt;&gt;"",VLOOKUP(P1972,'Drop-down lists'!$Z$8:$AA$9,2,FALSE),"-")</f>
        <v>-</v>
      </c>
      <c r="R1972" s="12"/>
      <c r="S1972" s="12"/>
      <c r="T1972" s="12"/>
      <c r="U1972" s="160"/>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9" t="s">
        <v>393</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7"/>
      <c r="BB1972" s="97"/>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27"/>
        <v/>
      </c>
      <c r="P1973" s="105"/>
      <c r="Q1973" s="105" t="str">
        <f>IF(P1973&lt;&gt;"",VLOOKUP(P1973,'Drop-down lists'!$Z$8:$AA$9,2,FALSE),"-")</f>
        <v>-</v>
      </c>
      <c r="R1973" s="12"/>
      <c r="S1973" s="12"/>
      <c r="T1973" s="12"/>
      <c r="U1973" s="160"/>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9" t="s">
        <v>393</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7"/>
      <c r="BB1973" s="97"/>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27"/>
        <v/>
      </c>
      <c r="P1974" s="105"/>
      <c r="Q1974" s="105" t="str">
        <f>IF(P1974&lt;&gt;"",VLOOKUP(P1974,'Drop-down lists'!$Z$8:$AA$9,2,FALSE),"-")</f>
        <v>-</v>
      </c>
      <c r="R1974" s="12"/>
      <c r="S1974" s="12"/>
      <c r="T1974" s="12"/>
      <c r="U1974" s="160"/>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9" t="s">
        <v>393</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7"/>
      <c r="BB1974" s="97"/>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27"/>
        <v/>
      </c>
      <c r="P1975" s="105"/>
      <c r="Q1975" s="105" t="str">
        <f>IF(P1975&lt;&gt;"",VLOOKUP(P1975,'Drop-down lists'!$Z$8:$AA$9,2,FALSE),"-")</f>
        <v>-</v>
      </c>
      <c r="R1975" s="12"/>
      <c r="S1975" s="12"/>
      <c r="T1975" s="12"/>
      <c r="U1975" s="160"/>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9" t="s">
        <v>393</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7"/>
      <c r="BB1975" s="97"/>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27"/>
        <v/>
      </c>
      <c r="P1976" s="105"/>
      <c r="Q1976" s="105" t="str">
        <f>IF(P1976&lt;&gt;"",VLOOKUP(P1976,'Drop-down lists'!$Z$8:$AA$9,2,FALSE),"-")</f>
        <v>-</v>
      </c>
      <c r="R1976" s="12"/>
      <c r="S1976" s="12"/>
      <c r="T1976" s="12"/>
      <c r="U1976" s="160"/>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9" t="s">
        <v>393</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7"/>
      <c r="BB1976" s="97"/>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si="27"/>
        <v/>
      </c>
      <c r="P1977" s="105"/>
      <c r="Q1977" s="105" t="str">
        <f>IF(P1977&lt;&gt;"",VLOOKUP(P1977,'Drop-down lists'!$Z$8:$AA$9,2,FALSE),"-")</f>
        <v>-</v>
      </c>
      <c r="R1977" s="12"/>
      <c r="S1977" s="12"/>
      <c r="T1977" s="12"/>
      <c r="U1977" s="160"/>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9" t="s">
        <v>393</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7"/>
      <c r="BB1977" s="97"/>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27"/>
        <v/>
      </c>
      <c r="P1978" s="105"/>
      <c r="Q1978" s="105" t="str">
        <f>IF(P1978&lt;&gt;"",VLOOKUP(P1978,'Drop-down lists'!$Z$8:$AA$9,2,FALSE),"-")</f>
        <v>-</v>
      </c>
      <c r="R1978" s="12"/>
      <c r="S1978" s="12"/>
      <c r="T1978" s="12"/>
      <c r="U1978" s="160"/>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9" t="s">
        <v>393</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7"/>
      <c r="BB1978" s="97"/>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27"/>
        <v/>
      </c>
      <c r="P1979" s="105"/>
      <c r="Q1979" s="105" t="str">
        <f>IF(P1979&lt;&gt;"",VLOOKUP(P1979,'Drop-down lists'!$Z$8:$AA$9,2,FALSE),"-")</f>
        <v>-</v>
      </c>
      <c r="R1979" s="12"/>
      <c r="S1979" s="12"/>
      <c r="T1979" s="12"/>
      <c r="U1979" s="160"/>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9" t="s">
        <v>393</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7"/>
      <c r="BB1979" s="97"/>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27"/>
        <v/>
      </c>
      <c r="P1980" s="105"/>
      <c r="Q1980" s="105" t="str">
        <f>IF(P1980&lt;&gt;"",VLOOKUP(P1980,'Drop-down lists'!$Z$8:$AA$9,2,FALSE),"-")</f>
        <v>-</v>
      </c>
      <c r="R1980" s="12"/>
      <c r="S1980" s="12"/>
      <c r="T1980" s="12"/>
      <c r="U1980" s="160"/>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9" t="s">
        <v>393</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7"/>
      <c r="BB1980" s="97"/>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27"/>
        <v/>
      </c>
      <c r="P1981" s="105"/>
      <c r="Q1981" s="105" t="str">
        <f>IF(P1981&lt;&gt;"",VLOOKUP(P1981,'Drop-down lists'!$Z$8:$AA$9,2,FALSE),"-")</f>
        <v>-</v>
      </c>
      <c r="R1981" s="12"/>
      <c r="S1981" s="12"/>
      <c r="T1981" s="12"/>
      <c r="U1981" s="160"/>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9" t="s">
        <v>393</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7"/>
      <c r="BB1981" s="97"/>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27"/>
        <v/>
      </c>
      <c r="P1982" s="105"/>
      <c r="Q1982" s="105" t="str">
        <f>IF(P1982&lt;&gt;"",VLOOKUP(P1982,'Drop-down lists'!$Z$8:$AA$9,2,FALSE),"-")</f>
        <v>-</v>
      </c>
      <c r="R1982" s="12"/>
      <c r="S1982" s="12"/>
      <c r="T1982" s="12"/>
      <c r="U1982" s="160"/>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9" t="s">
        <v>393</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7"/>
      <c r="BB1982" s="97"/>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27"/>
        <v/>
      </c>
      <c r="P1983" s="105"/>
      <c r="Q1983" s="105" t="str">
        <f>IF(P1983&lt;&gt;"",VLOOKUP(P1983,'Drop-down lists'!$Z$8:$AA$9,2,FALSE),"-")</f>
        <v>-</v>
      </c>
      <c r="R1983" s="12"/>
      <c r="S1983" s="12"/>
      <c r="T1983" s="12"/>
      <c r="U1983" s="160"/>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9" t="s">
        <v>393</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7"/>
      <c r="BB1983" s="97"/>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27"/>
        <v/>
      </c>
      <c r="P1984" s="105"/>
      <c r="Q1984" s="105" t="str">
        <f>IF(P1984&lt;&gt;"",VLOOKUP(P1984,'Drop-down lists'!$Z$8:$AA$9,2,FALSE),"-")</f>
        <v>-</v>
      </c>
      <c r="R1984" s="12"/>
      <c r="S1984" s="12"/>
      <c r="T1984" s="12"/>
      <c r="U1984" s="160"/>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9" t="s">
        <v>393</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7"/>
      <c r="BB1984" s="97"/>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27"/>
        <v/>
      </c>
      <c r="P1985" s="105"/>
      <c r="Q1985" s="105" t="str">
        <f>IF(P1985&lt;&gt;"",VLOOKUP(P1985,'Drop-down lists'!$Z$8:$AA$9,2,FALSE),"-")</f>
        <v>-</v>
      </c>
      <c r="R1985" s="12"/>
      <c r="S1985" s="12"/>
      <c r="T1985" s="12"/>
      <c r="U1985" s="160"/>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9" t="s">
        <v>393</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7"/>
      <c r="BB1985" s="97"/>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27"/>
        <v/>
      </c>
      <c r="P1986" s="105"/>
      <c r="Q1986" s="105" t="str">
        <f>IF(P1986&lt;&gt;"",VLOOKUP(P1986,'Drop-down lists'!$Z$8:$AA$9,2,FALSE),"-")</f>
        <v>-</v>
      </c>
      <c r="R1986" s="12"/>
      <c r="S1986" s="12"/>
      <c r="T1986" s="12"/>
      <c r="U1986" s="160"/>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9" t="s">
        <v>393</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7"/>
      <c r="BB1986" s="97"/>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27"/>
        <v/>
      </c>
      <c r="P1987" s="105"/>
      <c r="Q1987" s="105" t="str">
        <f>IF(P1987&lt;&gt;"",VLOOKUP(P1987,'Drop-down lists'!$Z$8:$AA$9,2,FALSE),"-")</f>
        <v>-</v>
      </c>
      <c r="R1987" s="12"/>
      <c r="S1987" s="12"/>
      <c r="T1987" s="12"/>
      <c r="U1987" s="160"/>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9" t="s">
        <v>393</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7"/>
      <c r="BB1987" s="97"/>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27"/>
        <v/>
      </c>
      <c r="P1988" s="105"/>
      <c r="Q1988" s="105" t="str">
        <f>IF(P1988&lt;&gt;"",VLOOKUP(P1988,'Drop-down lists'!$Z$8:$AA$9,2,FALSE),"-")</f>
        <v>-</v>
      </c>
      <c r="R1988" s="12"/>
      <c r="S1988" s="12"/>
      <c r="T1988" s="12"/>
      <c r="U1988" s="160"/>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9" t="s">
        <v>393</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7"/>
      <c r="BB1988" s="97"/>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ref="O1989:O2052" si="28">IF(L1989&lt;&gt;"",IF(J1989="East",(L1989+(M1989+N1989/60)/60),IF(J1989="West",-(L1989+(M1989+N1989/60)/60),"East/West?")),"")</f>
        <v/>
      </c>
      <c r="P1989" s="105"/>
      <c r="Q1989" s="105" t="str">
        <f>IF(P1989&lt;&gt;"",VLOOKUP(P1989,'Drop-down lists'!$Z$8:$AA$9,2,FALSE),"-")</f>
        <v>-</v>
      </c>
      <c r="R1989" s="12"/>
      <c r="S1989" s="12"/>
      <c r="T1989" s="12"/>
      <c r="U1989" s="160"/>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9" t="s">
        <v>393</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7"/>
      <c r="BB1989" s="97"/>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28"/>
        <v/>
      </c>
      <c r="P1990" s="105"/>
      <c r="Q1990" s="105" t="str">
        <f>IF(P1990&lt;&gt;"",VLOOKUP(P1990,'Drop-down lists'!$Z$8:$AA$9,2,FALSE),"-")</f>
        <v>-</v>
      </c>
      <c r="R1990" s="12"/>
      <c r="S1990" s="12"/>
      <c r="T1990" s="12"/>
      <c r="U1990" s="160"/>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9" t="s">
        <v>393</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7"/>
      <c r="BB1990" s="97"/>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28"/>
        <v/>
      </c>
      <c r="P1991" s="105"/>
      <c r="Q1991" s="105" t="str">
        <f>IF(P1991&lt;&gt;"",VLOOKUP(P1991,'Drop-down lists'!$Z$8:$AA$9,2,FALSE),"-")</f>
        <v>-</v>
      </c>
      <c r="R1991" s="12"/>
      <c r="S1991" s="12"/>
      <c r="T1991" s="12"/>
      <c r="U1991" s="160"/>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9" t="s">
        <v>393</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7"/>
      <c r="BB1991" s="97"/>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28"/>
        <v/>
      </c>
      <c r="P1992" s="105"/>
      <c r="Q1992" s="105" t="str">
        <f>IF(P1992&lt;&gt;"",VLOOKUP(P1992,'Drop-down lists'!$Z$8:$AA$9,2,FALSE),"-")</f>
        <v>-</v>
      </c>
      <c r="R1992" s="12"/>
      <c r="S1992" s="12"/>
      <c r="T1992" s="12"/>
      <c r="U1992" s="160"/>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9" t="s">
        <v>393</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7"/>
      <c r="BB1992" s="97"/>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28"/>
        <v/>
      </c>
      <c r="P1993" s="105"/>
      <c r="Q1993" s="105" t="str">
        <f>IF(P1993&lt;&gt;"",VLOOKUP(P1993,'Drop-down lists'!$Z$8:$AA$9,2,FALSE),"-")</f>
        <v>-</v>
      </c>
      <c r="R1993" s="12"/>
      <c r="S1993" s="12"/>
      <c r="T1993" s="12"/>
      <c r="U1993" s="160"/>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9" t="s">
        <v>393</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7"/>
      <c r="BB1993" s="97"/>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28"/>
        <v/>
      </c>
      <c r="P1994" s="105"/>
      <c r="Q1994" s="105" t="str">
        <f>IF(P1994&lt;&gt;"",VLOOKUP(P1994,'Drop-down lists'!$Z$8:$AA$9,2,FALSE),"-")</f>
        <v>-</v>
      </c>
      <c r="R1994" s="12"/>
      <c r="S1994" s="12"/>
      <c r="T1994" s="12"/>
      <c r="U1994" s="160"/>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9" t="s">
        <v>393</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7"/>
      <c r="BB1994" s="97"/>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28"/>
        <v/>
      </c>
      <c r="P1995" s="105"/>
      <c r="Q1995" s="105" t="str">
        <f>IF(P1995&lt;&gt;"",VLOOKUP(P1995,'Drop-down lists'!$Z$8:$AA$9,2,FALSE),"-")</f>
        <v>-</v>
      </c>
      <c r="R1995" s="12"/>
      <c r="S1995" s="12"/>
      <c r="T1995" s="12"/>
      <c r="U1995" s="160"/>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9" t="s">
        <v>393</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7"/>
      <c r="BB1995" s="97"/>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28"/>
        <v/>
      </c>
      <c r="P1996" s="105"/>
      <c r="Q1996" s="105" t="str">
        <f>IF(P1996&lt;&gt;"",VLOOKUP(P1996,'Drop-down lists'!$Z$8:$AA$9,2,FALSE),"-")</f>
        <v>-</v>
      </c>
      <c r="R1996" s="12"/>
      <c r="S1996" s="12"/>
      <c r="T1996" s="12"/>
      <c r="U1996" s="160"/>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9" t="s">
        <v>393</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7"/>
      <c r="BB1996" s="97"/>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28"/>
        <v/>
      </c>
      <c r="P1997" s="105"/>
      <c r="Q1997" s="105" t="str">
        <f>IF(P1997&lt;&gt;"",VLOOKUP(P1997,'Drop-down lists'!$Z$8:$AA$9,2,FALSE),"-")</f>
        <v>-</v>
      </c>
      <c r="R1997" s="12"/>
      <c r="S1997" s="12"/>
      <c r="T1997" s="12"/>
      <c r="U1997" s="160"/>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9" t="s">
        <v>393</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7"/>
      <c r="BB1997" s="97"/>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28"/>
        <v/>
      </c>
      <c r="P1998" s="105"/>
      <c r="Q1998" s="105" t="str">
        <f>IF(P1998&lt;&gt;"",VLOOKUP(P1998,'Drop-down lists'!$Z$8:$AA$9,2,FALSE),"-")</f>
        <v>-</v>
      </c>
      <c r="R1998" s="12"/>
      <c r="S1998" s="12"/>
      <c r="T1998" s="12"/>
      <c r="U1998" s="160"/>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9" t="s">
        <v>393</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7"/>
      <c r="BB1998" s="97"/>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28"/>
        <v/>
      </c>
      <c r="P1999" s="105"/>
      <c r="Q1999" s="105" t="str">
        <f>IF(P1999&lt;&gt;"",VLOOKUP(P1999,'Drop-down lists'!$Z$8:$AA$9,2,FALSE),"-")</f>
        <v>-</v>
      </c>
      <c r="R1999" s="12"/>
      <c r="S1999" s="12"/>
      <c r="T1999" s="12"/>
      <c r="U1999" s="160"/>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9" t="s">
        <v>393</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7"/>
      <c r="BB1999" s="97"/>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28"/>
        <v/>
      </c>
      <c r="P2000" s="105"/>
      <c r="Q2000" s="105" t="str">
        <f>IF(P2000&lt;&gt;"",VLOOKUP(P2000,'Drop-down lists'!$Z$8:$AA$9,2,FALSE),"-")</f>
        <v>-</v>
      </c>
      <c r="R2000" s="12"/>
      <c r="S2000" s="12"/>
      <c r="T2000" s="12"/>
      <c r="U2000" s="160"/>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9" t="s">
        <v>393</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7"/>
      <c r="BB2000" s="97"/>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28"/>
        <v/>
      </c>
      <c r="P2001" s="105"/>
      <c r="Q2001" s="105" t="str">
        <f>IF(P2001&lt;&gt;"",VLOOKUP(P2001,'Drop-down lists'!$Z$8:$AA$9,2,FALSE),"-")</f>
        <v>-</v>
      </c>
      <c r="R2001" s="12"/>
      <c r="S2001" s="12"/>
      <c r="T2001" s="12"/>
      <c r="U2001" s="160"/>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9" t="s">
        <v>393</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7"/>
      <c r="BB2001" s="97"/>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28"/>
        <v/>
      </c>
      <c r="P2002" s="105"/>
      <c r="Q2002" s="105" t="str">
        <f>IF(P2002&lt;&gt;"",VLOOKUP(P2002,'Drop-down lists'!$Z$8:$AA$9,2,FALSE),"-")</f>
        <v>-</v>
      </c>
      <c r="R2002" s="12"/>
      <c r="S2002" s="12"/>
      <c r="T2002" s="12"/>
      <c r="U2002" s="160"/>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9" t="s">
        <v>393</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7"/>
      <c r="BB2002" s="97"/>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28"/>
        <v/>
      </c>
      <c r="P2003" s="105"/>
      <c r="Q2003" s="105" t="str">
        <f>IF(P2003&lt;&gt;"",VLOOKUP(P2003,'Drop-down lists'!$Z$8:$AA$9,2,FALSE),"-")</f>
        <v>-</v>
      </c>
      <c r="R2003" s="12"/>
      <c r="S2003" s="12"/>
      <c r="T2003" s="12"/>
      <c r="U2003" s="160"/>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9" t="s">
        <v>393</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7"/>
      <c r="BB2003" s="97"/>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28"/>
        <v/>
      </c>
      <c r="P2004" s="105"/>
      <c r="Q2004" s="105" t="str">
        <f>IF(P2004&lt;&gt;"",VLOOKUP(P2004,'Drop-down lists'!$Z$8:$AA$9,2,FALSE),"-")</f>
        <v>-</v>
      </c>
      <c r="R2004" s="12"/>
      <c r="S2004" s="12"/>
      <c r="T2004" s="12"/>
      <c r="U2004" s="160"/>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9" t="s">
        <v>393</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7"/>
      <c r="BB2004" s="97"/>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28"/>
        <v/>
      </c>
      <c r="P2005" s="105"/>
      <c r="Q2005" s="105" t="str">
        <f>IF(P2005&lt;&gt;"",VLOOKUP(P2005,'Drop-down lists'!$Z$8:$AA$9,2,FALSE),"-")</f>
        <v>-</v>
      </c>
      <c r="R2005" s="12"/>
      <c r="S2005" s="12"/>
      <c r="T2005" s="12"/>
      <c r="U2005" s="160"/>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9" t="s">
        <v>393</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7"/>
      <c r="BB2005" s="97"/>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28"/>
        <v/>
      </c>
      <c r="P2006" s="105"/>
      <c r="Q2006" s="105" t="str">
        <f>IF(P2006&lt;&gt;"",VLOOKUP(P2006,'Drop-down lists'!$Z$8:$AA$9,2,FALSE),"-")</f>
        <v>-</v>
      </c>
      <c r="R2006" s="12"/>
      <c r="S2006" s="12"/>
      <c r="T2006" s="12"/>
      <c r="U2006" s="160"/>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9" t="s">
        <v>393</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7"/>
      <c r="BB2006" s="97"/>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28"/>
        <v/>
      </c>
      <c r="P2007" s="105"/>
      <c r="Q2007" s="105" t="str">
        <f>IF(P2007&lt;&gt;"",VLOOKUP(P2007,'Drop-down lists'!$Z$8:$AA$9,2,FALSE),"-")</f>
        <v>-</v>
      </c>
      <c r="R2007" s="12"/>
      <c r="S2007" s="12"/>
      <c r="T2007" s="12"/>
      <c r="U2007" s="160"/>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9" t="s">
        <v>393</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7"/>
      <c r="BB2007" s="97"/>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28"/>
        <v/>
      </c>
      <c r="P2008" s="105"/>
      <c r="Q2008" s="105" t="str">
        <f>IF(P2008&lt;&gt;"",VLOOKUP(P2008,'Drop-down lists'!$Z$8:$AA$9,2,FALSE),"-")</f>
        <v>-</v>
      </c>
      <c r="R2008" s="12"/>
      <c r="S2008" s="12"/>
      <c r="T2008" s="12"/>
      <c r="U2008" s="160"/>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9" t="s">
        <v>393</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7"/>
      <c r="BB2008" s="97"/>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28"/>
        <v/>
      </c>
      <c r="P2009" s="105"/>
      <c r="Q2009" s="105" t="str">
        <f>IF(P2009&lt;&gt;"",VLOOKUP(P2009,'Drop-down lists'!$Z$8:$AA$9,2,FALSE),"-")</f>
        <v>-</v>
      </c>
      <c r="R2009" s="12"/>
      <c r="S2009" s="12"/>
      <c r="T2009" s="12"/>
      <c r="U2009" s="160"/>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9" t="s">
        <v>393</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7"/>
      <c r="BB2009" s="97"/>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28"/>
        <v/>
      </c>
      <c r="P2010" s="105"/>
      <c r="Q2010" s="105" t="str">
        <f>IF(P2010&lt;&gt;"",VLOOKUP(P2010,'Drop-down lists'!$Z$8:$AA$9,2,FALSE),"-")</f>
        <v>-</v>
      </c>
      <c r="R2010" s="12"/>
      <c r="S2010" s="12"/>
      <c r="T2010" s="12"/>
      <c r="U2010" s="160"/>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9" t="s">
        <v>393</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7"/>
      <c r="BB2010" s="97"/>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28"/>
        <v/>
      </c>
      <c r="P2011" s="105"/>
      <c r="Q2011" s="105" t="str">
        <f>IF(P2011&lt;&gt;"",VLOOKUP(P2011,'Drop-down lists'!$Z$8:$AA$9,2,FALSE),"-")</f>
        <v>-</v>
      </c>
      <c r="R2011" s="12"/>
      <c r="S2011" s="12"/>
      <c r="T2011" s="12"/>
      <c r="U2011" s="160"/>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9" t="s">
        <v>393</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7"/>
      <c r="BB2011" s="97"/>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28"/>
        <v/>
      </c>
      <c r="P2012" s="105"/>
      <c r="Q2012" s="105" t="str">
        <f>IF(P2012&lt;&gt;"",VLOOKUP(P2012,'Drop-down lists'!$Z$8:$AA$9,2,FALSE),"-")</f>
        <v>-</v>
      </c>
      <c r="R2012" s="12"/>
      <c r="S2012" s="12"/>
      <c r="T2012" s="12"/>
      <c r="U2012" s="160"/>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9" t="s">
        <v>393</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7"/>
      <c r="BB2012" s="97"/>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28"/>
        <v/>
      </c>
      <c r="P2013" s="105"/>
      <c r="Q2013" s="105" t="str">
        <f>IF(P2013&lt;&gt;"",VLOOKUP(P2013,'Drop-down lists'!$Z$8:$AA$9,2,FALSE),"-")</f>
        <v>-</v>
      </c>
      <c r="R2013" s="12"/>
      <c r="S2013" s="12"/>
      <c r="T2013" s="12"/>
      <c r="U2013" s="160"/>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9" t="s">
        <v>393</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7"/>
      <c r="BB2013" s="97"/>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28"/>
        <v/>
      </c>
      <c r="P2014" s="105"/>
      <c r="Q2014" s="105" t="str">
        <f>IF(P2014&lt;&gt;"",VLOOKUP(P2014,'Drop-down lists'!$Z$8:$AA$9,2,FALSE),"-")</f>
        <v>-</v>
      </c>
      <c r="R2014" s="12"/>
      <c r="S2014" s="12"/>
      <c r="T2014" s="12"/>
      <c r="U2014" s="160"/>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9" t="s">
        <v>393</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7"/>
      <c r="BB2014" s="97"/>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28"/>
        <v/>
      </c>
      <c r="P2015" s="105"/>
      <c r="Q2015" s="105" t="str">
        <f>IF(P2015&lt;&gt;"",VLOOKUP(P2015,'Drop-down lists'!$Z$8:$AA$9,2,FALSE),"-")</f>
        <v>-</v>
      </c>
      <c r="R2015" s="12"/>
      <c r="S2015" s="12"/>
      <c r="T2015" s="12"/>
      <c r="U2015" s="160"/>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9" t="s">
        <v>393</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7"/>
      <c r="BB2015" s="97"/>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28"/>
        <v/>
      </c>
      <c r="P2016" s="105"/>
      <c r="Q2016" s="105" t="str">
        <f>IF(P2016&lt;&gt;"",VLOOKUP(P2016,'Drop-down lists'!$Z$8:$AA$9,2,FALSE),"-")</f>
        <v>-</v>
      </c>
      <c r="R2016" s="12"/>
      <c r="S2016" s="12"/>
      <c r="T2016" s="12"/>
      <c r="U2016" s="160"/>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9" t="s">
        <v>393</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7"/>
      <c r="BB2016" s="97"/>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28"/>
        <v/>
      </c>
      <c r="P2017" s="105"/>
      <c r="Q2017" s="105" t="str">
        <f>IF(P2017&lt;&gt;"",VLOOKUP(P2017,'Drop-down lists'!$Z$8:$AA$9,2,FALSE),"-")</f>
        <v>-</v>
      </c>
      <c r="R2017" s="12"/>
      <c r="S2017" s="12"/>
      <c r="T2017" s="12"/>
      <c r="U2017" s="160"/>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9" t="s">
        <v>393</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7"/>
      <c r="BB2017" s="97"/>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28"/>
        <v/>
      </c>
      <c r="P2018" s="105"/>
      <c r="Q2018" s="105" t="str">
        <f>IF(P2018&lt;&gt;"",VLOOKUP(P2018,'Drop-down lists'!$Z$8:$AA$9,2,FALSE),"-")</f>
        <v>-</v>
      </c>
      <c r="R2018" s="12"/>
      <c r="S2018" s="12"/>
      <c r="T2018" s="12"/>
      <c r="U2018" s="160"/>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9" t="s">
        <v>393</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7"/>
      <c r="BB2018" s="97"/>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28"/>
        <v/>
      </c>
      <c r="P2019" s="105"/>
      <c r="Q2019" s="105" t="str">
        <f>IF(P2019&lt;&gt;"",VLOOKUP(P2019,'Drop-down lists'!$Z$8:$AA$9,2,FALSE),"-")</f>
        <v>-</v>
      </c>
      <c r="R2019" s="12"/>
      <c r="S2019" s="12"/>
      <c r="T2019" s="12"/>
      <c r="U2019" s="160"/>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9" t="s">
        <v>393</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7"/>
      <c r="BB2019" s="97"/>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28"/>
        <v/>
      </c>
      <c r="P2020" s="105"/>
      <c r="Q2020" s="105" t="str">
        <f>IF(P2020&lt;&gt;"",VLOOKUP(P2020,'Drop-down lists'!$Z$8:$AA$9,2,FALSE),"-")</f>
        <v>-</v>
      </c>
      <c r="R2020" s="12"/>
      <c r="S2020" s="12"/>
      <c r="T2020" s="12"/>
      <c r="U2020" s="160"/>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9" t="s">
        <v>393</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7"/>
      <c r="BB2020" s="97"/>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28"/>
        <v/>
      </c>
      <c r="P2021" s="105"/>
      <c r="Q2021" s="105" t="str">
        <f>IF(P2021&lt;&gt;"",VLOOKUP(P2021,'Drop-down lists'!$Z$8:$AA$9,2,FALSE),"-")</f>
        <v>-</v>
      </c>
      <c r="R2021" s="12"/>
      <c r="S2021" s="12"/>
      <c r="T2021" s="12"/>
      <c r="U2021" s="160"/>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9" t="s">
        <v>393</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7"/>
      <c r="BB2021" s="97"/>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28"/>
        <v/>
      </c>
      <c r="P2022" s="105"/>
      <c r="Q2022" s="105" t="str">
        <f>IF(P2022&lt;&gt;"",VLOOKUP(P2022,'Drop-down lists'!$Z$8:$AA$9,2,FALSE),"-")</f>
        <v>-</v>
      </c>
      <c r="R2022" s="12"/>
      <c r="S2022" s="12"/>
      <c r="T2022" s="12"/>
      <c r="U2022" s="160"/>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9" t="s">
        <v>393</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7"/>
      <c r="BB2022" s="97"/>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28"/>
        <v/>
      </c>
      <c r="P2023" s="105"/>
      <c r="Q2023" s="105" t="str">
        <f>IF(P2023&lt;&gt;"",VLOOKUP(P2023,'Drop-down lists'!$Z$8:$AA$9,2,FALSE),"-")</f>
        <v>-</v>
      </c>
      <c r="R2023" s="12"/>
      <c r="S2023" s="12"/>
      <c r="T2023" s="12"/>
      <c r="U2023" s="160"/>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9" t="s">
        <v>393</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7"/>
      <c r="BB2023" s="97"/>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28"/>
        <v/>
      </c>
      <c r="P2024" s="105"/>
      <c r="Q2024" s="105" t="str">
        <f>IF(P2024&lt;&gt;"",VLOOKUP(P2024,'Drop-down lists'!$Z$8:$AA$9,2,FALSE),"-")</f>
        <v>-</v>
      </c>
      <c r="R2024" s="12"/>
      <c r="S2024" s="12"/>
      <c r="T2024" s="12"/>
      <c r="U2024" s="160"/>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9" t="s">
        <v>393</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7"/>
      <c r="BB2024" s="97"/>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28"/>
        <v/>
      </c>
      <c r="P2025" s="105"/>
      <c r="Q2025" s="105" t="str">
        <f>IF(P2025&lt;&gt;"",VLOOKUP(P2025,'Drop-down lists'!$Z$8:$AA$9,2,FALSE),"-")</f>
        <v>-</v>
      </c>
      <c r="R2025" s="12"/>
      <c r="S2025" s="12"/>
      <c r="T2025" s="12"/>
      <c r="U2025" s="160"/>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9" t="s">
        <v>393</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7"/>
      <c r="BB2025" s="97"/>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28"/>
        <v/>
      </c>
      <c r="P2026" s="105"/>
      <c r="Q2026" s="105" t="str">
        <f>IF(P2026&lt;&gt;"",VLOOKUP(P2026,'Drop-down lists'!$Z$8:$AA$9,2,FALSE),"-")</f>
        <v>-</v>
      </c>
      <c r="R2026" s="12"/>
      <c r="S2026" s="12"/>
      <c r="T2026" s="12"/>
      <c r="U2026" s="160"/>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9" t="s">
        <v>393</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7"/>
      <c r="BB2026" s="97"/>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28"/>
        <v/>
      </c>
      <c r="P2027" s="105"/>
      <c r="Q2027" s="105" t="str">
        <f>IF(P2027&lt;&gt;"",VLOOKUP(P2027,'Drop-down lists'!$Z$8:$AA$9,2,FALSE),"-")</f>
        <v>-</v>
      </c>
      <c r="R2027" s="12"/>
      <c r="S2027" s="12"/>
      <c r="T2027" s="12"/>
      <c r="U2027" s="160"/>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9" t="s">
        <v>393</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7"/>
      <c r="BB2027" s="97"/>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28"/>
        <v/>
      </c>
      <c r="P2028" s="105"/>
      <c r="Q2028" s="105" t="str">
        <f>IF(P2028&lt;&gt;"",VLOOKUP(P2028,'Drop-down lists'!$Z$8:$AA$9,2,FALSE),"-")</f>
        <v>-</v>
      </c>
      <c r="R2028" s="12"/>
      <c r="S2028" s="12"/>
      <c r="T2028" s="12"/>
      <c r="U2028" s="160"/>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9" t="s">
        <v>393</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7"/>
      <c r="BB2028" s="97"/>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28"/>
        <v/>
      </c>
      <c r="P2029" s="105"/>
      <c r="Q2029" s="105" t="str">
        <f>IF(P2029&lt;&gt;"",VLOOKUP(P2029,'Drop-down lists'!$Z$8:$AA$9,2,FALSE),"-")</f>
        <v>-</v>
      </c>
      <c r="R2029" s="12"/>
      <c r="S2029" s="12"/>
      <c r="T2029" s="12"/>
      <c r="U2029" s="160"/>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9" t="s">
        <v>393</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7"/>
      <c r="BB2029" s="97"/>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28"/>
        <v/>
      </c>
      <c r="P2030" s="105"/>
      <c r="Q2030" s="105" t="str">
        <f>IF(P2030&lt;&gt;"",VLOOKUP(P2030,'Drop-down lists'!$Z$8:$AA$9,2,FALSE),"-")</f>
        <v>-</v>
      </c>
      <c r="R2030" s="12"/>
      <c r="S2030" s="12"/>
      <c r="T2030" s="12"/>
      <c r="U2030" s="160"/>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9" t="s">
        <v>393</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7"/>
      <c r="BB2030" s="97"/>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28"/>
        <v/>
      </c>
      <c r="P2031" s="105"/>
      <c r="Q2031" s="105" t="str">
        <f>IF(P2031&lt;&gt;"",VLOOKUP(P2031,'Drop-down lists'!$Z$8:$AA$9,2,FALSE),"-")</f>
        <v>-</v>
      </c>
      <c r="R2031" s="12"/>
      <c r="S2031" s="12"/>
      <c r="T2031" s="12"/>
      <c r="U2031" s="160"/>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9" t="s">
        <v>393</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7"/>
      <c r="BB2031" s="97"/>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28"/>
        <v/>
      </c>
      <c r="P2032" s="105"/>
      <c r="Q2032" s="105" t="str">
        <f>IF(P2032&lt;&gt;"",VLOOKUP(P2032,'Drop-down lists'!$Z$8:$AA$9,2,FALSE),"-")</f>
        <v>-</v>
      </c>
      <c r="R2032" s="12"/>
      <c r="S2032" s="12"/>
      <c r="T2032" s="12"/>
      <c r="U2032" s="160"/>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9" t="s">
        <v>393</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7"/>
      <c r="BB2032" s="97"/>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28"/>
        <v/>
      </c>
      <c r="P2033" s="105"/>
      <c r="Q2033" s="105" t="str">
        <f>IF(P2033&lt;&gt;"",VLOOKUP(P2033,'Drop-down lists'!$Z$8:$AA$9,2,FALSE),"-")</f>
        <v>-</v>
      </c>
      <c r="R2033" s="12"/>
      <c r="S2033" s="12"/>
      <c r="T2033" s="12"/>
      <c r="U2033" s="160"/>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9" t="s">
        <v>393</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7"/>
      <c r="BB2033" s="97"/>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28"/>
        <v/>
      </c>
      <c r="P2034" s="105"/>
      <c r="Q2034" s="105" t="str">
        <f>IF(P2034&lt;&gt;"",VLOOKUP(P2034,'Drop-down lists'!$Z$8:$AA$9,2,FALSE),"-")</f>
        <v>-</v>
      </c>
      <c r="R2034" s="12"/>
      <c r="S2034" s="12"/>
      <c r="T2034" s="12"/>
      <c r="U2034" s="160"/>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9" t="s">
        <v>393</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7"/>
      <c r="BB2034" s="97"/>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28"/>
        <v/>
      </c>
      <c r="P2035" s="105"/>
      <c r="Q2035" s="105" t="str">
        <f>IF(P2035&lt;&gt;"",VLOOKUP(P2035,'Drop-down lists'!$Z$8:$AA$9,2,FALSE),"-")</f>
        <v>-</v>
      </c>
      <c r="R2035" s="12"/>
      <c r="S2035" s="12"/>
      <c r="T2035" s="12"/>
      <c r="U2035" s="160"/>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9" t="s">
        <v>393</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7"/>
      <c r="BB2035" s="97"/>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28"/>
        <v/>
      </c>
      <c r="P2036" s="105"/>
      <c r="Q2036" s="105" t="str">
        <f>IF(P2036&lt;&gt;"",VLOOKUP(P2036,'Drop-down lists'!$Z$8:$AA$9,2,FALSE),"-")</f>
        <v>-</v>
      </c>
      <c r="R2036" s="12"/>
      <c r="S2036" s="12"/>
      <c r="T2036" s="12"/>
      <c r="U2036" s="160"/>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9" t="s">
        <v>393</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7"/>
      <c r="BB2036" s="97"/>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28"/>
        <v/>
      </c>
      <c r="P2037" s="105"/>
      <c r="Q2037" s="105" t="str">
        <f>IF(P2037&lt;&gt;"",VLOOKUP(P2037,'Drop-down lists'!$Z$8:$AA$9,2,FALSE),"-")</f>
        <v>-</v>
      </c>
      <c r="R2037" s="12"/>
      <c r="S2037" s="12"/>
      <c r="T2037" s="12"/>
      <c r="U2037" s="160"/>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9" t="s">
        <v>393</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7"/>
      <c r="BB2037" s="97"/>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28"/>
        <v/>
      </c>
      <c r="P2038" s="105"/>
      <c r="Q2038" s="105" t="str">
        <f>IF(P2038&lt;&gt;"",VLOOKUP(P2038,'Drop-down lists'!$Z$8:$AA$9,2,FALSE),"-")</f>
        <v>-</v>
      </c>
      <c r="R2038" s="12"/>
      <c r="S2038" s="12"/>
      <c r="T2038" s="12"/>
      <c r="U2038" s="160"/>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9" t="s">
        <v>393</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7"/>
      <c r="BB2038" s="97"/>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28"/>
        <v/>
      </c>
      <c r="P2039" s="105"/>
      <c r="Q2039" s="105" t="str">
        <f>IF(P2039&lt;&gt;"",VLOOKUP(P2039,'Drop-down lists'!$Z$8:$AA$9,2,FALSE),"-")</f>
        <v>-</v>
      </c>
      <c r="R2039" s="12"/>
      <c r="S2039" s="12"/>
      <c r="T2039" s="12"/>
      <c r="U2039" s="160"/>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9" t="s">
        <v>393</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7"/>
      <c r="BB2039" s="97"/>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28"/>
        <v/>
      </c>
      <c r="P2040" s="105"/>
      <c r="Q2040" s="105" t="str">
        <f>IF(P2040&lt;&gt;"",VLOOKUP(P2040,'Drop-down lists'!$Z$8:$AA$9,2,FALSE),"-")</f>
        <v>-</v>
      </c>
      <c r="R2040" s="12"/>
      <c r="S2040" s="12"/>
      <c r="T2040" s="12"/>
      <c r="U2040" s="160"/>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9" t="s">
        <v>393</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7"/>
      <c r="BB2040" s="97"/>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si="28"/>
        <v/>
      </c>
      <c r="P2041" s="105"/>
      <c r="Q2041" s="105" t="str">
        <f>IF(P2041&lt;&gt;"",VLOOKUP(P2041,'Drop-down lists'!$Z$8:$AA$9,2,FALSE),"-")</f>
        <v>-</v>
      </c>
      <c r="R2041" s="12"/>
      <c r="S2041" s="12"/>
      <c r="T2041" s="12"/>
      <c r="U2041" s="160"/>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9" t="s">
        <v>393</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7"/>
      <c r="BB2041" s="97"/>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28"/>
        <v/>
      </c>
      <c r="P2042" s="105"/>
      <c r="Q2042" s="105" t="str">
        <f>IF(P2042&lt;&gt;"",VLOOKUP(P2042,'Drop-down lists'!$Z$8:$AA$9,2,FALSE),"-")</f>
        <v>-</v>
      </c>
      <c r="R2042" s="12"/>
      <c r="S2042" s="12"/>
      <c r="T2042" s="12"/>
      <c r="U2042" s="160"/>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9" t="s">
        <v>393</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7"/>
      <c r="BB2042" s="97"/>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28"/>
        <v/>
      </c>
      <c r="P2043" s="105"/>
      <c r="Q2043" s="105" t="str">
        <f>IF(P2043&lt;&gt;"",VLOOKUP(P2043,'Drop-down lists'!$Z$8:$AA$9,2,FALSE),"-")</f>
        <v>-</v>
      </c>
      <c r="R2043" s="12"/>
      <c r="S2043" s="12"/>
      <c r="T2043" s="12"/>
      <c r="U2043" s="160"/>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9" t="s">
        <v>393</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7"/>
      <c r="BB2043" s="97"/>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28"/>
        <v/>
      </c>
      <c r="P2044" s="105"/>
      <c r="Q2044" s="105" t="str">
        <f>IF(P2044&lt;&gt;"",VLOOKUP(P2044,'Drop-down lists'!$Z$8:$AA$9,2,FALSE),"-")</f>
        <v>-</v>
      </c>
      <c r="R2044" s="12"/>
      <c r="S2044" s="12"/>
      <c r="T2044" s="12"/>
      <c r="U2044" s="160"/>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9" t="s">
        <v>393</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7"/>
      <c r="BB2044" s="97"/>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28"/>
        <v/>
      </c>
      <c r="P2045" s="105"/>
      <c r="Q2045" s="105" t="str">
        <f>IF(P2045&lt;&gt;"",VLOOKUP(P2045,'Drop-down lists'!$Z$8:$AA$9,2,FALSE),"-")</f>
        <v>-</v>
      </c>
      <c r="R2045" s="12"/>
      <c r="S2045" s="12"/>
      <c r="T2045" s="12"/>
      <c r="U2045" s="160"/>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9" t="s">
        <v>393</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7"/>
      <c r="BB2045" s="97"/>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28"/>
        <v/>
      </c>
      <c r="P2046" s="105"/>
      <c r="Q2046" s="105" t="str">
        <f>IF(P2046&lt;&gt;"",VLOOKUP(P2046,'Drop-down lists'!$Z$8:$AA$9,2,FALSE),"-")</f>
        <v>-</v>
      </c>
      <c r="R2046" s="12"/>
      <c r="S2046" s="12"/>
      <c r="T2046" s="12"/>
      <c r="U2046" s="160"/>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9" t="s">
        <v>393</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7"/>
      <c r="BB2046" s="97"/>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28"/>
        <v/>
      </c>
      <c r="P2047" s="105"/>
      <c r="Q2047" s="105" t="str">
        <f>IF(P2047&lt;&gt;"",VLOOKUP(P2047,'Drop-down lists'!$Z$8:$AA$9,2,FALSE),"-")</f>
        <v>-</v>
      </c>
      <c r="R2047" s="12"/>
      <c r="S2047" s="12"/>
      <c r="T2047" s="12"/>
      <c r="U2047" s="160"/>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9" t="s">
        <v>393</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7"/>
      <c r="BB2047" s="97"/>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28"/>
        <v/>
      </c>
      <c r="P2048" s="105"/>
      <c r="Q2048" s="105" t="str">
        <f>IF(P2048&lt;&gt;"",VLOOKUP(P2048,'Drop-down lists'!$Z$8:$AA$9,2,FALSE),"-")</f>
        <v>-</v>
      </c>
      <c r="R2048" s="12"/>
      <c r="S2048" s="12"/>
      <c r="T2048" s="12"/>
      <c r="U2048" s="160"/>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9" t="s">
        <v>393</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7"/>
      <c r="BB2048" s="97"/>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28"/>
        <v/>
      </c>
      <c r="P2049" s="105"/>
      <c r="Q2049" s="105" t="str">
        <f>IF(P2049&lt;&gt;"",VLOOKUP(P2049,'Drop-down lists'!$Z$8:$AA$9,2,FALSE),"-")</f>
        <v>-</v>
      </c>
      <c r="R2049" s="12"/>
      <c r="S2049" s="12"/>
      <c r="T2049" s="12"/>
      <c r="U2049" s="160"/>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9" t="s">
        <v>393</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7"/>
      <c r="BB2049" s="97"/>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28"/>
        <v/>
      </c>
      <c r="P2050" s="105"/>
      <c r="Q2050" s="105" t="str">
        <f>IF(P2050&lt;&gt;"",VLOOKUP(P2050,'Drop-down lists'!$Z$8:$AA$9,2,FALSE),"-")</f>
        <v>-</v>
      </c>
      <c r="R2050" s="12"/>
      <c r="S2050" s="12"/>
      <c r="T2050" s="12"/>
      <c r="U2050" s="160"/>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9" t="s">
        <v>393</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7"/>
      <c r="BB2050" s="97"/>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28"/>
        <v/>
      </c>
      <c r="P2051" s="105"/>
      <c r="Q2051" s="105" t="str">
        <f>IF(P2051&lt;&gt;"",VLOOKUP(P2051,'Drop-down lists'!$Z$8:$AA$9,2,FALSE),"-")</f>
        <v>-</v>
      </c>
      <c r="R2051" s="12"/>
      <c r="S2051" s="12"/>
      <c r="T2051" s="12"/>
      <c r="U2051" s="160"/>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9" t="s">
        <v>393</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7"/>
      <c r="BB2051" s="97"/>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28"/>
        <v/>
      </c>
      <c r="P2052" s="105"/>
      <c r="Q2052" s="105" t="str">
        <f>IF(P2052&lt;&gt;"",VLOOKUP(P2052,'Drop-down lists'!$Z$8:$AA$9,2,FALSE),"-")</f>
        <v>-</v>
      </c>
      <c r="R2052" s="12"/>
      <c r="S2052" s="12"/>
      <c r="T2052" s="12"/>
      <c r="U2052" s="160"/>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9" t="s">
        <v>393</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7"/>
      <c r="BB2052" s="97"/>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ref="O2053:O2116" si="29">IF(L2053&lt;&gt;"",IF(J2053="East",(L2053+(M2053+N2053/60)/60),IF(J2053="West",-(L2053+(M2053+N2053/60)/60),"East/West?")),"")</f>
        <v/>
      </c>
      <c r="P2053" s="105"/>
      <c r="Q2053" s="105" t="str">
        <f>IF(P2053&lt;&gt;"",VLOOKUP(P2053,'Drop-down lists'!$Z$8:$AA$9,2,FALSE),"-")</f>
        <v>-</v>
      </c>
      <c r="R2053" s="12"/>
      <c r="S2053" s="12"/>
      <c r="T2053" s="12"/>
      <c r="U2053" s="160"/>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9" t="s">
        <v>393</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7"/>
      <c r="BB2053" s="97"/>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29"/>
        <v/>
      </c>
      <c r="P2054" s="105"/>
      <c r="Q2054" s="105" t="str">
        <f>IF(P2054&lt;&gt;"",VLOOKUP(P2054,'Drop-down lists'!$Z$8:$AA$9,2,FALSE),"-")</f>
        <v>-</v>
      </c>
      <c r="R2054" s="12"/>
      <c r="S2054" s="12"/>
      <c r="T2054" s="12"/>
      <c r="U2054" s="160"/>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9" t="s">
        <v>393</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7"/>
      <c r="BB2054" s="97"/>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29"/>
        <v/>
      </c>
      <c r="P2055" s="105"/>
      <c r="Q2055" s="105" t="str">
        <f>IF(P2055&lt;&gt;"",VLOOKUP(P2055,'Drop-down lists'!$Z$8:$AA$9,2,FALSE),"-")</f>
        <v>-</v>
      </c>
      <c r="R2055" s="12"/>
      <c r="S2055" s="12"/>
      <c r="T2055" s="12"/>
      <c r="U2055" s="160"/>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9" t="s">
        <v>393</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7"/>
      <c r="BB2055" s="97"/>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29"/>
        <v/>
      </c>
      <c r="P2056" s="105"/>
      <c r="Q2056" s="105" t="str">
        <f>IF(P2056&lt;&gt;"",VLOOKUP(P2056,'Drop-down lists'!$Z$8:$AA$9,2,FALSE),"-")</f>
        <v>-</v>
      </c>
      <c r="R2056" s="12"/>
      <c r="S2056" s="12"/>
      <c r="T2056" s="12"/>
      <c r="U2056" s="160"/>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9" t="s">
        <v>393</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7"/>
      <c r="BB2056" s="97"/>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29"/>
        <v/>
      </c>
      <c r="P2057" s="105"/>
      <c r="Q2057" s="105" t="str">
        <f>IF(P2057&lt;&gt;"",VLOOKUP(P2057,'Drop-down lists'!$Z$8:$AA$9,2,FALSE),"-")</f>
        <v>-</v>
      </c>
      <c r="R2057" s="12"/>
      <c r="S2057" s="12"/>
      <c r="T2057" s="12"/>
      <c r="U2057" s="160"/>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9" t="s">
        <v>393</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7"/>
      <c r="BB2057" s="97"/>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29"/>
        <v/>
      </c>
      <c r="P2058" s="105"/>
      <c r="Q2058" s="105" t="str">
        <f>IF(P2058&lt;&gt;"",VLOOKUP(P2058,'Drop-down lists'!$Z$8:$AA$9,2,FALSE),"-")</f>
        <v>-</v>
      </c>
      <c r="R2058" s="12"/>
      <c r="S2058" s="12"/>
      <c r="T2058" s="12"/>
      <c r="U2058" s="160"/>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9" t="s">
        <v>393</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7"/>
      <c r="BB2058" s="97"/>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29"/>
        <v/>
      </c>
      <c r="P2059" s="105"/>
      <c r="Q2059" s="105" t="str">
        <f>IF(P2059&lt;&gt;"",VLOOKUP(P2059,'Drop-down lists'!$Z$8:$AA$9,2,FALSE),"-")</f>
        <v>-</v>
      </c>
      <c r="R2059" s="12"/>
      <c r="S2059" s="12"/>
      <c r="T2059" s="12"/>
      <c r="U2059" s="160"/>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9" t="s">
        <v>393</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7"/>
      <c r="BB2059" s="97"/>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29"/>
        <v/>
      </c>
      <c r="P2060" s="105"/>
      <c r="Q2060" s="105" t="str">
        <f>IF(P2060&lt;&gt;"",VLOOKUP(P2060,'Drop-down lists'!$Z$8:$AA$9,2,FALSE),"-")</f>
        <v>-</v>
      </c>
      <c r="R2060" s="12"/>
      <c r="S2060" s="12"/>
      <c r="T2060" s="12"/>
      <c r="U2060" s="160"/>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9" t="s">
        <v>393</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7"/>
      <c r="BB2060" s="97"/>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29"/>
        <v/>
      </c>
      <c r="P2061" s="105"/>
      <c r="Q2061" s="105" t="str">
        <f>IF(P2061&lt;&gt;"",VLOOKUP(P2061,'Drop-down lists'!$Z$8:$AA$9,2,FALSE),"-")</f>
        <v>-</v>
      </c>
      <c r="R2061" s="12"/>
      <c r="S2061" s="12"/>
      <c r="T2061" s="12"/>
      <c r="U2061" s="160"/>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9" t="s">
        <v>393</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7"/>
      <c r="BB2061" s="97"/>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29"/>
        <v/>
      </c>
      <c r="P2062" s="105"/>
      <c r="Q2062" s="105" t="str">
        <f>IF(P2062&lt;&gt;"",VLOOKUP(P2062,'Drop-down lists'!$Z$8:$AA$9,2,FALSE),"-")</f>
        <v>-</v>
      </c>
      <c r="R2062" s="12"/>
      <c r="S2062" s="12"/>
      <c r="T2062" s="12"/>
      <c r="U2062" s="160"/>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9" t="s">
        <v>393</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7"/>
      <c r="BB2062" s="97"/>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29"/>
        <v/>
      </c>
      <c r="P2063" s="105"/>
      <c r="Q2063" s="105" t="str">
        <f>IF(P2063&lt;&gt;"",VLOOKUP(P2063,'Drop-down lists'!$Z$8:$AA$9,2,FALSE),"-")</f>
        <v>-</v>
      </c>
      <c r="R2063" s="12"/>
      <c r="S2063" s="12"/>
      <c r="T2063" s="12"/>
      <c r="U2063" s="160"/>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9" t="s">
        <v>393</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7"/>
      <c r="BB2063" s="97"/>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29"/>
        <v/>
      </c>
      <c r="P2064" s="105"/>
      <c r="Q2064" s="105" t="str">
        <f>IF(P2064&lt;&gt;"",VLOOKUP(P2064,'Drop-down lists'!$Z$8:$AA$9,2,FALSE),"-")</f>
        <v>-</v>
      </c>
      <c r="R2064" s="12"/>
      <c r="S2064" s="12"/>
      <c r="T2064" s="12"/>
      <c r="U2064" s="160"/>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9" t="s">
        <v>393</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7"/>
      <c r="BB2064" s="97"/>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29"/>
        <v/>
      </c>
      <c r="P2065" s="105"/>
      <c r="Q2065" s="105" t="str">
        <f>IF(P2065&lt;&gt;"",VLOOKUP(P2065,'Drop-down lists'!$Z$8:$AA$9,2,FALSE),"-")</f>
        <v>-</v>
      </c>
      <c r="R2065" s="12"/>
      <c r="S2065" s="12"/>
      <c r="T2065" s="12"/>
      <c r="U2065" s="160"/>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9" t="s">
        <v>393</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7"/>
      <c r="BB2065" s="97"/>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29"/>
        <v/>
      </c>
      <c r="P2066" s="105"/>
      <c r="Q2066" s="105" t="str">
        <f>IF(P2066&lt;&gt;"",VLOOKUP(P2066,'Drop-down lists'!$Z$8:$AA$9,2,FALSE),"-")</f>
        <v>-</v>
      </c>
      <c r="R2066" s="12"/>
      <c r="S2066" s="12"/>
      <c r="T2066" s="12"/>
      <c r="U2066" s="160"/>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9" t="s">
        <v>393</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7"/>
      <c r="BB2066" s="97"/>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29"/>
        <v/>
      </c>
      <c r="P2067" s="105"/>
      <c r="Q2067" s="105" t="str">
        <f>IF(P2067&lt;&gt;"",VLOOKUP(P2067,'Drop-down lists'!$Z$8:$AA$9,2,FALSE),"-")</f>
        <v>-</v>
      </c>
      <c r="R2067" s="12"/>
      <c r="S2067" s="12"/>
      <c r="T2067" s="12"/>
      <c r="U2067" s="160"/>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9" t="s">
        <v>393</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7"/>
      <c r="BB2067" s="97"/>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29"/>
        <v/>
      </c>
      <c r="P2068" s="105"/>
      <c r="Q2068" s="105" t="str">
        <f>IF(P2068&lt;&gt;"",VLOOKUP(P2068,'Drop-down lists'!$Z$8:$AA$9,2,FALSE),"-")</f>
        <v>-</v>
      </c>
      <c r="R2068" s="12"/>
      <c r="S2068" s="12"/>
      <c r="T2068" s="12"/>
      <c r="U2068" s="160"/>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9" t="s">
        <v>393</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7"/>
      <c r="BB2068" s="97"/>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29"/>
        <v/>
      </c>
      <c r="P2069" s="105"/>
      <c r="Q2069" s="105" t="str">
        <f>IF(P2069&lt;&gt;"",VLOOKUP(P2069,'Drop-down lists'!$Z$8:$AA$9,2,FALSE),"-")</f>
        <v>-</v>
      </c>
      <c r="R2069" s="12"/>
      <c r="S2069" s="12"/>
      <c r="T2069" s="12"/>
      <c r="U2069" s="160"/>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9" t="s">
        <v>393</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7"/>
      <c r="BB2069" s="97"/>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29"/>
        <v/>
      </c>
      <c r="P2070" s="105"/>
      <c r="Q2070" s="105" t="str">
        <f>IF(P2070&lt;&gt;"",VLOOKUP(P2070,'Drop-down lists'!$Z$8:$AA$9,2,FALSE),"-")</f>
        <v>-</v>
      </c>
      <c r="R2070" s="12"/>
      <c r="S2070" s="12"/>
      <c r="T2070" s="12"/>
      <c r="U2070" s="160"/>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9" t="s">
        <v>393</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7"/>
      <c r="BB2070" s="97"/>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29"/>
        <v/>
      </c>
      <c r="P2071" s="105"/>
      <c r="Q2071" s="105" t="str">
        <f>IF(P2071&lt;&gt;"",VLOOKUP(P2071,'Drop-down lists'!$Z$8:$AA$9,2,FALSE),"-")</f>
        <v>-</v>
      </c>
      <c r="R2071" s="12"/>
      <c r="S2071" s="12"/>
      <c r="T2071" s="12"/>
      <c r="U2071" s="160"/>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9" t="s">
        <v>393</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7"/>
      <c r="BB2071" s="97"/>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29"/>
        <v/>
      </c>
      <c r="P2072" s="105"/>
      <c r="Q2072" s="105" t="str">
        <f>IF(P2072&lt;&gt;"",VLOOKUP(P2072,'Drop-down lists'!$Z$8:$AA$9,2,FALSE),"-")</f>
        <v>-</v>
      </c>
      <c r="R2072" s="12"/>
      <c r="S2072" s="12"/>
      <c r="T2072" s="12"/>
      <c r="U2072" s="160"/>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9" t="s">
        <v>393</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7"/>
      <c r="BB2072" s="97"/>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29"/>
        <v/>
      </c>
      <c r="P2073" s="105"/>
      <c r="Q2073" s="105" t="str">
        <f>IF(P2073&lt;&gt;"",VLOOKUP(P2073,'Drop-down lists'!$Z$8:$AA$9,2,FALSE),"-")</f>
        <v>-</v>
      </c>
      <c r="R2073" s="12"/>
      <c r="S2073" s="12"/>
      <c r="T2073" s="12"/>
      <c r="U2073" s="160"/>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9" t="s">
        <v>393</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7"/>
      <c r="BB2073" s="97"/>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29"/>
        <v/>
      </c>
      <c r="P2074" s="105"/>
      <c r="Q2074" s="105" t="str">
        <f>IF(P2074&lt;&gt;"",VLOOKUP(P2074,'Drop-down lists'!$Z$8:$AA$9,2,FALSE),"-")</f>
        <v>-</v>
      </c>
      <c r="R2074" s="12"/>
      <c r="S2074" s="12"/>
      <c r="T2074" s="12"/>
      <c r="U2074" s="160"/>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9" t="s">
        <v>393</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7"/>
      <c r="BB2074" s="97"/>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29"/>
        <v/>
      </c>
      <c r="P2075" s="105"/>
      <c r="Q2075" s="105" t="str">
        <f>IF(P2075&lt;&gt;"",VLOOKUP(P2075,'Drop-down lists'!$Z$8:$AA$9,2,FALSE),"-")</f>
        <v>-</v>
      </c>
      <c r="R2075" s="12"/>
      <c r="S2075" s="12"/>
      <c r="T2075" s="12"/>
      <c r="U2075" s="160"/>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9" t="s">
        <v>393</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7"/>
      <c r="BB2075" s="97"/>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29"/>
        <v/>
      </c>
      <c r="P2076" s="105"/>
      <c r="Q2076" s="105" t="str">
        <f>IF(P2076&lt;&gt;"",VLOOKUP(P2076,'Drop-down lists'!$Z$8:$AA$9,2,FALSE),"-")</f>
        <v>-</v>
      </c>
      <c r="R2076" s="12"/>
      <c r="S2076" s="12"/>
      <c r="T2076" s="12"/>
      <c r="U2076" s="160"/>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9" t="s">
        <v>393</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7"/>
      <c r="BB2076" s="97"/>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29"/>
        <v/>
      </c>
      <c r="P2077" s="105"/>
      <c r="Q2077" s="105" t="str">
        <f>IF(P2077&lt;&gt;"",VLOOKUP(P2077,'Drop-down lists'!$Z$8:$AA$9,2,FALSE),"-")</f>
        <v>-</v>
      </c>
      <c r="R2077" s="12"/>
      <c r="S2077" s="12"/>
      <c r="T2077" s="12"/>
      <c r="U2077" s="160"/>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9" t="s">
        <v>393</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7"/>
      <c r="BB2077" s="97"/>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29"/>
        <v/>
      </c>
      <c r="P2078" s="105"/>
      <c r="Q2078" s="105" t="str">
        <f>IF(P2078&lt;&gt;"",VLOOKUP(P2078,'Drop-down lists'!$Z$8:$AA$9,2,FALSE),"-")</f>
        <v>-</v>
      </c>
      <c r="R2078" s="12"/>
      <c r="S2078" s="12"/>
      <c r="T2078" s="12"/>
      <c r="U2078" s="160"/>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9" t="s">
        <v>393</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7"/>
      <c r="BB2078" s="97"/>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29"/>
        <v/>
      </c>
      <c r="P2079" s="105"/>
      <c r="Q2079" s="105" t="str">
        <f>IF(P2079&lt;&gt;"",VLOOKUP(P2079,'Drop-down lists'!$Z$8:$AA$9,2,FALSE),"-")</f>
        <v>-</v>
      </c>
      <c r="R2079" s="12"/>
      <c r="S2079" s="12"/>
      <c r="T2079" s="12"/>
      <c r="U2079" s="160"/>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9" t="s">
        <v>393</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7"/>
      <c r="BB2079" s="97"/>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29"/>
        <v/>
      </c>
      <c r="P2080" s="105"/>
      <c r="Q2080" s="105" t="str">
        <f>IF(P2080&lt;&gt;"",VLOOKUP(P2080,'Drop-down lists'!$Z$8:$AA$9,2,FALSE),"-")</f>
        <v>-</v>
      </c>
      <c r="R2080" s="12"/>
      <c r="S2080" s="12"/>
      <c r="T2080" s="12"/>
      <c r="U2080" s="160"/>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9" t="s">
        <v>393</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7"/>
      <c r="BB2080" s="97"/>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29"/>
        <v/>
      </c>
      <c r="P2081" s="105"/>
      <c r="Q2081" s="105" t="str">
        <f>IF(P2081&lt;&gt;"",VLOOKUP(P2081,'Drop-down lists'!$Z$8:$AA$9,2,FALSE),"-")</f>
        <v>-</v>
      </c>
      <c r="R2081" s="12"/>
      <c r="S2081" s="12"/>
      <c r="T2081" s="12"/>
      <c r="U2081" s="160"/>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9" t="s">
        <v>393</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7"/>
      <c r="BB2081" s="97"/>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29"/>
        <v/>
      </c>
      <c r="P2082" s="105"/>
      <c r="Q2082" s="105" t="str">
        <f>IF(P2082&lt;&gt;"",VLOOKUP(P2082,'Drop-down lists'!$Z$8:$AA$9,2,FALSE),"-")</f>
        <v>-</v>
      </c>
      <c r="R2082" s="12"/>
      <c r="S2082" s="12"/>
      <c r="T2082" s="12"/>
      <c r="U2082" s="160"/>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9" t="s">
        <v>393</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7"/>
      <c r="BB2082" s="97"/>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29"/>
        <v/>
      </c>
      <c r="P2083" s="105"/>
      <c r="Q2083" s="105" t="str">
        <f>IF(P2083&lt;&gt;"",VLOOKUP(P2083,'Drop-down lists'!$Z$8:$AA$9,2,FALSE),"-")</f>
        <v>-</v>
      </c>
      <c r="R2083" s="12"/>
      <c r="S2083" s="12"/>
      <c r="T2083" s="12"/>
      <c r="U2083" s="160"/>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9" t="s">
        <v>393</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7"/>
      <c r="BB2083" s="97"/>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29"/>
        <v/>
      </c>
      <c r="P2084" s="105"/>
      <c r="Q2084" s="105" t="str">
        <f>IF(P2084&lt;&gt;"",VLOOKUP(P2084,'Drop-down lists'!$Z$8:$AA$9,2,FALSE),"-")</f>
        <v>-</v>
      </c>
      <c r="R2084" s="12"/>
      <c r="S2084" s="12"/>
      <c r="T2084" s="12"/>
      <c r="U2084" s="160"/>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9" t="s">
        <v>393</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7"/>
      <c r="BB2084" s="97"/>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29"/>
        <v/>
      </c>
      <c r="P2085" s="105"/>
      <c r="Q2085" s="105" t="str">
        <f>IF(P2085&lt;&gt;"",VLOOKUP(P2085,'Drop-down lists'!$Z$8:$AA$9,2,FALSE),"-")</f>
        <v>-</v>
      </c>
      <c r="R2085" s="12"/>
      <c r="S2085" s="12"/>
      <c r="T2085" s="12"/>
      <c r="U2085" s="160"/>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9" t="s">
        <v>393</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7"/>
      <c r="BB2085" s="97"/>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29"/>
        <v/>
      </c>
      <c r="P2086" s="105"/>
      <c r="Q2086" s="105" t="str">
        <f>IF(P2086&lt;&gt;"",VLOOKUP(P2086,'Drop-down lists'!$Z$8:$AA$9,2,FALSE),"-")</f>
        <v>-</v>
      </c>
      <c r="R2086" s="12"/>
      <c r="S2086" s="12"/>
      <c r="T2086" s="12"/>
      <c r="U2086" s="160"/>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9" t="s">
        <v>393</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7"/>
      <c r="BB2086" s="97"/>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29"/>
        <v/>
      </c>
      <c r="P2087" s="105"/>
      <c r="Q2087" s="105" t="str">
        <f>IF(P2087&lt;&gt;"",VLOOKUP(P2087,'Drop-down lists'!$Z$8:$AA$9,2,FALSE),"-")</f>
        <v>-</v>
      </c>
      <c r="R2087" s="12"/>
      <c r="S2087" s="12"/>
      <c r="T2087" s="12"/>
      <c r="U2087" s="160"/>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9" t="s">
        <v>393</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7"/>
      <c r="BB2087" s="97"/>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29"/>
        <v/>
      </c>
      <c r="P2088" s="105"/>
      <c r="Q2088" s="105" t="str">
        <f>IF(P2088&lt;&gt;"",VLOOKUP(P2088,'Drop-down lists'!$Z$8:$AA$9,2,FALSE),"-")</f>
        <v>-</v>
      </c>
      <c r="R2088" s="12"/>
      <c r="S2088" s="12"/>
      <c r="T2088" s="12"/>
      <c r="U2088" s="160"/>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9" t="s">
        <v>393</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7"/>
      <c r="BB2088" s="97"/>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29"/>
        <v/>
      </c>
      <c r="P2089" s="105"/>
      <c r="Q2089" s="105" t="str">
        <f>IF(P2089&lt;&gt;"",VLOOKUP(P2089,'Drop-down lists'!$Z$8:$AA$9,2,FALSE),"-")</f>
        <v>-</v>
      </c>
      <c r="R2089" s="12"/>
      <c r="S2089" s="12"/>
      <c r="T2089" s="12"/>
      <c r="U2089" s="160"/>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9" t="s">
        <v>393</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7"/>
      <c r="BB2089" s="97"/>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29"/>
        <v/>
      </c>
      <c r="P2090" s="105"/>
      <c r="Q2090" s="105" t="str">
        <f>IF(P2090&lt;&gt;"",VLOOKUP(P2090,'Drop-down lists'!$Z$8:$AA$9,2,FALSE),"-")</f>
        <v>-</v>
      </c>
      <c r="R2090" s="12"/>
      <c r="S2090" s="12"/>
      <c r="T2090" s="12"/>
      <c r="U2090" s="160"/>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9" t="s">
        <v>393</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7"/>
      <c r="BB2090" s="97"/>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29"/>
        <v/>
      </c>
      <c r="P2091" s="105"/>
      <c r="Q2091" s="105" t="str">
        <f>IF(P2091&lt;&gt;"",VLOOKUP(P2091,'Drop-down lists'!$Z$8:$AA$9,2,FALSE),"-")</f>
        <v>-</v>
      </c>
      <c r="R2091" s="12"/>
      <c r="S2091" s="12"/>
      <c r="T2091" s="12"/>
      <c r="U2091" s="160"/>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9" t="s">
        <v>393</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7"/>
      <c r="BB2091" s="97"/>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29"/>
        <v/>
      </c>
      <c r="P2092" s="105"/>
      <c r="Q2092" s="105" t="str">
        <f>IF(P2092&lt;&gt;"",VLOOKUP(P2092,'Drop-down lists'!$Z$8:$AA$9,2,FALSE),"-")</f>
        <v>-</v>
      </c>
      <c r="R2092" s="12"/>
      <c r="S2092" s="12"/>
      <c r="T2092" s="12"/>
      <c r="U2092" s="160"/>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9" t="s">
        <v>393</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7"/>
      <c r="BB2092" s="97"/>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29"/>
        <v/>
      </c>
      <c r="P2093" s="105"/>
      <c r="Q2093" s="105" t="str">
        <f>IF(P2093&lt;&gt;"",VLOOKUP(P2093,'Drop-down lists'!$Z$8:$AA$9,2,FALSE),"-")</f>
        <v>-</v>
      </c>
      <c r="R2093" s="12"/>
      <c r="S2093" s="12"/>
      <c r="T2093" s="12"/>
      <c r="U2093" s="160"/>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9" t="s">
        <v>393</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7"/>
      <c r="BB2093" s="97"/>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29"/>
        <v/>
      </c>
      <c r="P2094" s="105"/>
      <c r="Q2094" s="105" t="str">
        <f>IF(P2094&lt;&gt;"",VLOOKUP(P2094,'Drop-down lists'!$Z$8:$AA$9,2,FALSE),"-")</f>
        <v>-</v>
      </c>
      <c r="R2094" s="12"/>
      <c r="S2094" s="12"/>
      <c r="T2094" s="12"/>
      <c r="U2094" s="160"/>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9" t="s">
        <v>393</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7"/>
      <c r="BB2094" s="97"/>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29"/>
        <v/>
      </c>
      <c r="P2095" s="105"/>
      <c r="Q2095" s="105" t="str">
        <f>IF(P2095&lt;&gt;"",VLOOKUP(P2095,'Drop-down lists'!$Z$8:$AA$9,2,FALSE),"-")</f>
        <v>-</v>
      </c>
      <c r="R2095" s="12"/>
      <c r="S2095" s="12"/>
      <c r="T2095" s="12"/>
      <c r="U2095" s="160"/>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9" t="s">
        <v>393</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7"/>
      <c r="BB2095" s="97"/>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29"/>
        <v/>
      </c>
      <c r="P2096" s="105"/>
      <c r="Q2096" s="105" t="str">
        <f>IF(P2096&lt;&gt;"",VLOOKUP(P2096,'Drop-down lists'!$Z$8:$AA$9,2,FALSE),"-")</f>
        <v>-</v>
      </c>
      <c r="R2096" s="12"/>
      <c r="S2096" s="12"/>
      <c r="T2096" s="12"/>
      <c r="U2096" s="160"/>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9" t="s">
        <v>393</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7"/>
      <c r="BB2096" s="97"/>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29"/>
        <v/>
      </c>
      <c r="P2097" s="105"/>
      <c r="Q2097" s="105" t="str">
        <f>IF(P2097&lt;&gt;"",VLOOKUP(P2097,'Drop-down lists'!$Z$8:$AA$9,2,FALSE),"-")</f>
        <v>-</v>
      </c>
      <c r="R2097" s="12"/>
      <c r="S2097" s="12"/>
      <c r="T2097" s="12"/>
      <c r="U2097" s="160"/>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9" t="s">
        <v>393</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7"/>
      <c r="BB2097" s="97"/>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29"/>
        <v/>
      </c>
      <c r="P2098" s="105"/>
      <c r="Q2098" s="105" t="str">
        <f>IF(P2098&lt;&gt;"",VLOOKUP(P2098,'Drop-down lists'!$Z$8:$AA$9,2,FALSE),"-")</f>
        <v>-</v>
      </c>
      <c r="R2098" s="12"/>
      <c r="S2098" s="12"/>
      <c r="T2098" s="12"/>
      <c r="U2098" s="160"/>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9" t="s">
        <v>393</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7"/>
      <c r="BB2098" s="97"/>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29"/>
        <v/>
      </c>
      <c r="P2099" s="105"/>
      <c r="Q2099" s="105" t="str">
        <f>IF(P2099&lt;&gt;"",VLOOKUP(P2099,'Drop-down lists'!$Z$8:$AA$9,2,FALSE),"-")</f>
        <v>-</v>
      </c>
      <c r="R2099" s="12"/>
      <c r="S2099" s="12"/>
      <c r="T2099" s="12"/>
      <c r="U2099" s="160"/>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9" t="s">
        <v>393</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7"/>
      <c r="BB2099" s="97"/>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29"/>
        <v/>
      </c>
      <c r="P2100" s="105"/>
      <c r="Q2100" s="105" t="str">
        <f>IF(P2100&lt;&gt;"",VLOOKUP(P2100,'Drop-down lists'!$Z$8:$AA$9,2,FALSE),"-")</f>
        <v>-</v>
      </c>
      <c r="R2100" s="12"/>
      <c r="S2100" s="12"/>
      <c r="T2100" s="12"/>
      <c r="U2100" s="160"/>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9" t="s">
        <v>393</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7"/>
      <c r="BB2100" s="97"/>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29"/>
        <v/>
      </c>
      <c r="P2101" s="105"/>
      <c r="Q2101" s="105" t="str">
        <f>IF(P2101&lt;&gt;"",VLOOKUP(P2101,'Drop-down lists'!$Z$8:$AA$9,2,FALSE),"-")</f>
        <v>-</v>
      </c>
      <c r="R2101" s="12"/>
      <c r="S2101" s="12"/>
      <c r="T2101" s="12"/>
      <c r="U2101" s="160"/>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9" t="s">
        <v>393</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7"/>
      <c r="BB2101" s="97"/>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29"/>
        <v/>
      </c>
      <c r="P2102" s="105"/>
      <c r="Q2102" s="105" t="str">
        <f>IF(P2102&lt;&gt;"",VLOOKUP(P2102,'Drop-down lists'!$Z$8:$AA$9,2,FALSE),"-")</f>
        <v>-</v>
      </c>
      <c r="R2102" s="12"/>
      <c r="S2102" s="12"/>
      <c r="T2102" s="12"/>
      <c r="U2102" s="160"/>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9" t="s">
        <v>393</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7"/>
      <c r="BB2102" s="97"/>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29"/>
        <v/>
      </c>
      <c r="P2103" s="105"/>
      <c r="Q2103" s="105" t="str">
        <f>IF(P2103&lt;&gt;"",VLOOKUP(P2103,'Drop-down lists'!$Z$8:$AA$9,2,FALSE),"-")</f>
        <v>-</v>
      </c>
      <c r="R2103" s="12"/>
      <c r="S2103" s="12"/>
      <c r="T2103" s="12"/>
      <c r="U2103" s="160"/>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9" t="s">
        <v>393</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7"/>
      <c r="BB2103" s="97"/>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29"/>
        <v/>
      </c>
      <c r="P2104" s="105"/>
      <c r="Q2104" s="105" t="str">
        <f>IF(P2104&lt;&gt;"",VLOOKUP(P2104,'Drop-down lists'!$Z$8:$AA$9,2,FALSE),"-")</f>
        <v>-</v>
      </c>
      <c r="R2104" s="12"/>
      <c r="S2104" s="12"/>
      <c r="T2104" s="12"/>
      <c r="U2104" s="160"/>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9" t="s">
        <v>393</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7"/>
      <c r="BB2104" s="97"/>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si="29"/>
        <v/>
      </c>
      <c r="P2105" s="105"/>
      <c r="Q2105" s="105" t="str">
        <f>IF(P2105&lt;&gt;"",VLOOKUP(P2105,'Drop-down lists'!$Z$8:$AA$9,2,FALSE),"-")</f>
        <v>-</v>
      </c>
      <c r="R2105" s="12"/>
      <c r="S2105" s="12"/>
      <c r="T2105" s="12"/>
      <c r="U2105" s="160"/>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9" t="s">
        <v>393</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7"/>
      <c r="BB2105" s="97"/>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29"/>
        <v/>
      </c>
      <c r="P2106" s="105"/>
      <c r="Q2106" s="105" t="str">
        <f>IF(P2106&lt;&gt;"",VLOOKUP(P2106,'Drop-down lists'!$Z$8:$AA$9,2,FALSE),"-")</f>
        <v>-</v>
      </c>
      <c r="R2106" s="12"/>
      <c r="S2106" s="12"/>
      <c r="T2106" s="12"/>
      <c r="U2106" s="160"/>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9" t="s">
        <v>393</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7"/>
      <c r="BB2106" s="97"/>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29"/>
        <v/>
      </c>
      <c r="P2107" s="105"/>
      <c r="Q2107" s="105" t="str">
        <f>IF(P2107&lt;&gt;"",VLOOKUP(P2107,'Drop-down lists'!$Z$8:$AA$9,2,FALSE),"-")</f>
        <v>-</v>
      </c>
      <c r="R2107" s="12"/>
      <c r="S2107" s="12"/>
      <c r="T2107" s="12"/>
      <c r="U2107" s="160"/>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9" t="s">
        <v>393</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7"/>
      <c r="BB2107" s="97"/>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29"/>
        <v/>
      </c>
      <c r="P2108" s="105"/>
      <c r="Q2108" s="105" t="str">
        <f>IF(P2108&lt;&gt;"",VLOOKUP(P2108,'Drop-down lists'!$Z$8:$AA$9,2,FALSE),"-")</f>
        <v>-</v>
      </c>
      <c r="R2108" s="12"/>
      <c r="S2108" s="12"/>
      <c r="T2108" s="12"/>
      <c r="U2108" s="160"/>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9" t="s">
        <v>393</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7"/>
      <c r="BB2108" s="97"/>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29"/>
        <v/>
      </c>
      <c r="P2109" s="105"/>
      <c r="Q2109" s="105" t="str">
        <f>IF(P2109&lt;&gt;"",VLOOKUP(P2109,'Drop-down lists'!$Z$8:$AA$9,2,FALSE),"-")</f>
        <v>-</v>
      </c>
      <c r="R2109" s="12"/>
      <c r="S2109" s="12"/>
      <c r="T2109" s="12"/>
      <c r="U2109" s="160"/>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9" t="s">
        <v>393</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7"/>
      <c r="BB2109" s="97"/>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29"/>
        <v/>
      </c>
      <c r="P2110" s="105"/>
      <c r="Q2110" s="105" t="str">
        <f>IF(P2110&lt;&gt;"",VLOOKUP(P2110,'Drop-down lists'!$Z$8:$AA$9,2,FALSE),"-")</f>
        <v>-</v>
      </c>
      <c r="R2110" s="12"/>
      <c r="S2110" s="12"/>
      <c r="T2110" s="12"/>
      <c r="U2110" s="160"/>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9" t="s">
        <v>393</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7"/>
      <c r="BB2110" s="97"/>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29"/>
        <v/>
      </c>
      <c r="P2111" s="105"/>
      <c r="Q2111" s="105" t="str">
        <f>IF(P2111&lt;&gt;"",VLOOKUP(P2111,'Drop-down lists'!$Z$8:$AA$9,2,FALSE),"-")</f>
        <v>-</v>
      </c>
      <c r="R2111" s="12"/>
      <c r="S2111" s="12"/>
      <c r="T2111" s="12"/>
      <c r="U2111" s="160"/>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9" t="s">
        <v>393</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7"/>
      <c r="BB2111" s="97"/>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29"/>
        <v/>
      </c>
      <c r="P2112" s="105"/>
      <c r="Q2112" s="105" t="str">
        <f>IF(P2112&lt;&gt;"",VLOOKUP(P2112,'Drop-down lists'!$Z$8:$AA$9,2,FALSE),"-")</f>
        <v>-</v>
      </c>
      <c r="R2112" s="12"/>
      <c r="S2112" s="12"/>
      <c r="T2112" s="12"/>
      <c r="U2112" s="160"/>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9" t="s">
        <v>393</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7"/>
      <c r="BB2112" s="97"/>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29"/>
        <v/>
      </c>
      <c r="P2113" s="105"/>
      <c r="Q2113" s="105" t="str">
        <f>IF(P2113&lt;&gt;"",VLOOKUP(P2113,'Drop-down lists'!$Z$8:$AA$9,2,FALSE),"-")</f>
        <v>-</v>
      </c>
      <c r="R2113" s="12"/>
      <c r="S2113" s="12"/>
      <c r="T2113" s="12"/>
      <c r="U2113" s="160"/>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9" t="s">
        <v>393</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7"/>
      <c r="BB2113" s="97"/>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29"/>
        <v/>
      </c>
      <c r="P2114" s="105"/>
      <c r="Q2114" s="105" t="str">
        <f>IF(P2114&lt;&gt;"",VLOOKUP(P2114,'Drop-down lists'!$Z$8:$AA$9,2,FALSE),"-")</f>
        <v>-</v>
      </c>
      <c r="R2114" s="12"/>
      <c r="S2114" s="12"/>
      <c r="T2114" s="12"/>
      <c r="U2114" s="160"/>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9" t="s">
        <v>393</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7"/>
      <c r="BB2114" s="97"/>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29"/>
        <v/>
      </c>
      <c r="P2115" s="105"/>
      <c r="Q2115" s="105" t="str">
        <f>IF(P2115&lt;&gt;"",VLOOKUP(P2115,'Drop-down lists'!$Z$8:$AA$9,2,FALSE),"-")</f>
        <v>-</v>
      </c>
      <c r="R2115" s="12"/>
      <c r="S2115" s="12"/>
      <c r="T2115" s="12"/>
      <c r="U2115" s="160"/>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9" t="s">
        <v>393</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7"/>
      <c r="BB2115" s="97"/>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29"/>
        <v/>
      </c>
      <c r="P2116" s="105"/>
      <c r="Q2116" s="105" t="str">
        <f>IF(P2116&lt;&gt;"",VLOOKUP(P2116,'Drop-down lists'!$Z$8:$AA$9,2,FALSE),"-")</f>
        <v>-</v>
      </c>
      <c r="R2116" s="12"/>
      <c r="S2116" s="12"/>
      <c r="T2116" s="12"/>
      <c r="U2116" s="160"/>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9" t="s">
        <v>393</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7"/>
      <c r="BB2116" s="97"/>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ref="O2117:O2180" si="30">IF(L2117&lt;&gt;"",IF(J2117="East",(L2117+(M2117+N2117/60)/60),IF(J2117="West",-(L2117+(M2117+N2117/60)/60),"East/West?")),"")</f>
        <v/>
      </c>
      <c r="P2117" s="105"/>
      <c r="Q2117" s="105" t="str">
        <f>IF(P2117&lt;&gt;"",VLOOKUP(P2117,'Drop-down lists'!$Z$8:$AA$9,2,FALSE),"-")</f>
        <v>-</v>
      </c>
      <c r="R2117" s="12"/>
      <c r="S2117" s="12"/>
      <c r="T2117" s="12"/>
      <c r="U2117" s="160"/>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9" t="s">
        <v>393</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7"/>
      <c r="BB2117" s="97"/>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30"/>
        <v/>
      </c>
      <c r="P2118" s="105"/>
      <c r="Q2118" s="105" t="str">
        <f>IF(P2118&lt;&gt;"",VLOOKUP(P2118,'Drop-down lists'!$Z$8:$AA$9,2,FALSE),"-")</f>
        <v>-</v>
      </c>
      <c r="R2118" s="12"/>
      <c r="S2118" s="12"/>
      <c r="T2118" s="12"/>
      <c r="U2118" s="160"/>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9" t="s">
        <v>393</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7"/>
      <c r="BB2118" s="97"/>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30"/>
        <v/>
      </c>
      <c r="P2119" s="105"/>
      <c r="Q2119" s="105" t="str">
        <f>IF(P2119&lt;&gt;"",VLOOKUP(P2119,'Drop-down lists'!$Z$8:$AA$9,2,FALSE),"-")</f>
        <v>-</v>
      </c>
      <c r="R2119" s="12"/>
      <c r="S2119" s="12"/>
      <c r="T2119" s="12"/>
      <c r="U2119" s="160"/>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9" t="s">
        <v>393</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7"/>
      <c r="BB2119" s="97"/>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30"/>
        <v/>
      </c>
      <c r="P2120" s="105"/>
      <c r="Q2120" s="105" t="str">
        <f>IF(P2120&lt;&gt;"",VLOOKUP(P2120,'Drop-down lists'!$Z$8:$AA$9,2,FALSE),"-")</f>
        <v>-</v>
      </c>
      <c r="R2120" s="12"/>
      <c r="S2120" s="12"/>
      <c r="T2120" s="12"/>
      <c r="U2120" s="160"/>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9" t="s">
        <v>393</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7"/>
      <c r="BB2120" s="97"/>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30"/>
        <v/>
      </c>
      <c r="P2121" s="105"/>
      <c r="Q2121" s="105" t="str">
        <f>IF(P2121&lt;&gt;"",VLOOKUP(P2121,'Drop-down lists'!$Z$8:$AA$9,2,FALSE),"-")</f>
        <v>-</v>
      </c>
      <c r="R2121" s="12"/>
      <c r="S2121" s="12"/>
      <c r="T2121" s="12"/>
      <c r="U2121" s="160"/>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9" t="s">
        <v>393</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7"/>
      <c r="BB2121" s="97"/>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30"/>
        <v/>
      </c>
      <c r="P2122" s="105"/>
      <c r="Q2122" s="105" t="str">
        <f>IF(P2122&lt;&gt;"",VLOOKUP(P2122,'Drop-down lists'!$Z$8:$AA$9,2,FALSE),"-")</f>
        <v>-</v>
      </c>
      <c r="R2122" s="12"/>
      <c r="S2122" s="12"/>
      <c r="T2122" s="12"/>
      <c r="U2122" s="160"/>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9" t="s">
        <v>393</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7"/>
      <c r="BB2122" s="97"/>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30"/>
        <v/>
      </c>
      <c r="P2123" s="105"/>
      <c r="Q2123" s="105" t="str">
        <f>IF(P2123&lt;&gt;"",VLOOKUP(P2123,'Drop-down lists'!$Z$8:$AA$9,2,FALSE),"-")</f>
        <v>-</v>
      </c>
      <c r="R2123" s="12"/>
      <c r="S2123" s="12"/>
      <c r="T2123" s="12"/>
      <c r="U2123" s="160"/>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9" t="s">
        <v>393</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7"/>
      <c r="BB2123" s="97"/>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30"/>
        <v/>
      </c>
      <c r="P2124" s="105"/>
      <c r="Q2124" s="105" t="str">
        <f>IF(P2124&lt;&gt;"",VLOOKUP(P2124,'Drop-down lists'!$Z$8:$AA$9,2,FALSE),"-")</f>
        <v>-</v>
      </c>
      <c r="R2124" s="12"/>
      <c r="S2124" s="12"/>
      <c r="T2124" s="12"/>
      <c r="U2124" s="160"/>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9" t="s">
        <v>393</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7"/>
      <c r="BB2124" s="97"/>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30"/>
        <v/>
      </c>
      <c r="P2125" s="105"/>
      <c r="Q2125" s="105" t="str">
        <f>IF(P2125&lt;&gt;"",VLOOKUP(P2125,'Drop-down lists'!$Z$8:$AA$9,2,FALSE),"-")</f>
        <v>-</v>
      </c>
      <c r="R2125" s="12"/>
      <c r="S2125" s="12"/>
      <c r="T2125" s="12"/>
      <c r="U2125" s="160"/>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9" t="s">
        <v>393</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7"/>
      <c r="BB2125" s="97"/>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30"/>
        <v/>
      </c>
      <c r="P2126" s="105"/>
      <c r="Q2126" s="105" t="str">
        <f>IF(P2126&lt;&gt;"",VLOOKUP(P2126,'Drop-down lists'!$Z$8:$AA$9,2,FALSE),"-")</f>
        <v>-</v>
      </c>
      <c r="R2126" s="12"/>
      <c r="S2126" s="12"/>
      <c r="T2126" s="12"/>
      <c r="U2126" s="160"/>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9" t="s">
        <v>393</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7"/>
      <c r="BB2126" s="97"/>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30"/>
        <v/>
      </c>
      <c r="P2127" s="105"/>
      <c r="Q2127" s="105" t="str">
        <f>IF(P2127&lt;&gt;"",VLOOKUP(P2127,'Drop-down lists'!$Z$8:$AA$9,2,FALSE),"-")</f>
        <v>-</v>
      </c>
      <c r="R2127" s="12"/>
      <c r="S2127" s="12"/>
      <c r="T2127" s="12"/>
      <c r="U2127" s="160"/>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9" t="s">
        <v>393</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7"/>
      <c r="BB2127" s="97"/>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30"/>
        <v/>
      </c>
      <c r="P2128" s="105"/>
      <c r="Q2128" s="105" t="str">
        <f>IF(P2128&lt;&gt;"",VLOOKUP(P2128,'Drop-down lists'!$Z$8:$AA$9,2,FALSE),"-")</f>
        <v>-</v>
      </c>
      <c r="R2128" s="12"/>
      <c r="S2128" s="12"/>
      <c r="T2128" s="12"/>
      <c r="U2128" s="160"/>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9" t="s">
        <v>393</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7"/>
      <c r="BB2128" s="97"/>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30"/>
        <v/>
      </c>
      <c r="P2129" s="105"/>
      <c r="Q2129" s="105" t="str">
        <f>IF(P2129&lt;&gt;"",VLOOKUP(P2129,'Drop-down lists'!$Z$8:$AA$9,2,FALSE),"-")</f>
        <v>-</v>
      </c>
      <c r="R2129" s="12"/>
      <c r="S2129" s="12"/>
      <c r="T2129" s="12"/>
      <c r="U2129" s="160"/>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9" t="s">
        <v>393</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7"/>
      <c r="BB2129" s="97"/>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30"/>
        <v/>
      </c>
      <c r="P2130" s="105"/>
      <c r="Q2130" s="105" t="str">
        <f>IF(P2130&lt;&gt;"",VLOOKUP(P2130,'Drop-down lists'!$Z$8:$AA$9,2,FALSE),"-")</f>
        <v>-</v>
      </c>
      <c r="R2130" s="12"/>
      <c r="S2130" s="12"/>
      <c r="T2130" s="12"/>
      <c r="U2130" s="160"/>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9" t="s">
        <v>393</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7"/>
      <c r="BB2130" s="97"/>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30"/>
        <v/>
      </c>
      <c r="P2131" s="105"/>
      <c r="Q2131" s="105" t="str">
        <f>IF(P2131&lt;&gt;"",VLOOKUP(P2131,'Drop-down lists'!$Z$8:$AA$9,2,FALSE),"-")</f>
        <v>-</v>
      </c>
      <c r="R2131" s="12"/>
      <c r="S2131" s="12"/>
      <c r="T2131" s="12"/>
      <c r="U2131" s="160"/>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9" t="s">
        <v>393</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7"/>
      <c r="BB2131" s="97"/>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30"/>
        <v/>
      </c>
      <c r="P2132" s="105"/>
      <c r="Q2132" s="105" t="str">
        <f>IF(P2132&lt;&gt;"",VLOOKUP(P2132,'Drop-down lists'!$Z$8:$AA$9,2,FALSE),"-")</f>
        <v>-</v>
      </c>
      <c r="R2132" s="12"/>
      <c r="S2132" s="12"/>
      <c r="T2132" s="12"/>
      <c r="U2132" s="160"/>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9" t="s">
        <v>393</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7"/>
      <c r="BB2132" s="97"/>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30"/>
        <v/>
      </c>
      <c r="P2133" s="105"/>
      <c r="Q2133" s="105" t="str">
        <f>IF(P2133&lt;&gt;"",VLOOKUP(P2133,'Drop-down lists'!$Z$8:$AA$9,2,FALSE),"-")</f>
        <v>-</v>
      </c>
      <c r="R2133" s="12"/>
      <c r="S2133" s="12"/>
      <c r="T2133" s="12"/>
      <c r="U2133" s="160"/>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9" t="s">
        <v>393</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7"/>
      <c r="BB2133" s="97"/>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30"/>
        <v/>
      </c>
      <c r="P2134" s="105"/>
      <c r="Q2134" s="105" t="str">
        <f>IF(P2134&lt;&gt;"",VLOOKUP(P2134,'Drop-down lists'!$Z$8:$AA$9,2,FALSE),"-")</f>
        <v>-</v>
      </c>
      <c r="R2134" s="12"/>
      <c r="S2134" s="12"/>
      <c r="T2134" s="12"/>
      <c r="U2134" s="160"/>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9" t="s">
        <v>393</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7"/>
      <c r="BB2134" s="97"/>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30"/>
        <v/>
      </c>
      <c r="P2135" s="105"/>
      <c r="Q2135" s="105" t="str">
        <f>IF(P2135&lt;&gt;"",VLOOKUP(P2135,'Drop-down lists'!$Z$8:$AA$9,2,FALSE),"-")</f>
        <v>-</v>
      </c>
      <c r="R2135" s="12"/>
      <c r="S2135" s="12"/>
      <c r="T2135" s="12"/>
      <c r="U2135" s="160"/>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9" t="s">
        <v>393</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7"/>
      <c r="BB2135" s="97"/>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30"/>
        <v/>
      </c>
      <c r="P2136" s="105"/>
      <c r="Q2136" s="105" t="str">
        <f>IF(P2136&lt;&gt;"",VLOOKUP(P2136,'Drop-down lists'!$Z$8:$AA$9,2,FALSE),"-")</f>
        <v>-</v>
      </c>
      <c r="R2136" s="12"/>
      <c r="S2136" s="12"/>
      <c r="T2136" s="12"/>
      <c r="U2136" s="160"/>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9" t="s">
        <v>393</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7"/>
      <c r="BB2136" s="97"/>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30"/>
        <v/>
      </c>
      <c r="P2137" s="105"/>
      <c r="Q2137" s="105" t="str">
        <f>IF(P2137&lt;&gt;"",VLOOKUP(P2137,'Drop-down lists'!$Z$8:$AA$9,2,FALSE),"-")</f>
        <v>-</v>
      </c>
      <c r="R2137" s="12"/>
      <c r="S2137" s="12"/>
      <c r="T2137" s="12"/>
      <c r="U2137" s="160"/>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9" t="s">
        <v>393</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7"/>
      <c r="BB2137" s="97"/>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30"/>
        <v/>
      </c>
      <c r="P2138" s="105"/>
      <c r="Q2138" s="105" t="str">
        <f>IF(P2138&lt;&gt;"",VLOOKUP(P2138,'Drop-down lists'!$Z$8:$AA$9,2,FALSE),"-")</f>
        <v>-</v>
      </c>
      <c r="R2138" s="12"/>
      <c r="S2138" s="12"/>
      <c r="T2138" s="12"/>
      <c r="U2138" s="160"/>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9" t="s">
        <v>393</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7"/>
      <c r="BB2138" s="97"/>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30"/>
        <v/>
      </c>
      <c r="P2139" s="105"/>
      <c r="Q2139" s="105" t="str">
        <f>IF(P2139&lt;&gt;"",VLOOKUP(P2139,'Drop-down lists'!$Z$8:$AA$9,2,FALSE),"-")</f>
        <v>-</v>
      </c>
      <c r="R2139" s="12"/>
      <c r="S2139" s="12"/>
      <c r="T2139" s="12"/>
      <c r="U2139" s="160"/>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9" t="s">
        <v>393</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7"/>
      <c r="BB2139" s="97"/>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30"/>
        <v/>
      </c>
      <c r="P2140" s="105"/>
      <c r="Q2140" s="105" t="str">
        <f>IF(P2140&lt;&gt;"",VLOOKUP(P2140,'Drop-down lists'!$Z$8:$AA$9,2,FALSE),"-")</f>
        <v>-</v>
      </c>
      <c r="R2140" s="12"/>
      <c r="S2140" s="12"/>
      <c r="T2140" s="12"/>
      <c r="U2140" s="160"/>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9" t="s">
        <v>393</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7"/>
      <c r="BB2140" s="97"/>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30"/>
        <v/>
      </c>
      <c r="P2141" s="105"/>
      <c r="Q2141" s="105" t="str">
        <f>IF(P2141&lt;&gt;"",VLOOKUP(P2141,'Drop-down lists'!$Z$8:$AA$9,2,FALSE),"-")</f>
        <v>-</v>
      </c>
      <c r="R2141" s="12"/>
      <c r="S2141" s="12"/>
      <c r="T2141" s="12"/>
      <c r="U2141" s="160"/>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9" t="s">
        <v>393</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7"/>
      <c r="BB2141" s="97"/>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30"/>
        <v/>
      </c>
      <c r="P2142" s="105"/>
      <c r="Q2142" s="105" t="str">
        <f>IF(P2142&lt;&gt;"",VLOOKUP(P2142,'Drop-down lists'!$Z$8:$AA$9,2,FALSE),"-")</f>
        <v>-</v>
      </c>
      <c r="R2142" s="12"/>
      <c r="S2142" s="12"/>
      <c r="T2142" s="12"/>
      <c r="U2142" s="160"/>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9" t="s">
        <v>393</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7"/>
      <c r="BB2142" s="97"/>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30"/>
        <v/>
      </c>
      <c r="P2143" s="105"/>
      <c r="Q2143" s="105" t="str">
        <f>IF(P2143&lt;&gt;"",VLOOKUP(P2143,'Drop-down lists'!$Z$8:$AA$9,2,FALSE),"-")</f>
        <v>-</v>
      </c>
      <c r="R2143" s="12"/>
      <c r="S2143" s="12"/>
      <c r="T2143" s="12"/>
      <c r="U2143" s="160"/>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9" t="s">
        <v>393</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7"/>
      <c r="BB2143" s="97"/>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30"/>
        <v/>
      </c>
      <c r="P2144" s="105"/>
      <c r="Q2144" s="105" t="str">
        <f>IF(P2144&lt;&gt;"",VLOOKUP(P2144,'Drop-down lists'!$Z$8:$AA$9,2,FALSE),"-")</f>
        <v>-</v>
      </c>
      <c r="R2144" s="12"/>
      <c r="S2144" s="12"/>
      <c r="T2144" s="12"/>
      <c r="U2144" s="160"/>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9" t="s">
        <v>393</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7"/>
      <c r="BB2144" s="97"/>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30"/>
        <v/>
      </c>
      <c r="P2145" s="105"/>
      <c r="Q2145" s="105" t="str">
        <f>IF(P2145&lt;&gt;"",VLOOKUP(P2145,'Drop-down lists'!$Z$8:$AA$9,2,FALSE),"-")</f>
        <v>-</v>
      </c>
      <c r="R2145" s="12"/>
      <c r="S2145" s="12"/>
      <c r="T2145" s="12"/>
      <c r="U2145" s="160"/>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9" t="s">
        <v>393</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7"/>
      <c r="BB2145" s="97"/>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30"/>
        <v/>
      </c>
      <c r="P2146" s="105"/>
      <c r="Q2146" s="105" t="str">
        <f>IF(P2146&lt;&gt;"",VLOOKUP(P2146,'Drop-down lists'!$Z$8:$AA$9,2,FALSE),"-")</f>
        <v>-</v>
      </c>
      <c r="R2146" s="12"/>
      <c r="S2146" s="12"/>
      <c r="T2146" s="12"/>
      <c r="U2146" s="160"/>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9" t="s">
        <v>393</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7"/>
      <c r="BB2146" s="97"/>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30"/>
        <v/>
      </c>
      <c r="P2147" s="105"/>
      <c r="Q2147" s="105" t="str">
        <f>IF(P2147&lt;&gt;"",VLOOKUP(P2147,'Drop-down lists'!$Z$8:$AA$9,2,FALSE),"-")</f>
        <v>-</v>
      </c>
      <c r="R2147" s="12"/>
      <c r="S2147" s="12"/>
      <c r="T2147" s="12"/>
      <c r="U2147" s="160"/>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9" t="s">
        <v>393</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7"/>
      <c r="BB2147" s="97"/>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30"/>
        <v/>
      </c>
      <c r="P2148" s="105"/>
      <c r="Q2148" s="105" t="str">
        <f>IF(P2148&lt;&gt;"",VLOOKUP(P2148,'Drop-down lists'!$Z$8:$AA$9,2,FALSE),"-")</f>
        <v>-</v>
      </c>
      <c r="R2148" s="12"/>
      <c r="S2148" s="12"/>
      <c r="T2148" s="12"/>
      <c r="U2148" s="160"/>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9" t="s">
        <v>393</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7"/>
      <c r="BB2148" s="97"/>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30"/>
        <v/>
      </c>
      <c r="P2149" s="105"/>
      <c r="Q2149" s="105" t="str">
        <f>IF(P2149&lt;&gt;"",VLOOKUP(P2149,'Drop-down lists'!$Z$8:$AA$9,2,FALSE),"-")</f>
        <v>-</v>
      </c>
      <c r="R2149" s="12"/>
      <c r="S2149" s="12"/>
      <c r="T2149" s="12"/>
      <c r="U2149" s="160"/>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9" t="s">
        <v>393</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7"/>
      <c r="BB2149" s="97"/>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30"/>
        <v/>
      </c>
      <c r="P2150" s="105"/>
      <c r="Q2150" s="105" t="str">
        <f>IF(P2150&lt;&gt;"",VLOOKUP(P2150,'Drop-down lists'!$Z$8:$AA$9,2,FALSE),"-")</f>
        <v>-</v>
      </c>
      <c r="R2150" s="12"/>
      <c r="S2150" s="12"/>
      <c r="T2150" s="12"/>
      <c r="U2150" s="160"/>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9" t="s">
        <v>393</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7"/>
      <c r="BB2150" s="97"/>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30"/>
        <v/>
      </c>
      <c r="P2151" s="105"/>
      <c r="Q2151" s="105" t="str">
        <f>IF(P2151&lt;&gt;"",VLOOKUP(P2151,'Drop-down lists'!$Z$8:$AA$9,2,FALSE),"-")</f>
        <v>-</v>
      </c>
      <c r="R2151" s="12"/>
      <c r="S2151" s="12"/>
      <c r="T2151" s="12"/>
      <c r="U2151" s="160"/>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9" t="s">
        <v>393</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7"/>
      <c r="BB2151" s="97"/>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30"/>
        <v/>
      </c>
      <c r="P2152" s="105"/>
      <c r="Q2152" s="105" t="str">
        <f>IF(P2152&lt;&gt;"",VLOOKUP(P2152,'Drop-down lists'!$Z$8:$AA$9,2,FALSE),"-")</f>
        <v>-</v>
      </c>
      <c r="R2152" s="12"/>
      <c r="S2152" s="12"/>
      <c r="T2152" s="12"/>
      <c r="U2152" s="160"/>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9" t="s">
        <v>393</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7"/>
      <c r="BB2152" s="97"/>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30"/>
        <v/>
      </c>
      <c r="P2153" s="105"/>
      <c r="Q2153" s="105" t="str">
        <f>IF(P2153&lt;&gt;"",VLOOKUP(P2153,'Drop-down lists'!$Z$8:$AA$9,2,FALSE),"-")</f>
        <v>-</v>
      </c>
      <c r="R2153" s="12"/>
      <c r="S2153" s="12"/>
      <c r="T2153" s="12"/>
      <c r="U2153" s="160"/>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9" t="s">
        <v>393</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7"/>
      <c r="BB2153" s="97"/>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30"/>
        <v/>
      </c>
      <c r="P2154" s="105"/>
      <c r="Q2154" s="105" t="str">
        <f>IF(P2154&lt;&gt;"",VLOOKUP(P2154,'Drop-down lists'!$Z$8:$AA$9,2,FALSE),"-")</f>
        <v>-</v>
      </c>
      <c r="R2154" s="12"/>
      <c r="S2154" s="12"/>
      <c r="T2154" s="12"/>
      <c r="U2154" s="160"/>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9" t="s">
        <v>393</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7"/>
      <c r="BB2154" s="97"/>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30"/>
        <v/>
      </c>
      <c r="P2155" s="105"/>
      <c r="Q2155" s="105" t="str">
        <f>IF(P2155&lt;&gt;"",VLOOKUP(P2155,'Drop-down lists'!$Z$8:$AA$9,2,FALSE),"-")</f>
        <v>-</v>
      </c>
      <c r="R2155" s="12"/>
      <c r="S2155" s="12"/>
      <c r="T2155" s="12"/>
      <c r="U2155" s="160"/>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9" t="s">
        <v>393</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7"/>
      <c r="BB2155" s="97"/>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30"/>
        <v/>
      </c>
      <c r="P2156" s="105"/>
      <c r="Q2156" s="105" t="str">
        <f>IF(P2156&lt;&gt;"",VLOOKUP(P2156,'Drop-down lists'!$Z$8:$AA$9,2,FALSE),"-")</f>
        <v>-</v>
      </c>
      <c r="R2156" s="12"/>
      <c r="S2156" s="12"/>
      <c r="T2156" s="12"/>
      <c r="U2156" s="160"/>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9" t="s">
        <v>393</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7"/>
      <c r="BB2156" s="97"/>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30"/>
        <v/>
      </c>
      <c r="P2157" s="105"/>
      <c r="Q2157" s="105" t="str">
        <f>IF(P2157&lt;&gt;"",VLOOKUP(P2157,'Drop-down lists'!$Z$8:$AA$9,2,FALSE),"-")</f>
        <v>-</v>
      </c>
      <c r="R2157" s="12"/>
      <c r="S2157" s="12"/>
      <c r="T2157" s="12"/>
      <c r="U2157" s="160"/>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9" t="s">
        <v>393</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7"/>
      <c r="BB2157" s="97"/>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30"/>
        <v/>
      </c>
      <c r="P2158" s="105"/>
      <c r="Q2158" s="105" t="str">
        <f>IF(P2158&lt;&gt;"",VLOOKUP(P2158,'Drop-down lists'!$Z$8:$AA$9,2,FALSE),"-")</f>
        <v>-</v>
      </c>
      <c r="R2158" s="12"/>
      <c r="S2158" s="12"/>
      <c r="T2158" s="12"/>
      <c r="U2158" s="160"/>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9" t="s">
        <v>393</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7"/>
      <c r="BB2158" s="97"/>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30"/>
        <v/>
      </c>
      <c r="P2159" s="105"/>
      <c r="Q2159" s="105" t="str">
        <f>IF(P2159&lt;&gt;"",VLOOKUP(P2159,'Drop-down lists'!$Z$8:$AA$9,2,FALSE),"-")</f>
        <v>-</v>
      </c>
      <c r="R2159" s="12"/>
      <c r="S2159" s="12"/>
      <c r="T2159" s="12"/>
      <c r="U2159" s="160"/>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9" t="s">
        <v>393</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7"/>
      <c r="BB2159" s="97"/>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30"/>
        <v/>
      </c>
      <c r="P2160" s="105"/>
      <c r="Q2160" s="105" t="str">
        <f>IF(P2160&lt;&gt;"",VLOOKUP(P2160,'Drop-down lists'!$Z$8:$AA$9,2,FALSE),"-")</f>
        <v>-</v>
      </c>
      <c r="R2160" s="12"/>
      <c r="S2160" s="12"/>
      <c r="T2160" s="12"/>
      <c r="U2160" s="160"/>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9" t="s">
        <v>393</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7"/>
      <c r="BB2160" s="97"/>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30"/>
        <v/>
      </c>
      <c r="P2161" s="105"/>
      <c r="Q2161" s="105" t="str">
        <f>IF(P2161&lt;&gt;"",VLOOKUP(P2161,'Drop-down lists'!$Z$8:$AA$9,2,FALSE),"-")</f>
        <v>-</v>
      </c>
      <c r="R2161" s="12"/>
      <c r="S2161" s="12"/>
      <c r="T2161" s="12"/>
      <c r="U2161" s="160"/>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9" t="s">
        <v>393</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7"/>
      <c r="BB2161" s="97"/>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30"/>
        <v/>
      </c>
      <c r="P2162" s="105"/>
      <c r="Q2162" s="105" t="str">
        <f>IF(P2162&lt;&gt;"",VLOOKUP(P2162,'Drop-down lists'!$Z$8:$AA$9,2,FALSE),"-")</f>
        <v>-</v>
      </c>
      <c r="R2162" s="12"/>
      <c r="S2162" s="12"/>
      <c r="T2162" s="12"/>
      <c r="U2162" s="160"/>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9" t="s">
        <v>393</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7"/>
      <c r="BB2162" s="97"/>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30"/>
        <v/>
      </c>
      <c r="P2163" s="105"/>
      <c r="Q2163" s="105" t="str">
        <f>IF(P2163&lt;&gt;"",VLOOKUP(P2163,'Drop-down lists'!$Z$8:$AA$9,2,FALSE),"-")</f>
        <v>-</v>
      </c>
      <c r="R2163" s="12"/>
      <c r="S2163" s="12"/>
      <c r="T2163" s="12"/>
      <c r="U2163" s="160"/>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9" t="s">
        <v>393</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7"/>
      <c r="BB2163" s="97"/>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30"/>
        <v/>
      </c>
      <c r="P2164" s="105"/>
      <c r="Q2164" s="105" t="str">
        <f>IF(P2164&lt;&gt;"",VLOOKUP(P2164,'Drop-down lists'!$Z$8:$AA$9,2,FALSE),"-")</f>
        <v>-</v>
      </c>
      <c r="R2164" s="12"/>
      <c r="S2164" s="12"/>
      <c r="T2164" s="12"/>
      <c r="U2164" s="160"/>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9" t="s">
        <v>393</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7"/>
      <c r="BB2164" s="97"/>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30"/>
        <v/>
      </c>
      <c r="P2165" s="105"/>
      <c r="Q2165" s="105" t="str">
        <f>IF(P2165&lt;&gt;"",VLOOKUP(P2165,'Drop-down lists'!$Z$8:$AA$9,2,FALSE),"-")</f>
        <v>-</v>
      </c>
      <c r="R2165" s="12"/>
      <c r="S2165" s="12"/>
      <c r="T2165" s="12"/>
      <c r="U2165" s="160"/>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9" t="s">
        <v>393</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7"/>
      <c r="BB2165" s="97"/>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30"/>
        <v/>
      </c>
      <c r="P2166" s="105"/>
      <c r="Q2166" s="105" t="str">
        <f>IF(P2166&lt;&gt;"",VLOOKUP(P2166,'Drop-down lists'!$Z$8:$AA$9,2,FALSE),"-")</f>
        <v>-</v>
      </c>
      <c r="R2166" s="12"/>
      <c r="S2166" s="12"/>
      <c r="T2166" s="12"/>
      <c r="U2166" s="160"/>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9" t="s">
        <v>393</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7"/>
      <c r="BB2166" s="97"/>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30"/>
        <v/>
      </c>
      <c r="P2167" s="105"/>
      <c r="Q2167" s="105" t="str">
        <f>IF(P2167&lt;&gt;"",VLOOKUP(P2167,'Drop-down lists'!$Z$8:$AA$9,2,FALSE),"-")</f>
        <v>-</v>
      </c>
      <c r="R2167" s="12"/>
      <c r="S2167" s="12"/>
      <c r="T2167" s="12"/>
      <c r="U2167" s="160"/>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9" t="s">
        <v>393</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7"/>
      <c r="BB2167" s="97"/>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30"/>
        <v/>
      </c>
      <c r="P2168" s="105"/>
      <c r="Q2168" s="105" t="str">
        <f>IF(P2168&lt;&gt;"",VLOOKUP(P2168,'Drop-down lists'!$Z$8:$AA$9,2,FALSE),"-")</f>
        <v>-</v>
      </c>
      <c r="R2168" s="12"/>
      <c r="S2168" s="12"/>
      <c r="T2168" s="12"/>
      <c r="U2168" s="160"/>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9" t="s">
        <v>393</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7"/>
      <c r="BB2168" s="97"/>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si="30"/>
        <v/>
      </c>
      <c r="P2169" s="105"/>
      <c r="Q2169" s="105" t="str">
        <f>IF(P2169&lt;&gt;"",VLOOKUP(P2169,'Drop-down lists'!$Z$8:$AA$9,2,FALSE),"-")</f>
        <v>-</v>
      </c>
      <c r="R2169" s="12"/>
      <c r="S2169" s="12"/>
      <c r="T2169" s="12"/>
      <c r="U2169" s="160"/>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9" t="s">
        <v>393</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7"/>
      <c r="BB2169" s="97"/>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30"/>
        <v/>
      </c>
      <c r="P2170" s="105"/>
      <c r="Q2170" s="105" t="str">
        <f>IF(P2170&lt;&gt;"",VLOOKUP(P2170,'Drop-down lists'!$Z$8:$AA$9,2,FALSE),"-")</f>
        <v>-</v>
      </c>
      <c r="R2170" s="12"/>
      <c r="S2170" s="12"/>
      <c r="T2170" s="12"/>
      <c r="U2170" s="160"/>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9" t="s">
        <v>393</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7"/>
      <c r="BB2170" s="97"/>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30"/>
        <v/>
      </c>
      <c r="P2171" s="105"/>
      <c r="Q2171" s="105" t="str">
        <f>IF(P2171&lt;&gt;"",VLOOKUP(P2171,'Drop-down lists'!$Z$8:$AA$9,2,FALSE),"-")</f>
        <v>-</v>
      </c>
      <c r="R2171" s="12"/>
      <c r="S2171" s="12"/>
      <c r="T2171" s="12"/>
      <c r="U2171" s="160"/>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9" t="s">
        <v>393</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7"/>
      <c r="BB2171" s="97"/>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30"/>
        <v/>
      </c>
      <c r="P2172" s="105"/>
      <c r="Q2172" s="105" t="str">
        <f>IF(P2172&lt;&gt;"",VLOOKUP(P2172,'Drop-down lists'!$Z$8:$AA$9,2,FALSE),"-")</f>
        <v>-</v>
      </c>
      <c r="R2172" s="12"/>
      <c r="S2172" s="12"/>
      <c r="T2172" s="12"/>
      <c r="U2172" s="160"/>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9" t="s">
        <v>393</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7"/>
      <c r="BB2172" s="97"/>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30"/>
        <v/>
      </c>
      <c r="P2173" s="105"/>
      <c r="Q2173" s="105" t="str">
        <f>IF(P2173&lt;&gt;"",VLOOKUP(P2173,'Drop-down lists'!$Z$8:$AA$9,2,FALSE),"-")</f>
        <v>-</v>
      </c>
      <c r="R2173" s="12"/>
      <c r="S2173" s="12"/>
      <c r="T2173" s="12"/>
      <c r="U2173" s="160"/>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9" t="s">
        <v>393</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7"/>
      <c r="BB2173" s="97"/>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30"/>
        <v/>
      </c>
      <c r="P2174" s="105"/>
      <c r="Q2174" s="105" t="str">
        <f>IF(P2174&lt;&gt;"",VLOOKUP(P2174,'Drop-down lists'!$Z$8:$AA$9,2,FALSE),"-")</f>
        <v>-</v>
      </c>
      <c r="R2174" s="12"/>
      <c r="S2174" s="12"/>
      <c r="T2174" s="12"/>
      <c r="U2174" s="160"/>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9" t="s">
        <v>393</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7"/>
      <c r="BB2174" s="97"/>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30"/>
        <v/>
      </c>
      <c r="P2175" s="105"/>
      <c r="Q2175" s="105" t="str">
        <f>IF(P2175&lt;&gt;"",VLOOKUP(P2175,'Drop-down lists'!$Z$8:$AA$9,2,FALSE),"-")</f>
        <v>-</v>
      </c>
      <c r="R2175" s="12"/>
      <c r="S2175" s="12"/>
      <c r="T2175" s="12"/>
      <c r="U2175" s="160"/>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9" t="s">
        <v>393</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7"/>
      <c r="BB2175" s="97"/>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30"/>
        <v/>
      </c>
      <c r="P2176" s="105"/>
      <c r="Q2176" s="105" t="str">
        <f>IF(P2176&lt;&gt;"",VLOOKUP(P2176,'Drop-down lists'!$Z$8:$AA$9,2,FALSE),"-")</f>
        <v>-</v>
      </c>
      <c r="R2176" s="12"/>
      <c r="S2176" s="12"/>
      <c r="T2176" s="12"/>
      <c r="U2176" s="160"/>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9" t="s">
        <v>393</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7"/>
      <c r="BB2176" s="97"/>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30"/>
        <v/>
      </c>
      <c r="P2177" s="105"/>
      <c r="Q2177" s="105" t="str">
        <f>IF(P2177&lt;&gt;"",VLOOKUP(P2177,'Drop-down lists'!$Z$8:$AA$9,2,FALSE),"-")</f>
        <v>-</v>
      </c>
      <c r="R2177" s="12"/>
      <c r="S2177" s="12"/>
      <c r="T2177" s="12"/>
      <c r="U2177" s="160"/>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9" t="s">
        <v>393</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7"/>
      <c r="BB2177" s="97"/>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30"/>
        <v/>
      </c>
      <c r="P2178" s="105"/>
      <c r="Q2178" s="105" t="str">
        <f>IF(P2178&lt;&gt;"",VLOOKUP(P2178,'Drop-down lists'!$Z$8:$AA$9,2,FALSE),"-")</f>
        <v>-</v>
      </c>
      <c r="R2178" s="12"/>
      <c r="S2178" s="12"/>
      <c r="T2178" s="12"/>
      <c r="U2178" s="160"/>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9" t="s">
        <v>393</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7"/>
      <c r="BB2178" s="97"/>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30"/>
        <v/>
      </c>
      <c r="P2179" s="105"/>
      <c r="Q2179" s="105" t="str">
        <f>IF(P2179&lt;&gt;"",VLOOKUP(P2179,'Drop-down lists'!$Z$8:$AA$9,2,FALSE),"-")</f>
        <v>-</v>
      </c>
      <c r="R2179" s="12"/>
      <c r="S2179" s="12"/>
      <c r="T2179" s="12"/>
      <c r="U2179" s="160"/>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9" t="s">
        <v>393</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7"/>
      <c r="BB2179" s="97"/>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30"/>
        <v/>
      </c>
      <c r="P2180" s="105"/>
      <c r="Q2180" s="105" t="str">
        <f>IF(P2180&lt;&gt;"",VLOOKUP(P2180,'Drop-down lists'!$Z$8:$AA$9,2,FALSE),"-")</f>
        <v>-</v>
      </c>
      <c r="R2180" s="12"/>
      <c r="S2180" s="12"/>
      <c r="T2180" s="12"/>
      <c r="U2180" s="160"/>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9" t="s">
        <v>393</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7"/>
      <c r="BB2180" s="97"/>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ref="O2181:O2244" si="31">IF(L2181&lt;&gt;"",IF(J2181="East",(L2181+(M2181+N2181/60)/60),IF(J2181="West",-(L2181+(M2181+N2181/60)/60),"East/West?")),"")</f>
        <v/>
      </c>
      <c r="P2181" s="105"/>
      <c r="Q2181" s="105" t="str">
        <f>IF(P2181&lt;&gt;"",VLOOKUP(P2181,'Drop-down lists'!$Z$8:$AA$9,2,FALSE),"-")</f>
        <v>-</v>
      </c>
      <c r="R2181" s="12"/>
      <c r="S2181" s="12"/>
      <c r="T2181" s="12"/>
      <c r="U2181" s="160"/>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9" t="s">
        <v>393</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7"/>
      <c r="BB2181" s="97"/>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31"/>
        <v/>
      </c>
      <c r="P2182" s="105"/>
      <c r="Q2182" s="105" t="str">
        <f>IF(P2182&lt;&gt;"",VLOOKUP(P2182,'Drop-down lists'!$Z$8:$AA$9,2,FALSE),"-")</f>
        <v>-</v>
      </c>
      <c r="R2182" s="12"/>
      <c r="S2182" s="12"/>
      <c r="T2182" s="12"/>
      <c r="U2182" s="160"/>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9" t="s">
        <v>393</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7"/>
      <c r="BB2182" s="97"/>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31"/>
        <v/>
      </c>
      <c r="P2183" s="105"/>
      <c r="Q2183" s="105" t="str">
        <f>IF(P2183&lt;&gt;"",VLOOKUP(P2183,'Drop-down lists'!$Z$8:$AA$9,2,FALSE),"-")</f>
        <v>-</v>
      </c>
      <c r="R2183" s="12"/>
      <c r="S2183" s="12"/>
      <c r="T2183" s="12"/>
      <c r="U2183" s="160"/>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9" t="s">
        <v>393</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7"/>
      <c r="BB2183" s="97"/>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31"/>
        <v/>
      </c>
      <c r="P2184" s="105"/>
      <c r="Q2184" s="105" t="str">
        <f>IF(P2184&lt;&gt;"",VLOOKUP(P2184,'Drop-down lists'!$Z$8:$AA$9,2,FALSE),"-")</f>
        <v>-</v>
      </c>
      <c r="R2184" s="12"/>
      <c r="S2184" s="12"/>
      <c r="T2184" s="12"/>
      <c r="U2184" s="160"/>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9" t="s">
        <v>393</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7"/>
      <c r="BB2184" s="97"/>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31"/>
        <v/>
      </c>
      <c r="P2185" s="105"/>
      <c r="Q2185" s="105" t="str">
        <f>IF(P2185&lt;&gt;"",VLOOKUP(P2185,'Drop-down lists'!$Z$8:$AA$9,2,FALSE),"-")</f>
        <v>-</v>
      </c>
      <c r="R2185" s="12"/>
      <c r="S2185" s="12"/>
      <c r="T2185" s="12"/>
      <c r="U2185" s="160"/>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9" t="s">
        <v>393</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7"/>
      <c r="BB2185" s="97"/>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31"/>
        <v/>
      </c>
      <c r="P2186" s="105"/>
      <c r="Q2186" s="105" t="str">
        <f>IF(P2186&lt;&gt;"",VLOOKUP(P2186,'Drop-down lists'!$Z$8:$AA$9,2,FALSE),"-")</f>
        <v>-</v>
      </c>
      <c r="R2186" s="12"/>
      <c r="S2186" s="12"/>
      <c r="T2186" s="12"/>
      <c r="U2186" s="160"/>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9" t="s">
        <v>393</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7"/>
      <c r="BB2186" s="97"/>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31"/>
        <v/>
      </c>
      <c r="P2187" s="105"/>
      <c r="Q2187" s="105" t="str">
        <f>IF(P2187&lt;&gt;"",VLOOKUP(P2187,'Drop-down lists'!$Z$8:$AA$9,2,FALSE),"-")</f>
        <v>-</v>
      </c>
      <c r="R2187" s="12"/>
      <c r="S2187" s="12"/>
      <c r="T2187" s="12"/>
      <c r="U2187" s="160"/>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9" t="s">
        <v>393</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7"/>
      <c r="BB2187" s="97"/>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31"/>
        <v/>
      </c>
      <c r="P2188" s="105"/>
      <c r="Q2188" s="105" t="str">
        <f>IF(P2188&lt;&gt;"",VLOOKUP(P2188,'Drop-down lists'!$Z$8:$AA$9,2,FALSE),"-")</f>
        <v>-</v>
      </c>
      <c r="R2188" s="12"/>
      <c r="S2188" s="12"/>
      <c r="T2188" s="12"/>
      <c r="U2188" s="160"/>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9" t="s">
        <v>393</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7"/>
      <c r="BB2188" s="97"/>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31"/>
        <v/>
      </c>
      <c r="P2189" s="105"/>
      <c r="Q2189" s="105" t="str">
        <f>IF(P2189&lt;&gt;"",VLOOKUP(P2189,'Drop-down lists'!$Z$8:$AA$9,2,FALSE),"-")</f>
        <v>-</v>
      </c>
      <c r="R2189" s="12"/>
      <c r="S2189" s="12"/>
      <c r="T2189" s="12"/>
      <c r="U2189" s="160"/>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9" t="s">
        <v>393</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7"/>
      <c r="BB2189" s="97"/>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31"/>
        <v/>
      </c>
      <c r="P2190" s="105"/>
      <c r="Q2190" s="105" t="str">
        <f>IF(P2190&lt;&gt;"",VLOOKUP(P2190,'Drop-down lists'!$Z$8:$AA$9,2,FALSE),"-")</f>
        <v>-</v>
      </c>
      <c r="R2190" s="12"/>
      <c r="S2190" s="12"/>
      <c r="T2190" s="12"/>
      <c r="U2190" s="160"/>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9" t="s">
        <v>393</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7"/>
      <c r="BB2190" s="97"/>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31"/>
        <v/>
      </c>
      <c r="P2191" s="105"/>
      <c r="Q2191" s="105" t="str">
        <f>IF(P2191&lt;&gt;"",VLOOKUP(P2191,'Drop-down lists'!$Z$8:$AA$9,2,FALSE),"-")</f>
        <v>-</v>
      </c>
      <c r="R2191" s="12"/>
      <c r="S2191" s="12"/>
      <c r="T2191" s="12"/>
      <c r="U2191" s="160"/>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9" t="s">
        <v>393</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7"/>
      <c r="BB2191" s="97"/>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31"/>
        <v/>
      </c>
      <c r="P2192" s="105"/>
      <c r="Q2192" s="105" t="str">
        <f>IF(P2192&lt;&gt;"",VLOOKUP(P2192,'Drop-down lists'!$Z$8:$AA$9,2,FALSE),"-")</f>
        <v>-</v>
      </c>
      <c r="R2192" s="12"/>
      <c r="S2192" s="12"/>
      <c r="T2192" s="12"/>
      <c r="U2192" s="160"/>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9" t="s">
        <v>393</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7"/>
      <c r="BB2192" s="97"/>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31"/>
        <v/>
      </c>
      <c r="P2193" s="105"/>
      <c r="Q2193" s="105" t="str">
        <f>IF(P2193&lt;&gt;"",VLOOKUP(P2193,'Drop-down lists'!$Z$8:$AA$9,2,FALSE),"-")</f>
        <v>-</v>
      </c>
      <c r="R2193" s="12"/>
      <c r="S2193" s="12"/>
      <c r="T2193" s="12"/>
      <c r="U2193" s="160"/>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9" t="s">
        <v>393</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7"/>
      <c r="BB2193" s="97"/>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31"/>
        <v/>
      </c>
      <c r="P2194" s="105"/>
      <c r="Q2194" s="105" t="str">
        <f>IF(P2194&lt;&gt;"",VLOOKUP(P2194,'Drop-down lists'!$Z$8:$AA$9,2,FALSE),"-")</f>
        <v>-</v>
      </c>
      <c r="R2194" s="12"/>
      <c r="S2194" s="12"/>
      <c r="T2194" s="12"/>
      <c r="U2194" s="160"/>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9" t="s">
        <v>393</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7"/>
      <c r="BB2194" s="97"/>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31"/>
        <v/>
      </c>
      <c r="P2195" s="105"/>
      <c r="Q2195" s="105" t="str">
        <f>IF(P2195&lt;&gt;"",VLOOKUP(P2195,'Drop-down lists'!$Z$8:$AA$9,2,FALSE),"-")</f>
        <v>-</v>
      </c>
      <c r="R2195" s="12"/>
      <c r="S2195" s="12"/>
      <c r="T2195" s="12"/>
      <c r="U2195" s="160"/>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9" t="s">
        <v>393</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7"/>
      <c r="BB2195" s="97"/>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31"/>
        <v/>
      </c>
      <c r="P2196" s="105"/>
      <c r="Q2196" s="105" t="str">
        <f>IF(P2196&lt;&gt;"",VLOOKUP(P2196,'Drop-down lists'!$Z$8:$AA$9,2,FALSE),"-")</f>
        <v>-</v>
      </c>
      <c r="R2196" s="12"/>
      <c r="S2196" s="12"/>
      <c r="T2196" s="12"/>
      <c r="U2196" s="160"/>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9" t="s">
        <v>393</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7"/>
      <c r="BB2196" s="97"/>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31"/>
        <v/>
      </c>
      <c r="P2197" s="105"/>
      <c r="Q2197" s="105" t="str">
        <f>IF(P2197&lt;&gt;"",VLOOKUP(P2197,'Drop-down lists'!$Z$8:$AA$9,2,FALSE),"-")</f>
        <v>-</v>
      </c>
      <c r="R2197" s="12"/>
      <c r="S2197" s="12"/>
      <c r="T2197" s="12"/>
      <c r="U2197" s="160"/>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9" t="s">
        <v>393</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7"/>
      <c r="BB2197" s="97"/>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31"/>
        <v/>
      </c>
      <c r="P2198" s="105"/>
      <c r="Q2198" s="105" t="str">
        <f>IF(P2198&lt;&gt;"",VLOOKUP(P2198,'Drop-down lists'!$Z$8:$AA$9,2,FALSE),"-")</f>
        <v>-</v>
      </c>
      <c r="R2198" s="12"/>
      <c r="S2198" s="12"/>
      <c r="T2198" s="12"/>
      <c r="U2198" s="160"/>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9" t="s">
        <v>393</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7"/>
      <c r="BB2198" s="97"/>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31"/>
        <v/>
      </c>
      <c r="P2199" s="105"/>
      <c r="Q2199" s="105" t="str">
        <f>IF(P2199&lt;&gt;"",VLOOKUP(P2199,'Drop-down lists'!$Z$8:$AA$9,2,FALSE),"-")</f>
        <v>-</v>
      </c>
      <c r="R2199" s="12"/>
      <c r="S2199" s="12"/>
      <c r="T2199" s="12"/>
      <c r="U2199" s="160"/>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9" t="s">
        <v>393</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7"/>
      <c r="BB2199" s="97"/>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31"/>
        <v/>
      </c>
      <c r="P2200" s="105"/>
      <c r="Q2200" s="105" t="str">
        <f>IF(P2200&lt;&gt;"",VLOOKUP(P2200,'Drop-down lists'!$Z$8:$AA$9,2,FALSE),"-")</f>
        <v>-</v>
      </c>
      <c r="R2200" s="12"/>
      <c r="S2200" s="12"/>
      <c r="T2200" s="12"/>
      <c r="U2200" s="160"/>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9" t="s">
        <v>393</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7"/>
      <c r="BB2200" s="97"/>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31"/>
        <v/>
      </c>
      <c r="P2201" s="105"/>
      <c r="Q2201" s="105" t="str">
        <f>IF(P2201&lt;&gt;"",VLOOKUP(P2201,'Drop-down lists'!$Z$8:$AA$9,2,FALSE),"-")</f>
        <v>-</v>
      </c>
      <c r="R2201" s="12"/>
      <c r="S2201" s="12"/>
      <c r="T2201" s="12"/>
      <c r="U2201" s="160"/>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9" t="s">
        <v>393</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7"/>
      <c r="BB2201" s="97"/>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31"/>
        <v/>
      </c>
      <c r="P2202" s="105"/>
      <c r="Q2202" s="105" t="str">
        <f>IF(P2202&lt;&gt;"",VLOOKUP(P2202,'Drop-down lists'!$Z$8:$AA$9,2,FALSE),"-")</f>
        <v>-</v>
      </c>
      <c r="R2202" s="12"/>
      <c r="S2202" s="12"/>
      <c r="T2202" s="12"/>
      <c r="U2202" s="160"/>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9" t="s">
        <v>393</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7"/>
      <c r="BB2202" s="97"/>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31"/>
        <v/>
      </c>
      <c r="P2203" s="105"/>
      <c r="Q2203" s="105" t="str">
        <f>IF(P2203&lt;&gt;"",VLOOKUP(P2203,'Drop-down lists'!$Z$8:$AA$9,2,FALSE),"-")</f>
        <v>-</v>
      </c>
      <c r="R2203" s="12"/>
      <c r="S2203" s="12"/>
      <c r="T2203" s="12"/>
      <c r="U2203" s="160"/>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9" t="s">
        <v>393</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7"/>
      <c r="BB2203" s="97"/>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31"/>
        <v/>
      </c>
      <c r="P2204" s="105"/>
      <c r="Q2204" s="105" t="str">
        <f>IF(P2204&lt;&gt;"",VLOOKUP(P2204,'Drop-down lists'!$Z$8:$AA$9,2,FALSE),"-")</f>
        <v>-</v>
      </c>
      <c r="R2204" s="12"/>
      <c r="S2204" s="12"/>
      <c r="T2204" s="12"/>
      <c r="U2204" s="160"/>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9" t="s">
        <v>393</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7"/>
      <c r="BB2204" s="97"/>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31"/>
        <v/>
      </c>
      <c r="P2205" s="105"/>
      <c r="Q2205" s="105" t="str">
        <f>IF(P2205&lt;&gt;"",VLOOKUP(P2205,'Drop-down lists'!$Z$8:$AA$9,2,FALSE),"-")</f>
        <v>-</v>
      </c>
      <c r="R2205" s="12"/>
      <c r="S2205" s="12"/>
      <c r="T2205" s="12"/>
      <c r="U2205" s="160"/>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9" t="s">
        <v>393</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7"/>
      <c r="BB2205" s="97"/>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31"/>
        <v/>
      </c>
      <c r="P2206" s="105"/>
      <c r="Q2206" s="105" t="str">
        <f>IF(P2206&lt;&gt;"",VLOOKUP(P2206,'Drop-down lists'!$Z$8:$AA$9,2,FALSE),"-")</f>
        <v>-</v>
      </c>
      <c r="R2206" s="12"/>
      <c r="S2206" s="12"/>
      <c r="T2206" s="12"/>
      <c r="U2206" s="160"/>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9" t="s">
        <v>393</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7"/>
      <c r="BB2206" s="97"/>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31"/>
        <v/>
      </c>
      <c r="P2207" s="105"/>
      <c r="Q2207" s="105" t="str">
        <f>IF(P2207&lt;&gt;"",VLOOKUP(P2207,'Drop-down lists'!$Z$8:$AA$9,2,FALSE),"-")</f>
        <v>-</v>
      </c>
      <c r="R2207" s="12"/>
      <c r="S2207" s="12"/>
      <c r="T2207" s="12"/>
      <c r="U2207" s="160"/>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9" t="s">
        <v>393</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7"/>
      <c r="BB2207" s="97"/>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31"/>
        <v/>
      </c>
      <c r="P2208" s="105"/>
      <c r="Q2208" s="105" t="str">
        <f>IF(P2208&lt;&gt;"",VLOOKUP(P2208,'Drop-down lists'!$Z$8:$AA$9,2,FALSE),"-")</f>
        <v>-</v>
      </c>
      <c r="R2208" s="12"/>
      <c r="S2208" s="12"/>
      <c r="T2208" s="12"/>
      <c r="U2208" s="160"/>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9" t="s">
        <v>393</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7"/>
      <c r="BB2208" s="97"/>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31"/>
        <v/>
      </c>
      <c r="P2209" s="105"/>
      <c r="Q2209" s="105" t="str">
        <f>IF(P2209&lt;&gt;"",VLOOKUP(P2209,'Drop-down lists'!$Z$8:$AA$9,2,FALSE),"-")</f>
        <v>-</v>
      </c>
      <c r="R2209" s="12"/>
      <c r="S2209" s="12"/>
      <c r="T2209" s="12"/>
      <c r="U2209" s="160"/>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9" t="s">
        <v>393</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7"/>
      <c r="BB2209" s="97"/>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31"/>
        <v/>
      </c>
      <c r="P2210" s="105"/>
      <c r="Q2210" s="105" t="str">
        <f>IF(P2210&lt;&gt;"",VLOOKUP(P2210,'Drop-down lists'!$Z$8:$AA$9,2,FALSE),"-")</f>
        <v>-</v>
      </c>
      <c r="R2210" s="12"/>
      <c r="S2210" s="12"/>
      <c r="T2210" s="12"/>
      <c r="U2210" s="160"/>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9" t="s">
        <v>393</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7"/>
      <c r="BB2210" s="97"/>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31"/>
        <v/>
      </c>
      <c r="P2211" s="105"/>
      <c r="Q2211" s="105" t="str">
        <f>IF(P2211&lt;&gt;"",VLOOKUP(P2211,'Drop-down lists'!$Z$8:$AA$9,2,FALSE),"-")</f>
        <v>-</v>
      </c>
      <c r="R2211" s="12"/>
      <c r="S2211" s="12"/>
      <c r="T2211" s="12"/>
      <c r="U2211" s="160"/>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9" t="s">
        <v>393</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7"/>
      <c r="BB2211" s="97"/>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31"/>
        <v/>
      </c>
      <c r="P2212" s="105"/>
      <c r="Q2212" s="105" t="str">
        <f>IF(P2212&lt;&gt;"",VLOOKUP(P2212,'Drop-down lists'!$Z$8:$AA$9,2,FALSE),"-")</f>
        <v>-</v>
      </c>
      <c r="R2212" s="12"/>
      <c r="S2212" s="12"/>
      <c r="T2212" s="12"/>
      <c r="U2212" s="160"/>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9" t="s">
        <v>393</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7"/>
      <c r="BB2212" s="97"/>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31"/>
        <v/>
      </c>
      <c r="P2213" s="105"/>
      <c r="Q2213" s="105" t="str">
        <f>IF(P2213&lt;&gt;"",VLOOKUP(P2213,'Drop-down lists'!$Z$8:$AA$9,2,FALSE),"-")</f>
        <v>-</v>
      </c>
      <c r="R2213" s="12"/>
      <c r="S2213" s="12"/>
      <c r="T2213" s="12"/>
      <c r="U2213" s="160"/>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9" t="s">
        <v>393</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7"/>
      <c r="BB2213" s="97"/>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31"/>
        <v/>
      </c>
      <c r="P2214" s="105"/>
      <c r="Q2214" s="105" t="str">
        <f>IF(P2214&lt;&gt;"",VLOOKUP(P2214,'Drop-down lists'!$Z$8:$AA$9,2,FALSE),"-")</f>
        <v>-</v>
      </c>
      <c r="R2214" s="12"/>
      <c r="S2214" s="12"/>
      <c r="T2214" s="12"/>
      <c r="U2214" s="160"/>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9" t="s">
        <v>393</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7"/>
      <c r="BB2214" s="97"/>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31"/>
        <v/>
      </c>
      <c r="P2215" s="105"/>
      <c r="Q2215" s="105" t="str">
        <f>IF(P2215&lt;&gt;"",VLOOKUP(P2215,'Drop-down lists'!$Z$8:$AA$9,2,FALSE),"-")</f>
        <v>-</v>
      </c>
      <c r="R2215" s="12"/>
      <c r="S2215" s="12"/>
      <c r="T2215" s="12"/>
      <c r="U2215" s="160"/>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9" t="s">
        <v>393</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7"/>
      <c r="BB2215" s="97"/>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31"/>
        <v/>
      </c>
      <c r="P2216" s="105"/>
      <c r="Q2216" s="105" t="str">
        <f>IF(P2216&lt;&gt;"",VLOOKUP(P2216,'Drop-down lists'!$Z$8:$AA$9,2,FALSE),"-")</f>
        <v>-</v>
      </c>
      <c r="R2216" s="12"/>
      <c r="S2216" s="12"/>
      <c r="T2216" s="12"/>
      <c r="U2216" s="160"/>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9" t="s">
        <v>393</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7"/>
      <c r="BB2216" s="97"/>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31"/>
        <v/>
      </c>
      <c r="P2217" s="105"/>
      <c r="Q2217" s="105" t="str">
        <f>IF(P2217&lt;&gt;"",VLOOKUP(P2217,'Drop-down lists'!$Z$8:$AA$9,2,FALSE),"-")</f>
        <v>-</v>
      </c>
      <c r="R2217" s="12"/>
      <c r="S2217" s="12"/>
      <c r="T2217" s="12"/>
      <c r="U2217" s="160"/>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9" t="s">
        <v>393</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7"/>
      <c r="BB2217" s="97"/>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31"/>
        <v/>
      </c>
      <c r="P2218" s="105"/>
      <c r="Q2218" s="105" t="str">
        <f>IF(P2218&lt;&gt;"",VLOOKUP(P2218,'Drop-down lists'!$Z$8:$AA$9,2,FALSE),"-")</f>
        <v>-</v>
      </c>
      <c r="R2218" s="12"/>
      <c r="S2218" s="12"/>
      <c r="T2218" s="12"/>
      <c r="U2218" s="160"/>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9" t="s">
        <v>393</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7"/>
      <c r="BB2218" s="97"/>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31"/>
        <v/>
      </c>
      <c r="P2219" s="105"/>
      <c r="Q2219" s="105" t="str">
        <f>IF(P2219&lt;&gt;"",VLOOKUP(P2219,'Drop-down lists'!$Z$8:$AA$9,2,FALSE),"-")</f>
        <v>-</v>
      </c>
      <c r="R2219" s="12"/>
      <c r="S2219" s="12"/>
      <c r="T2219" s="12"/>
      <c r="U2219" s="160"/>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9" t="s">
        <v>393</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7"/>
      <c r="BB2219" s="97"/>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31"/>
        <v/>
      </c>
      <c r="P2220" s="105"/>
      <c r="Q2220" s="105" t="str">
        <f>IF(P2220&lt;&gt;"",VLOOKUP(P2220,'Drop-down lists'!$Z$8:$AA$9,2,FALSE),"-")</f>
        <v>-</v>
      </c>
      <c r="R2220" s="12"/>
      <c r="S2220" s="12"/>
      <c r="T2220" s="12"/>
      <c r="U2220" s="160"/>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9" t="s">
        <v>393</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7"/>
      <c r="BB2220" s="97"/>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31"/>
        <v/>
      </c>
      <c r="P2221" s="105"/>
      <c r="Q2221" s="105" t="str">
        <f>IF(P2221&lt;&gt;"",VLOOKUP(P2221,'Drop-down lists'!$Z$8:$AA$9,2,FALSE),"-")</f>
        <v>-</v>
      </c>
      <c r="R2221" s="12"/>
      <c r="S2221" s="12"/>
      <c r="T2221" s="12"/>
      <c r="U2221" s="160"/>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9" t="s">
        <v>393</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7"/>
      <c r="BB2221" s="97"/>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31"/>
        <v/>
      </c>
      <c r="P2222" s="105"/>
      <c r="Q2222" s="105" t="str">
        <f>IF(P2222&lt;&gt;"",VLOOKUP(P2222,'Drop-down lists'!$Z$8:$AA$9,2,FALSE),"-")</f>
        <v>-</v>
      </c>
      <c r="R2222" s="12"/>
      <c r="S2222" s="12"/>
      <c r="T2222" s="12"/>
      <c r="U2222" s="160"/>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9" t="s">
        <v>393</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7"/>
      <c r="BB2222" s="97"/>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31"/>
        <v/>
      </c>
      <c r="P2223" s="105"/>
      <c r="Q2223" s="105" t="str">
        <f>IF(P2223&lt;&gt;"",VLOOKUP(P2223,'Drop-down lists'!$Z$8:$AA$9,2,FALSE),"-")</f>
        <v>-</v>
      </c>
      <c r="R2223" s="12"/>
      <c r="S2223" s="12"/>
      <c r="T2223" s="12"/>
      <c r="U2223" s="160"/>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9" t="s">
        <v>393</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7"/>
      <c r="BB2223" s="97"/>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31"/>
        <v/>
      </c>
      <c r="P2224" s="105"/>
      <c r="Q2224" s="105" t="str">
        <f>IF(P2224&lt;&gt;"",VLOOKUP(P2224,'Drop-down lists'!$Z$8:$AA$9,2,FALSE),"-")</f>
        <v>-</v>
      </c>
      <c r="R2224" s="12"/>
      <c r="S2224" s="12"/>
      <c r="T2224" s="12"/>
      <c r="U2224" s="160"/>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9" t="s">
        <v>393</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7"/>
      <c r="BB2224" s="97"/>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31"/>
        <v/>
      </c>
      <c r="P2225" s="105"/>
      <c r="Q2225" s="105" t="str">
        <f>IF(P2225&lt;&gt;"",VLOOKUP(P2225,'Drop-down lists'!$Z$8:$AA$9,2,FALSE),"-")</f>
        <v>-</v>
      </c>
      <c r="R2225" s="12"/>
      <c r="S2225" s="12"/>
      <c r="T2225" s="12"/>
      <c r="U2225" s="160"/>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9" t="s">
        <v>393</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7"/>
      <c r="BB2225" s="97"/>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31"/>
        <v/>
      </c>
      <c r="P2226" s="105"/>
      <c r="Q2226" s="105" t="str">
        <f>IF(P2226&lt;&gt;"",VLOOKUP(P2226,'Drop-down lists'!$Z$8:$AA$9,2,FALSE),"-")</f>
        <v>-</v>
      </c>
      <c r="R2226" s="12"/>
      <c r="S2226" s="12"/>
      <c r="T2226" s="12"/>
      <c r="U2226" s="160"/>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9" t="s">
        <v>393</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7"/>
      <c r="BB2226" s="97"/>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31"/>
        <v/>
      </c>
      <c r="P2227" s="105"/>
      <c r="Q2227" s="105" t="str">
        <f>IF(P2227&lt;&gt;"",VLOOKUP(P2227,'Drop-down lists'!$Z$8:$AA$9,2,FALSE),"-")</f>
        <v>-</v>
      </c>
      <c r="R2227" s="12"/>
      <c r="S2227" s="12"/>
      <c r="T2227" s="12"/>
      <c r="U2227" s="160"/>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9" t="s">
        <v>393</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7"/>
      <c r="BB2227" s="97"/>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31"/>
        <v/>
      </c>
      <c r="P2228" s="105"/>
      <c r="Q2228" s="105" t="str">
        <f>IF(P2228&lt;&gt;"",VLOOKUP(P2228,'Drop-down lists'!$Z$8:$AA$9,2,FALSE),"-")</f>
        <v>-</v>
      </c>
      <c r="R2228" s="12"/>
      <c r="S2228" s="12"/>
      <c r="T2228" s="12"/>
      <c r="U2228" s="160"/>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9" t="s">
        <v>393</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7"/>
      <c r="BB2228" s="97"/>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31"/>
        <v/>
      </c>
      <c r="P2229" s="105"/>
      <c r="Q2229" s="105" t="str">
        <f>IF(P2229&lt;&gt;"",VLOOKUP(P2229,'Drop-down lists'!$Z$8:$AA$9,2,FALSE),"-")</f>
        <v>-</v>
      </c>
      <c r="R2229" s="12"/>
      <c r="S2229" s="12"/>
      <c r="T2229" s="12"/>
      <c r="U2229" s="160"/>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9" t="s">
        <v>393</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7"/>
      <c r="BB2229" s="97"/>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31"/>
        <v/>
      </c>
      <c r="P2230" s="105"/>
      <c r="Q2230" s="105" t="str">
        <f>IF(P2230&lt;&gt;"",VLOOKUP(P2230,'Drop-down lists'!$Z$8:$AA$9,2,FALSE),"-")</f>
        <v>-</v>
      </c>
      <c r="R2230" s="12"/>
      <c r="S2230" s="12"/>
      <c r="T2230" s="12"/>
      <c r="U2230" s="160"/>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9" t="s">
        <v>393</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7"/>
      <c r="BB2230" s="97"/>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31"/>
        <v/>
      </c>
      <c r="P2231" s="105"/>
      <c r="Q2231" s="105" t="str">
        <f>IF(P2231&lt;&gt;"",VLOOKUP(P2231,'Drop-down lists'!$Z$8:$AA$9,2,FALSE),"-")</f>
        <v>-</v>
      </c>
      <c r="R2231" s="12"/>
      <c r="S2231" s="12"/>
      <c r="T2231" s="12"/>
      <c r="U2231" s="160"/>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9" t="s">
        <v>393</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7"/>
      <c r="BB2231" s="97"/>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31"/>
        <v/>
      </c>
      <c r="P2232" s="105"/>
      <c r="Q2232" s="105" t="str">
        <f>IF(P2232&lt;&gt;"",VLOOKUP(P2232,'Drop-down lists'!$Z$8:$AA$9,2,FALSE),"-")</f>
        <v>-</v>
      </c>
      <c r="R2232" s="12"/>
      <c r="S2232" s="12"/>
      <c r="T2232" s="12"/>
      <c r="U2232" s="160"/>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9" t="s">
        <v>393</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7"/>
      <c r="BB2232" s="97"/>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si="31"/>
        <v/>
      </c>
      <c r="P2233" s="105"/>
      <c r="Q2233" s="105" t="str">
        <f>IF(P2233&lt;&gt;"",VLOOKUP(P2233,'Drop-down lists'!$Z$8:$AA$9,2,FALSE),"-")</f>
        <v>-</v>
      </c>
      <c r="R2233" s="12"/>
      <c r="S2233" s="12"/>
      <c r="T2233" s="12"/>
      <c r="U2233" s="160"/>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9" t="s">
        <v>393</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7"/>
      <c r="BB2233" s="97"/>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31"/>
        <v/>
      </c>
      <c r="P2234" s="105"/>
      <c r="Q2234" s="105" t="str">
        <f>IF(P2234&lt;&gt;"",VLOOKUP(P2234,'Drop-down lists'!$Z$8:$AA$9,2,FALSE),"-")</f>
        <v>-</v>
      </c>
      <c r="R2234" s="12"/>
      <c r="S2234" s="12"/>
      <c r="T2234" s="12"/>
      <c r="U2234" s="160"/>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9" t="s">
        <v>393</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7"/>
      <c r="BB2234" s="97"/>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31"/>
        <v/>
      </c>
      <c r="P2235" s="105"/>
      <c r="Q2235" s="105" t="str">
        <f>IF(P2235&lt;&gt;"",VLOOKUP(P2235,'Drop-down lists'!$Z$8:$AA$9,2,FALSE),"-")</f>
        <v>-</v>
      </c>
      <c r="R2235" s="12"/>
      <c r="S2235" s="12"/>
      <c r="T2235" s="12"/>
      <c r="U2235" s="160"/>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9" t="s">
        <v>393</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7"/>
      <c r="BB2235" s="97"/>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31"/>
        <v/>
      </c>
      <c r="P2236" s="105"/>
      <c r="Q2236" s="105" t="str">
        <f>IF(P2236&lt;&gt;"",VLOOKUP(P2236,'Drop-down lists'!$Z$8:$AA$9,2,FALSE),"-")</f>
        <v>-</v>
      </c>
      <c r="R2236" s="12"/>
      <c r="S2236" s="12"/>
      <c r="T2236" s="12"/>
      <c r="U2236" s="160"/>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9" t="s">
        <v>393</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7"/>
      <c r="BB2236" s="97"/>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31"/>
        <v/>
      </c>
      <c r="P2237" s="105"/>
      <c r="Q2237" s="105" t="str">
        <f>IF(P2237&lt;&gt;"",VLOOKUP(P2237,'Drop-down lists'!$Z$8:$AA$9,2,FALSE),"-")</f>
        <v>-</v>
      </c>
      <c r="R2237" s="12"/>
      <c r="S2237" s="12"/>
      <c r="T2237" s="12"/>
      <c r="U2237" s="160"/>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9" t="s">
        <v>393</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7"/>
      <c r="BB2237" s="97"/>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31"/>
        <v/>
      </c>
      <c r="P2238" s="105"/>
      <c r="Q2238" s="105" t="str">
        <f>IF(P2238&lt;&gt;"",VLOOKUP(P2238,'Drop-down lists'!$Z$8:$AA$9,2,FALSE),"-")</f>
        <v>-</v>
      </c>
      <c r="R2238" s="12"/>
      <c r="S2238" s="12"/>
      <c r="T2238" s="12"/>
      <c r="U2238" s="160"/>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9" t="s">
        <v>393</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7"/>
      <c r="BB2238" s="97"/>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31"/>
        <v/>
      </c>
      <c r="P2239" s="105"/>
      <c r="Q2239" s="105" t="str">
        <f>IF(P2239&lt;&gt;"",VLOOKUP(P2239,'Drop-down lists'!$Z$8:$AA$9,2,FALSE),"-")</f>
        <v>-</v>
      </c>
      <c r="R2239" s="12"/>
      <c r="S2239" s="12"/>
      <c r="T2239" s="12"/>
      <c r="U2239" s="160"/>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9" t="s">
        <v>393</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7"/>
      <c r="BB2239" s="97"/>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31"/>
        <v/>
      </c>
      <c r="P2240" s="105"/>
      <c r="Q2240" s="105" t="str">
        <f>IF(P2240&lt;&gt;"",VLOOKUP(P2240,'Drop-down lists'!$Z$8:$AA$9,2,FALSE),"-")</f>
        <v>-</v>
      </c>
      <c r="R2240" s="12"/>
      <c r="S2240" s="12"/>
      <c r="T2240" s="12"/>
      <c r="U2240" s="160"/>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9" t="s">
        <v>393</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7"/>
      <c r="BB2240" s="97"/>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31"/>
        <v/>
      </c>
      <c r="P2241" s="105"/>
      <c r="Q2241" s="105" t="str">
        <f>IF(P2241&lt;&gt;"",VLOOKUP(P2241,'Drop-down lists'!$Z$8:$AA$9,2,FALSE),"-")</f>
        <v>-</v>
      </c>
      <c r="R2241" s="12"/>
      <c r="S2241" s="12"/>
      <c r="T2241" s="12"/>
      <c r="U2241" s="160"/>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9" t="s">
        <v>393</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7"/>
      <c r="BB2241" s="97"/>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31"/>
        <v/>
      </c>
      <c r="P2242" s="105"/>
      <c r="Q2242" s="105" t="str">
        <f>IF(P2242&lt;&gt;"",VLOOKUP(P2242,'Drop-down lists'!$Z$8:$AA$9,2,FALSE),"-")</f>
        <v>-</v>
      </c>
      <c r="R2242" s="12"/>
      <c r="S2242" s="12"/>
      <c r="T2242" s="12"/>
      <c r="U2242" s="160"/>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9" t="s">
        <v>393</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7"/>
      <c r="BB2242" s="97"/>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31"/>
        <v/>
      </c>
      <c r="P2243" s="105"/>
      <c r="Q2243" s="105" t="str">
        <f>IF(P2243&lt;&gt;"",VLOOKUP(P2243,'Drop-down lists'!$Z$8:$AA$9,2,FALSE),"-")</f>
        <v>-</v>
      </c>
      <c r="R2243" s="12"/>
      <c r="S2243" s="12"/>
      <c r="T2243" s="12"/>
      <c r="U2243" s="160"/>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9" t="s">
        <v>393</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7"/>
      <c r="BB2243" s="97"/>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31"/>
        <v/>
      </c>
      <c r="P2244" s="105"/>
      <c r="Q2244" s="105" t="str">
        <f>IF(P2244&lt;&gt;"",VLOOKUP(P2244,'Drop-down lists'!$Z$8:$AA$9,2,FALSE),"-")</f>
        <v>-</v>
      </c>
      <c r="R2244" s="12"/>
      <c r="S2244" s="12"/>
      <c r="T2244" s="12"/>
      <c r="U2244" s="160"/>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9" t="s">
        <v>393</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7"/>
      <c r="BB2244" s="97"/>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ref="O2245:O2308" si="32">IF(L2245&lt;&gt;"",IF(J2245="East",(L2245+(M2245+N2245/60)/60),IF(J2245="West",-(L2245+(M2245+N2245/60)/60),"East/West?")),"")</f>
        <v/>
      </c>
      <c r="P2245" s="105"/>
      <c r="Q2245" s="105" t="str">
        <f>IF(P2245&lt;&gt;"",VLOOKUP(P2245,'Drop-down lists'!$Z$8:$AA$9,2,FALSE),"-")</f>
        <v>-</v>
      </c>
      <c r="R2245" s="12"/>
      <c r="S2245" s="12"/>
      <c r="T2245" s="12"/>
      <c r="U2245" s="160"/>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9" t="s">
        <v>393</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7"/>
      <c r="BB2245" s="97"/>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32"/>
        <v/>
      </c>
      <c r="P2246" s="105"/>
      <c r="Q2246" s="105" t="str">
        <f>IF(P2246&lt;&gt;"",VLOOKUP(P2246,'Drop-down lists'!$Z$8:$AA$9,2,FALSE),"-")</f>
        <v>-</v>
      </c>
      <c r="R2246" s="12"/>
      <c r="S2246" s="12"/>
      <c r="T2246" s="12"/>
      <c r="U2246" s="160"/>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9" t="s">
        <v>393</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7"/>
      <c r="BB2246" s="97"/>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32"/>
        <v/>
      </c>
      <c r="P2247" s="105"/>
      <c r="Q2247" s="105" t="str">
        <f>IF(P2247&lt;&gt;"",VLOOKUP(P2247,'Drop-down lists'!$Z$8:$AA$9,2,FALSE),"-")</f>
        <v>-</v>
      </c>
      <c r="R2247" s="12"/>
      <c r="S2247" s="12"/>
      <c r="T2247" s="12"/>
      <c r="U2247" s="160"/>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9" t="s">
        <v>393</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7"/>
      <c r="BB2247" s="97"/>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32"/>
        <v/>
      </c>
      <c r="P2248" s="105"/>
      <c r="Q2248" s="105" t="str">
        <f>IF(P2248&lt;&gt;"",VLOOKUP(P2248,'Drop-down lists'!$Z$8:$AA$9,2,FALSE),"-")</f>
        <v>-</v>
      </c>
      <c r="R2248" s="12"/>
      <c r="S2248" s="12"/>
      <c r="T2248" s="12"/>
      <c r="U2248" s="160"/>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9" t="s">
        <v>393</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7"/>
      <c r="BB2248" s="97"/>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32"/>
        <v/>
      </c>
      <c r="P2249" s="105"/>
      <c r="Q2249" s="105" t="str">
        <f>IF(P2249&lt;&gt;"",VLOOKUP(P2249,'Drop-down lists'!$Z$8:$AA$9,2,FALSE),"-")</f>
        <v>-</v>
      </c>
      <c r="R2249" s="12"/>
      <c r="S2249" s="12"/>
      <c r="T2249" s="12"/>
      <c r="U2249" s="160"/>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9" t="s">
        <v>393</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7"/>
      <c r="BB2249" s="97"/>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32"/>
        <v/>
      </c>
      <c r="P2250" s="105"/>
      <c r="Q2250" s="105" t="str">
        <f>IF(P2250&lt;&gt;"",VLOOKUP(P2250,'Drop-down lists'!$Z$8:$AA$9,2,FALSE),"-")</f>
        <v>-</v>
      </c>
      <c r="R2250" s="12"/>
      <c r="S2250" s="12"/>
      <c r="T2250" s="12"/>
      <c r="U2250" s="160"/>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9" t="s">
        <v>393</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7"/>
      <c r="BB2250" s="97"/>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32"/>
        <v/>
      </c>
      <c r="P2251" s="105"/>
      <c r="Q2251" s="105" t="str">
        <f>IF(P2251&lt;&gt;"",VLOOKUP(P2251,'Drop-down lists'!$Z$8:$AA$9,2,FALSE),"-")</f>
        <v>-</v>
      </c>
      <c r="R2251" s="12"/>
      <c r="S2251" s="12"/>
      <c r="T2251" s="12"/>
      <c r="U2251" s="160"/>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9" t="s">
        <v>393</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7"/>
      <c r="BB2251" s="97"/>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32"/>
        <v/>
      </c>
      <c r="P2252" s="105"/>
      <c r="Q2252" s="105" t="str">
        <f>IF(P2252&lt;&gt;"",VLOOKUP(P2252,'Drop-down lists'!$Z$8:$AA$9,2,FALSE),"-")</f>
        <v>-</v>
      </c>
      <c r="R2252" s="12"/>
      <c r="S2252" s="12"/>
      <c r="T2252" s="12"/>
      <c r="U2252" s="160"/>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9" t="s">
        <v>393</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7"/>
      <c r="BB2252" s="97"/>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32"/>
        <v/>
      </c>
      <c r="P2253" s="105"/>
      <c r="Q2253" s="105" t="str">
        <f>IF(P2253&lt;&gt;"",VLOOKUP(P2253,'Drop-down lists'!$Z$8:$AA$9,2,FALSE),"-")</f>
        <v>-</v>
      </c>
      <c r="R2253" s="12"/>
      <c r="S2253" s="12"/>
      <c r="T2253" s="12"/>
      <c r="U2253" s="160"/>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9" t="s">
        <v>393</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7"/>
      <c r="BB2253" s="97"/>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32"/>
        <v/>
      </c>
      <c r="P2254" s="105"/>
      <c r="Q2254" s="105" t="str">
        <f>IF(P2254&lt;&gt;"",VLOOKUP(P2254,'Drop-down lists'!$Z$8:$AA$9,2,FALSE),"-")</f>
        <v>-</v>
      </c>
      <c r="R2254" s="12"/>
      <c r="S2254" s="12"/>
      <c r="T2254" s="12"/>
      <c r="U2254" s="160"/>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9" t="s">
        <v>393</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7"/>
      <c r="BB2254" s="97"/>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32"/>
        <v/>
      </c>
      <c r="P2255" s="105"/>
      <c r="Q2255" s="105" t="str">
        <f>IF(P2255&lt;&gt;"",VLOOKUP(P2255,'Drop-down lists'!$Z$8:$AA$9,2,FALSE),"-")</f>
        <v>-</v>
      </c>
      <c r="R2255" s="12"/>
      <c r="S2255" s="12"/>
      <c r="T2255" s="12"/>
      <c r="U2255" s="160"/>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9" t="s">
        <v>393</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7"/>
      <c r="BB2255" s="97"/>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32"/>
        <v/>
      </c>
      <c r="P2256" s="105"/>
      <c r="Q2256" s="105" t="str">
        <f>IF(P2256&lt;&gt;"",VLOOKUP(P2256,'Drop-down lists'!$Z$8:$AA$9,2,FALSE),"-")</f>
        <v>-</v>
      </c>
      <c r="R2256" s="12"/>
      <c r="S2256" s="12"/>
      <c r="T2256" s="12"/>
      <c r="U2256" s="160"/>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9" t="s">
        <v>393</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7"/>
      <c r="BB2256" s="97"/>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32"/>
        <v/>
      </c>
      <c r="P2257" s="105"/>
      <c r="Q2257" s="105" t="str">
        <f>IF(P2257&lt;&gt;"",VLOOKUP(P2257,'Drop-down lists'!$Z$8:$AA$9,2,FALSE),"-")</f>
        <v>-</v>
      </c>
      <c r="R2257" s="12"/>
      <c r="S2257" s="12"/>
      <c r="T2257" s="12"/>
      <c r="U2257" s="160"/>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9" t="s">
        <v>393</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7"/>
      <c r="BB2257" s="97"/>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32"/>
        <v/>
      </c>
      <c r="P2258" s="105"/>
      <c r="Q2258" s="105" t="str">
        <f>IF(P2258&lt;&gt;"",VLOOKUP(P2258,'Drop-down lists'!$Z$8:$AA$9,2,FALSE),"-")</f>
        <v>-</v>
      </c>
      <c r="R2258" s="12"/>
      <c r="S2258" s="12"/>
      <c r="T2258" s="12"/>
      <c r="U2258" s="160"/>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9" t="s">
        <v>393</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7"/>
      <c r="BB2258" s="97"/>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32"/>
        <v/>
      </c>
      <c r="P2259" s="105"/>
      <c r="Q2259" s="105" t="str">
        <f>IF(P2259&lt;&gt;"",VLOOKUP(P2259,'Drop-down lists'!$Z$8:$AA$9,2,FALSE),"-")</f>
        <v>-</v>
      </c>
      <c r="R2259" s="12"/>
      <c r="S2259" s="12"/>
      <c r="T2259" s="12"/>
      <c r="U2259" s="160"/>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9" t="s">
        <v>393</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7"/>
      <c r="BB2259" s="97"/>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32"/>
        <v/>
      </c>
      <c r="P2260" s="105"/>
      <c r="Q2260" s="105" t="str">
        <f>IF(P2260&lt;&gt;"",VLOOKUP(P2260,'Drop-down lists'!$Z$8:$AA$9,2,FALSE),"-")</f>
        <v>-</v>
      </c>
      <c r="R2260" s="12"/>
      <c r="S2260" s="12"/>
      <c r="T2260" s="12"/>
      <c r="U2260" s="160"/>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9" t="s">
        <v>393</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7"/>
      <c r="BB2260" s="97"/>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32"/>
        <v/>
      </c>
      <c r="P2261" s="105"/>
      <c r="Q2261" s="105" t="str">
        <f>IF(P2261&lt;&gt;"",VLOOKUP(P2261,'Drop-down lists'!$Z$8:$AA$9,2,FALSE),"-")</f>
        <v>-</v>
      </c>
      <c r="R2261" s="12"/>
      <c r="S2261" s="12"/>
      <c r="T2261" s="12"/>
      <c r="U2261" s="160"/>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9" t="s">
        <v>393</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7"/>
      <c r="BB2261" s="97"/>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32"/>
        <v/>
      </c>
      <c r="P2262" s="105"/>
      <c r="Q2262" s="105" t="str">
        <f>IF(P2262&lt;&gt;"",VLOOKUP(P2262,'Drop-down lists'!$Z$8:$AA$9,2,FALSE),"-")</f>
        <v>-</v>
      </c>
      <c r="R2262" s="12"/>
      <c r="S2262" s="12"/>
      <c r="T2262" s="12"/>
      <c r="U2262" s="160"/>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9" t="s">
        <v>393</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7"/>
      <c r="BB2262" s="97"/>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32"/>
        <v/>
      </c>
      <c r="P2263" s="105"/>
      <c r="Q2263" s="105" t="str">
        <f>IF(P2263&lt;&gt;"",VLOOKUP(P2263,'Drop-down lists'!$Z$8:$AA$9,2,FALSE),"-")</f>
        <v>-</v>
      </c>
      <c r="R2263" s="12"/>
      <c r="S2263" s="12"/>
      <c r="T2263" s="12"/>
      <c r="U2263" s="160"/>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9" t="s">
        <v>393</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7"/>
      <c r="BB2263" s="97"/>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32"/>
        <v/>
      </c>
      <c r="P2264" s="105"/>
      <c r="Q2264" s="105" t="str">
        <f>IF(P2264&lt;&gt;"",VLOOKUP(P2264,'Drop-down lists'!$Z$8:$AA$9,2,FALSE),"-")</f>
        <v>-</v>
      </c>
      <c r="R2264" s="12"/>
      <c r="S2264" s="12"/>
      <c r="T2264" s="12"/>
      <c r="U2264" s="160"/>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9" t="s">
        <v>393</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7"/>
      <c r="BB2264" s="97"/>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32"/>
        <v/>
      </c>
      <c r="P2265" s="105"/>
      <c r="Q2265" s="105" t="str">
        <f>IF(P2265&lt;&gt;"",VLOOKUP(P2265,'Drop-down lists'!$Z$8:$AA$9,2,FALSE),"-")</f>
        <v>-</v>
      </c>
      <c r="R2265" s="12"/>
      <c r="S2265" s="12"/>
      <c r="T2265" s="12"/>
      <c r="U2265" s="160"/>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9" t="s">
        <v>393</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7"/>
      <c r="BB2265" s="97"/>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32"/>
        <v/>
      </c>
      <c r="P2266" s="105"/>
      <c r="Q2266" s="105" t="str">
        <f>IF(P2266&lt;&gt;"",VLOOKUP(P2266,'Drop-down lists'!$Z$8:$AA$9,2,FALSE),"-")</f>
        <v>-</v>
      </c>
      <c r="R2266" s="12"/>
      <c r="S2266" s="12"/>
      <c r="T2266" s="12"/>
      <c r="U2266" s="160"/>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9" t="s">
        <v>393</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7"/>
      <c r="BB2266" s="97"/>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32"/>
        <v/>
      </c>
      <c r="P2267" s="105"/>
      <c r="Q2267" s="105" t="str">
        <f>IF(P2267&lt;&gt;"",VLOOKUP(P2267,'Drop-down lists'!$Z$8:$AA$9,2,FALSE),"-")</f>
        <v>-</v>
      </c>
      <c r="R2267" s="12"/>
      <c r="S2267" s="12"/>
      <c r="T2267" s="12"/>
      <c r="U2267" s="160"/>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9" t="s">
        <v>393</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7"/>
      <c r="BB2267" s="97"/>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32"/>
        <v/>
      </c>
      <c r="P2268" s="105"/>
      <c r="Q2268" s="105" t="str">
        <f>IF(P2268&lt;&gt;"",VLOOKUP(P2268,'Drop-down lists'!$Z$8:$AA$9,2,FALSE),"-")</f>
        <v>-</v>
      </c>
      <c r="R2268" s="12"/>
      <c r="S2268" s="12"/>
      <c r="T2268" s="12"/>
      <c r="U2268" s="160"/>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9" t="s">
        <v>393</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7"/>
      <c r="BB2268" s="97"/>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32"/>
        <v/>
      </c>
      <c r="P2269" s="105"/>
      <c r="Q2269" s="105" t="str">
        <f>IF(P2269&lt;&gt;"",VLOOKUP(P2269,'Drop-down lists'!$Z$8:$AA$9,2,FALSE),"-")</f>
        <v>-</v>
      </c>
      <c r="R2269" s="12"/>
      <c r="S2269" s="12"/>
      <c r="T2269" s="12"/>
      <c r="U2269" s="160"/>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9" t="s">
        <v>393</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7"/>
      <c r="BB2269" s="97"/>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32"/>
        <v/>
      </c>
      <c r="P2270" s="105"/>
      <c r="Q2270" s="105" t="str">
        <f>IF(P2270&lt;&gt;"",VLOOKUP(P2270,'Drop-down lists'!$Z$8:$AA$9,2,FALSE),"-")</f>
        <v>-</v>
      </c>
      <c r="R2270" s="12"/>
      <c r="S2270" s="12"/>
      <c r="T2270" s="12"/>
      <c r="U2270" s="160"/>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9" t="s">
        <v>393</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7"/>
      <c r="BB2270" s="97"/>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32"/>
        <v/>
      </c>
      <c r="P2271" s="105"/>
      <c r="Q2271" s="105" t="str">
        <f>IF(P2271&lt;&gt;"",VLOOKUP(P2271,'Drop-down lists'!$Z$8:$AA$9,2,FALSE),"-")</f>
        <v>-</v>
      </c>
      <c r="R2271" s="12"/>
      <c r="S2271" s="12"/>
      <c r="T2271" s="12"/>
      <c r="U2271" s="160"/>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9" t="s">
        <v>393</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7"/>
      <c r="BB2271" s="97"/>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32"/>
        <v/>
      </c>
      <c r="P2272" s="105"/>
      <c r="Q2272" s="105" t="str">
        <f>IF(P2272&lt;&gt;"",VLOOKUP(P2272,'Drop-down lists'!$Z$8:$AA$9,2,FALSE),"-")</f>
        <v>-</v>
      </c>
      <c r="R2272" s="12"/>
      <c r="S2272" s="12"/>
      <c r="T2272" s="12"/>
      <c r="U2272" s="160"/>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9" t="s">
        <v>393</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7"/>
      <c r="BB2272" s="97"/>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32"/>
        <v/>
      </c>
      <c r="P2273" s="105"/>
      <c r="Q2273" s="105" t="str">
        <f>IF(P2273&lt;&gt;"",VLOOKUP(P2273,'Drop-down lists'!$Z$8:$AA$9,2,FALSE),"-")</f>
        <v>-</v>
      </c>
      <c r="R2273" s="12"/>
      <c r="S2273" s="12"/>
      <c r="T2273" s="12"/>
      <c r="U2273" s="160"/>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9" t="s">
        <v>393</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7"/>
      <c r="BB2273" s="97"/>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32"/>
        <v/>
      </c>
      <c r="P2274" s="105"/>
      <c r="Q2274" s="105" t="str">
        <f>IF(P2274&lt;&gt;"",VLOOKUP(P2274,'Drop-down lists'!$Z$8:$AA$9,2,FALSE),"-")</f>
        <v>-</v>
      </c>
      <c r="R2274" s="12"/>
      <c r="S2274" s="12"/>
      <c r="T2274" s="12"/>
      <c r="U2274" s="160"/>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9" t="s">
        <v>393</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7"/>
      <c r="BB2274" s="97"/>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32"/>
        <v/>
      </c>
      <c r="P2275" s="105"/>
      <c r="Q2275" s="105" t="str">
        <f>IF(P2275&lt;&gt;"",VLOOKUP(P2275,'Drop-down lists'!$Z$8:$AA$9,2,FALSE),"-")</f>
        <v>-</v>
      </c>
      <c r="R2275" s="12"/>
      <c r="S2275" s="12"/>
      <c r="T2275" s="12"/>
      <c r="U2275" s="160"/>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9" t="s">
        <v>393</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7"/>
      <c r="BB2275" s="97"/>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32"/>
        <v/>
      </c>
      <c r="P2276" s="105"/>
      <c r="Q2276" s="105" t="str">
        <f>IF(P2276&lt;&gt;"",VLOOKUP(P2276,'Drop-down lists'!$Z$8:$AA$9,2,FALSE),"-")</f>
        <v>-</v>
      </c>
      <c r="R2276" s="12"/>
      <c r="S2276" s="12"/>
      <c r="T2276" s="12"/>
      <c r="U2276" s="160"/>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9" t="s">
        <v>393</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7"/>
      <c r="BB2276" s="97"/>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32"/>
        <v/>
      </c>
      <c r="P2277" s="105"/>
      <c r="Q2277" s="105" t="str">
        <f>IF(P2277&lt;&gt;"",VLOOKUP(P2277,'Drop-down lists'!$Z$8:$AA$9,2,FALSE),"-")</f>
        <v>-</v>
      </c>
      <c r="R2277" s="12"/>
      <c r="S2277" s="12"/>
      <c r="T2277" s="12"/>
      <c r="U2277" s="160"/>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9" t="s">
        <v>393</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7"/>
      <c r="BB2277" s="97"/>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32"/>
        <v/>
      </c>
      <c r="P2278" s="105"/>
      <c r="Q2278" s="105" t="str">
        <f>IF(P2278&lt;&gt;"",VLOOKUP(P2278,'Drop-down lists'!$Z$8:$AA$9,2,FALSE),"-")</f>
        <v>-</v>
      </c>
      <c r="R2278" s="12"/>
      <c r="S2278" s="12"/>
      <c r="T2278" s="12"/>
      <c r="U2278" s="160"/>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9" t="s">
        <v>393</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7"/>
      <c r="BB2278" s="97"/>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32"/>
        <v/>
      </c>
      <c r="P2279" s="105"/>
      <c r="Q2279" s="105" t="str">
        <f>IF(P2279&lt;&gt;"",VLOOKUP(P2279,'Drop-down lists'!$Z$8:$AA$9,2,FALSE),"-")</f>
        <v>-</v>
      </c>
      <c r="R2279" s="12"/>
      <c r="S2279" s="12"/>
      <c r="T2279" s="12"/>
      <c r="U2279" s="160"/>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9" t="s">
        <v>393</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7"/>
      <c r="BB2279" s="97"/>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32"/>
        <v/>
      </c>
      <c r="P2280" s="105"/>
      <c r="Q2280" s="105" t="str">
        <f>IF(P2280&lt;&gt;"",VLOOKUP(P2280,'Drop-down lists'!$Z$8:$AA$9,2,FALSE),"-")</f>
        <v>-</v>
      </c>
      <c r="R2280" s="12"/>
      <c r="S2280" s="12"/>
      <c r="T2280" s="12"/>
      <c r="U2280" s="160"/>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9" t="s">
        <v>393</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7"/>
      <c r="BB2280" s="97"/>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32"/>
        <v/>
      </c>
      <c r="P2281" s="105"/>
      <c r="Q2281" s="105" t="str">
        <f>IF(P2281&lt;&gt;"",VLOOKUP(P2281,'Drop-down lists'!$Z$8:$AA$9,2,FALSE),"-")</f>
        <v>-</v>
      </c>
      <c r="R2281" s="12"/>
      <c r="S2281" s="12"/>
      <c r="T2281" s="12"/>
      <c r="U2281" s="160"/>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9" t="s">
        <v>393</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7"/>
      <c r="BB2281" s="97"/>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32"/>
        <v/>
      </c>
      <c r="P2282" s="105"/>
      <c r="Q2282" s="105" t="str">
        <f>IF(P2282&lt;&gt;"",VLOOKUP(P2282,'Drop-down lists'!$Z$8:$AA$9,2,FALSE),"-")</f>
        <v>-</v>
      </c>
      <c r="R2282" s="12"/>
      <c r="S2282" s="12"/>
      <c r="T2282" s="12"/>
      <c r="U2282" s="160"/>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9" t="s">
        <v>393</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7"/>
      <c r="BB2282" s="97"/>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32"/>
        <v/>
      </c>
      <c r="P2283" s="105"/>
      <c r="Q2283" s="105" t="str">
        <f>IF(P2283&lt;&gt;"",VLOOKUP(P2283,'Drop-down lists'!$Z$8:$AA$9,2,FALSE),"-")</f>
        <v>-</v>
      </c>
      <c r="R2283" s="12"/>
      <c r="S2283" s="12"/>
      <c r="T2283" s="12"/>
      <c r="U2283" s="160"/>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9" t="s">
        <v>393</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7"/>
      <c r="BB2283" s="97"/>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32"/>
        <v/>
      </c>
      <c r="P2284" s="105"/>
      <c r="Q2284" s="105" t="str">
        <f>IF(P2284&lt;&gt;"",VLOOKUP(P2284,'Drop-down lists'!$Z$8:$AA$9,2,FALSE),"-")</f>
        <v>-</v>
      </c>
      <c r="R2284" s="12"/>
      <c r="S2284" s="12"/>
      <c r="T2284" s="12"/>
      <c r="U2284" s="160"/>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9" t="s">
        <v>393</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7"/>
      <c r="BB2284" s="97"/>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32"/>
        <v/>
      </c>
      <c r="P2285" s="105"/>
      <c r="Q2285" s="105" t="str">
        <f>IF(P2285&lt;&gt;"",VLOOKUP(P2285,'Drop-down lists'!$Z$8:$AA$9,2,FALSE),"-")</f>
        <v>-</v>
      </c>
      <c r="R2285" s="12"/>
      <c r="S2285" s="12"/>
      <c r="T2285" s="12"/>
      <c r="U2285" s="160"/>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9" t="s">
        <v>393</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7"/>
      <c r="BB2285" s="97"/>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32"/>
        <v/>
      </c>
      <c r="P2286" s="105"/>
      <c r="Q2286" s="105" t="str">
        <f>IF(P2286&lt;&gt;"",VLOOKUP(P2286,'Drop-down lists'!$Z$8:$AA$9,2,FALSE),"-")</f>
        <v>-</v>
      </c>
      <c r="R2286" s="12"/>
      <c r="S2286" s="12"/>
      <c r="T2286" s="12"/>
      <c r="U2286" s="160"/>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9" t="s">
        <v>393</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7"/>
      <c r="BB2286" s="97"/>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32"/>
        <v/>
      </c>
      <c r="P2287" s="105"/>
      <c r="Q2287" s="105" t="str">
        <f>IF(P2287&lt;&gt;"",VLOOKUP(P2287,'Drop-down lists'!$Z$8:$AA$9,2,FALSE),"-")</f>
        <v>-</v>
      </c>
      <c r="R2287" s="12"/>
      <c r="S2287" s="12"/>
      <c r="T2287" s="12"/>
      <c r="U2287" s="160"/>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9" t="s">
        <v>393</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7"/>
      <c r="BB2287" s="97"/>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32"/>
        <v/>
      </c>
      <c r="P2288" s="105"/>
      <c r="Q2288" s="105" t="str">
        <f>IF(P2288&lt;&gt;"",VLOOKUP(P2288,'Drop-down lists'!$Z$8:$AA$9,2,FALSE),"-")</f>
        <v>-</v>
      </c>
      <c r="R2288" s="12"/>
      <c r="S2288" s="12"/>
      <c r="T2288" s="12"/>
      <c r="U2288" s="160"/>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9" t="s">
        <v>393</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7"/>
      <c r="BB2288" s="97"/>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32"/>
        <v/>
      </c>
      <c r="P2289" s="105"/>
      <c r="Q2289" s="105" t="str">
        <f>IF(P2289&lt;&gt;"",VLOOKUP(P2289,'Drop-down lists'!$Z$8:$AA$9,2,FALSE),"-")</f>
        <v>-</v>
      </c>
      <c r="R2289" s="12"/>
      <c r="S2289" s="12"/>
      <c r="T2289" s="12"/>
      <c r="U2289" s="160"/>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9" t="s">
        <v>393</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7"/>
      <c r="BB2289" s="97"/>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32"/>
        <v/>
      </c>
      <c r="P2290" s="105"/>
      <c r="Q2290" s="105" t="str">
        <f>IF(P2290&lt;&gt;"",VLOOKUP(P2290,'Drop-down lists'!$Z$8:$AA$9,2,FALSE),"-")</f>
        <v>-</v>
      </c>
      <c r="R2290" s="12"/>
      <c r="S2290" s="12"/>
      <c r="T2290" s="12"/>
      <c r="U2290" s="160"/>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9" t="s">
        <v>393</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7"/>
      <c r="BB2290" s="97"/>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32"/>
        <v/>
      </c>
      <c r="P2291" s="105"/>
      <c r="Q2291" s="105" t="str">
        <f>IF(P2291&lt;&gt;"",VLOOKUP(P2291,'Drop-down lists'!$Z$8:$AA$9,2,FALSE),"-")</f>
        <v>-</v>
      </c>
      <c r="R2291" s="12"/>
      <c r="S2291" s="12"/>
      <c r="T2291" s="12"/>
      <c r="U2291" s="160"/>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9" t="s">
        <v>393</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7"/>
      <c r="BB2291" s="97"/>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32"/>
        <v/>
      </c>
      <c r="P2292" s="105"/>
      <c r="Q2292" s="105" t="str">
        <f>IF(P2292&lt;&gt;"",VLOOKUP(P2292,'Drop-down lists'!$Z$8:$AA$9,2,FALSE),"-")</f>
        <v>-</v>
      </c>
      <c r="R2292" s="12"/>
      <c r="S2292" s="12"/>
      <c r="T2292" s="12"/>
      <c r="U2292" s="160"/>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9" t="s">
        <v>393</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7"/>
      <c r="BB2292" s="97"/>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32"/>
        <v/>
      </c>
      <c r="P2293" s="105"/>
      <c r="Q2293" s="105" t="str">
        <f>IF(P2293&lt;&gt;"",VLOOKUP(P2293,'Drop-down lists'!$Z$8:$AA$9,2,FALSE),"-")</f>
        <v>-</v>
      </c>
      <c r="R2293" s="12"/>
      <c r="S2293" s="12"/>
      <c r="T2293" s="12"/>
      <c r="U2293" s="160"/>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9" t="s">
        <v>393</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7"/>
      <c r="BB2293" s="97"/>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32"/>
        <v/>
      </c>
      <c r="P2294" s="105"/>
      <c r="Q2294" s="105" t="str">
        <f>IF(P2294&lt;&gt;"",VLOOKUP(P2294,'Drop-down lists'!$Z$8:$AA$9,2,FALSE),"-")</f>
        <v>-</v>
      </c>
      <c r="R2294" s="12"/>
      <c r="S2294" s="12"/>
      <c r="T2294" s="12"/>
      <c r="U2294" s="160"/>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9" t="s">
        <v>393</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7"/>
      <c r="BB2294" s="97"/>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32"/>
        <v/>
      </c>
      <c r="P2295" s="105"/>
      <c r="Q2295" s="105" t="str">
        <f>IF(P2295&lt;&gt;"",VLOOKUP(P2295,'Drop-down lists'!$Z$8:$AA$9,2,FALSE),"-")</f>
        <v>-</v>
      </c>
      <c r="R2295" s="12"/>
      <c r="S2295" s="12"/>
      <c r="T2295" s="12"/>
      <c r="U2295" s="160"/>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9" t="s">
        <v>393</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7"/>
      <c r="BB2295" s="97"/>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32"/>
        <v/>
      </c>
      <c r="P2296" s="105"/>
      <c r="Q2296" s="105" t="str">
        <f>IF(P2296&lt;&gt;"",VLOOKUP(P2296,'Drop-down lists'!$Z$8:$AA$9,2,FALSE),"-")</f>
        <v>-</v>
      </c>
      <c r="R2296" s="12"/>
      <c r="S2296" s="12"/>
      <c r="T2296" s="12"/>
      <c r="U2296" s="160"/>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9" t="s">
        <v>393</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7"/>
      <c r="BB2296" s="97"/>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si="32"/>
        <v/>
      </c>
      <c r="P2297" s="105"/>
      <c r="Q2297" s="105" t="str">
        <f>IF(P2297&lt;&gt;"",VLOOKUP(P2297,'Drop-down lists'!$Z$8:$AA$9,2,FALSE),"-")</f>
        <v>-</v>
      </c>
      <c r="R2297" s="12"/>
      <c r="S2297" s="12"/>
      <c r="T2297" s="12"/>
      <c r="U2297" s="160"/>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9" t="s">
        <v>393</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7"/>
      <c r="BB2297" s="97"/>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32"/>
        <v/>
      </c>
      <c r="P2298" s="105"/>
      <c r="Q2298" s="105" t="str">
        <f>IF(P2298&lt;&gt;"",VLOOKUP(P2298,'Drop-down lists'!$Z$8:$AA$9,2,FALSE),"-")</f>
        <v>-</v>
      </c>
      <c r="R2298" s="12"/>
      <c r="S2298" s="12"/>
      <c r="T2298" s="12"/>
      <c r="U2298" s="160"/>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9" t="s">
        <v>393</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7"/>
      <c r="BB2298" s="97"/>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32"/>
        <v/>
      </c>
      <c r="P2299" s="105"/>
      <c r="Q2299" s="105" t="str">
        <f>IF(P2299&lt;&gt;"",VLOOKUP(P2299,'Drop-down lists'!$Z$8:$AA$9,2,FALSE),"-")</f>
        <v>-</v>
      </c>
      <c r="R2299" s="12"/>
      <c r="S2299" s="12"/>
      <c r="T2299" s="12"/>
      <c r="U2299" s="160"/>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9" t="s">
        <v>393</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7"/>
      <c r="BB2299" s="97"/>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32"/>
        <v/>
      </c>
      <c r="P2300" s="105"/>
      <c r="Q2300" s="105" t="str">
        <f>IF(P2300&lt;&gt;"",VLOOKUP(P2300,'Drop-down lists'!$Z$8:$AA$9,2,FALSE),"-")</f>
        <v>-</v>
      </c>
      <c r="R2300" s="12"/>
      <c r="S2300" s="12"/>
      <c r="T2300" s="12"/>
      <c r="U2300" s="160"/>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9" t="s">
        <v>393</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7"/>
      <c r="BB2300" s="97"/>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32"/>
        <v/>
      </c>
      <c r="P2301" s="105"/>
      <c r="Q2301" s="105" t="str">
        <f>IF(P2301&lt;&gt;"",VLOOKUP(P2301,'Drop-down lists'!$Z$8:$AA$9,2,FALSE),"-")</f>
        <v>-</v>
      </c>
      <c r="R2301" s="12"/>
      <c r="S2301" s="12"/>
      <c r="T2301" s="12"/>
      <c r="U2301" s="160"/>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9" t="s">
        <v>393</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7"/>
      <c r="BB2301" s="97"/>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32"/>
        <v/>
      </c>
      <c r="P2302" s="105"/>
      <c r="Q2302" s="105" t="str">
        <f>IF(P2302&lt;&gt;"",VLOOKUP(P2302,'Drop-down lists'!$Z$8:$AA$9,2,FALSE),"-")</f>
        <v>-</v>
      </c>
      <c r="R2302" s="12"/>
      <c r="S2302" s="12"/>
      <c r="T2302" s="12"/>
      <c r="U2302" s="160"/>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9" t="s">
        <v>393</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7"/>
      <c r="BB2302" s="97"/>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32"/>
        <v/>
      </c>
      <c r="P2303" s="105"/>
      <c r="Q2303" s="105" t="str">
        <f>IF(P2303&lt;&gt;"",VLOOKUP(P2303,'Drop-down lists'!$Z$8:$AA$9,2,FALSE),"-")</f>
        <v>-</v>
      </c>
      <c r="R2303" s="12"/>
      <c r="S2303" s="12"/>
      <c r="T2303" s="12"/>
      <c r="U2303" s="160"/>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9" t="s">
        <v>393</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7"/>
      <c r="BB2303" s="97"/>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32"/>
        <v/>
      </c>
      <c r="P2304" s="105"/>
      <c r="Q2304" s="105" t="str">
        <f>IF(P2304&lt;&gt;"",VLOOKUP(P2304,'Drop-down lists'!$Z$8:$AA$9,2,FALSE),"-")</f>
        <v>-</v>
      </c>
      <c r="R2304" s="12"/>
      <c r="S2304" s="12"/>
      <c r="T2304" s="12"/>
      <c r="U2304" s="160"/>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9" t="s">
        <v>393</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7"/>
      <c r="BB2304" s="97"/>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32"/>
        <v/>
      </c>
      <c r="P2305" s="105"/>
      <c r="Q2305" s="105" t="str">
        <f>IF(P2305&lt;&gt;"",VLOOKUP(P2305,'Drop-down lists'!$Z$8:$AA$9,2,FALSE),"-")</f>
        <v>-</v>
      </c>
      <c r="R2305" s="12"/>
      <c r="S2305" s="12"/>
      <c r="T2305" s="12"/>
      <c r="U2305" s="160"/>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9" t="s">
        <v>393</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7"/>
      <c r="BB2305" s="97"/>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32"/>
        <v/>
      </c>
      <c r="P2306" s="105"/>
      <c r="Q2306" s="105" t="str">
        <f>IF(P2306&lt;&gt;"",VLOOKUP(P2306,'Drop-down lists'!$Z$8:$AA$9,2,FALSE),"-")</f>
        <v>-</v>
      </c>
      <c r="R2306" s="12"/>
      <c r="S2306" s="12"/>
      <c r="T2306" s="12"/>
      <c r="U2306" s="160"/>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9" t="s">
        <v>393</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7"/>
      <c r="BB2306" s="97"/>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32"/>
        <v/>
      </c>
      <c r="P2307" s="105"/>
      <c r="Q2307" s="105" t="str">
        <f>IF(P2307&lt;&gt;"",VLOOKUP(P2307,'Drop-down lists'!$Z$8:$AA$9,2,FALSE),"-")</f>
        <v>-</v>
      </c>
      <c r="R2307" s="12"/>
      <c r="S2307" s="12"/>
      <c r="T2307" s="12"/>
      <c r="U2307" s="160"/>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9" t="s">
        <v>393</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7"/>
      <c r="BB2307" s="97"/>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32"/>
        <v/>
      </c>
      <c r="P2308" s="105"/>
      <c r="Q2308" s="105" t="str">
        <f>IF(P2308&lt;&gt;"",VLOOKUP(P2308,'Drop-down lists'!$Z$8:$AA$9,2,FALSE),"-")</f>
        <v>-</v>
      </c>
      <c r="R2308" s="12"/>
      <c r="S2308" s="12"/>
      <c r="T2308" s="12"/>
      <c r="U2308" s="160"/>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9" t="s">
        <v>393</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7"/>
      <c r="BB2308" s="97"/>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ref="O2309:O2372" si="33">IF(L2309&lt;&gt;"",IF(J2309="East",(L2309+(M2309+N2309/60)/60),IF(J2309="West",-(L2309+(M2309+N2309/60)/60),"East/West?")),"")</f>
        <v/>
      </c>
      <c r="P2309" s="105"/>
      <c r="Q2309" s="105" t="str">
        <f>IF(P2309&lt;&gt;"",VLOOKUP(P2309,'Drop-down lists'!$Z$8:$AA$9,2,FALSE),"-")</f>
        <v>-</v>
      </c>
      <c r="R2309" s="12"/>
      <c r="S2309" s="12"/>
      <c r="T2309" s="12"/>
      <c r="U2309" s="160"/>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9" t="s">
        <v>393</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7"/>
      <c r="BB2309" s="97"/>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33"/>
        <v/>
      </c>
      <c r="P2310" s="105"/>
      <c r="Q2310" s="105" t="str">
        <f>IF(P2310&lt;&gt;"",VLOOKUP(P2310,'Drop-down lists'!$Z$8:$AA$9,2,FALSE),"-")</f>
        <v>-</v>
      </c>
      <c r="R2310" s="12"/>
      <c r="S2310" s="12"/>
      <c r="T2310" s="12"/>
      <c r="U2310" s="160"/>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9" t="s">
        <v>393</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7"/>
      <c r="BB2310" s="97"/>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33"/>
        <v/>
      </c>
      <c r="P2311" s="105"/>
      <c r="Q2311" s="105" t="str">
        <f>IF(P2311&lt;&gt;"",VLOOKUP(P2311,'Drop-down lists'!$Z$8:$AA$9,2,FALSE),"-")</f>
        <v>-</v>
      </c>
      <c r="R2311" s="12"/>
      <c r="S2311" s="12"/>
      <c r="T2311" s="12"/>
      <c r="U2311" s="160"/>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9" t="s">
        <v>393</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7"/>
      <c r="BB2311" s="97"/>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33"/>
        <v/>
      </c>
      <c r="P2312" s="105"/>
      <c r="Q2312" s="105" t="str">
        <f>IF(P2312&lt;&gt;"",VLOOKUP(P2312,'Drop-down lists'!$Z$8:$AA$9,2,FALSE),"-")</f>
        <v>-</v>
      </c>
      <c r="R2312" s="12"/>
      <c r="S2312" s="12"/>
      <c r="T2312" s="12"/>
      <c r="U2312" s="160"/>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9" t="s">
        <v>393</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7"/>
      <c r="BB2312" s="97"/>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33"/>
        <v/>
      </c>
      <c r="P2313" s="105"/>
      <c r="Q2313" s="105" t="str">
        <f>IF(P2313&lt;&gt;"",VLOOKUP(P2313,'Drop-down lists'!$Z$8:$AA$9,2,FALSE),"-")</f>
        <v>-</v>
      </c>
      <c r="R2313" s="12"/>
      <c r="S2313" s="12"/>
      <c r="T2313" s="12"/>
      <c r="U2313" s="160"/>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9" t="s">
        <v>393</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7"/>
      <c r="BB2313" s="97"/>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33"/>
        <v/>
      </c>
      <c r="P2314" s="105"/>
      <c r="Q2314" s="105" t="str">
        <f>IF(P2314&lt;&gt;"",VLOOKUP(P2314,'Drop-down lists'!$Z$8:$AA$9,2,FALSE),"-")</f>
        <v>-</v>
      </c>
      <c r="R2314" s="12"/>
      <c r="S2314" s="12"/>
      <c r="T2314" s="12"/>
      <c r="U2314" s="160"/>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9" t="s">
        <v>393</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7"/>
      <c r="BB2314" s="97"/>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33"/>
        <v/>
      </c>
      <c r="P2315" s="105"/>
      <c r="Q2315" s="105" t="str">
        <f>IF(P2315&lt;&gt;"",VLOOKUP(P2315,'Drop-down lists'!$Z$8:$AA$9,2,FALSE),"-")</f>
        <v>-</v>
      </c>
      <c r="R2315" s="12"/>
      <c r="S2315" s="12"/>
      <c r="T2315" s="12"/>
      <c r="U2315" s="160"/>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9" t="s">
        <v>393</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7"/>
      <c r="BB2315" s="97"/>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33"/>
        <v/>
      </c>
      <c r="P2316" s="105"/>
      <c r="Q2316" s="105" t="str">
        <f>IF(P2316&lt;&gt;"",VLOOKUP(P2316,'Drop-down lists'!$Z$8:$AA$9,2,FALSE),"-")</f>
        <v>-</v>
      </c>
      <c r="R2316" s="12"/>
      <c r="S2316" s="12"/>
      <c r="T2316" s="12"/>
      <c r="U2316" s="160"/>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9" t="s">
        <v>393</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7"/>
      <c r="BB2316" s="97"/>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33"/>
        <v/>
      </c>
      <c r="P2317" s="105"/>
      <c r="Q2317" s="105" t="str">
        <f>IF(P2317&lt;&gt;"",VLOOKUP(P2317,'Drop-down lists'!$Z$8:$AA$9,2,FALSE),"-")</f>
        <v>-</v>
      </c>
      <c r="R2317" s="12"/>
      <c r="S2317" s="12"/>
      <c r="T2317" s="12"/>
      <c r="U2317" s="160"/>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9" t="s">
        <v>393</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7"/>
      <c r="BB2317" s="97"/>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33"/>
        <v/>
      </c>
      <c r="P2318" s="105"/>
      <c r="Q2318" s="105" t="str">
        <f>IF(P2318&lt;&gt;"",VLOOKUP(P2318,'Drop-down lists'!$Z$8:$AA$9,2,FALSE),"-")</f>
        <v>-</v>
      </c>
      <c r="R2318" s="12"/>
      <c r="S2318" s="12"/>
      <c r="T2318" s="12"/>
      <c r="U2318" s="160"/>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9" t="s">
        <v>393</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7"/>
      <c r="BB2318" s="97"/>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33"/>
        <v/>
      </c>
      <c r="P2319" s="105"/>
      <c r="Q2319" s="105" t="str">
        <f>IF(P2319&lt;&gt;"",VLOOKUP(P2319,'Drop-down lists'!$Z$8:$AA$9,2,FALSE),"-")</f>
        <v>-</v>
      </c>
      <c r="R2319" s="12"/>
      <c r="S2319" s="12"/>
      <c r="T2319" s="12"/>
      <c r="U2319" s="160"/>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9" t="s">
        <v>393</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7"/>
      <c r="BB2319" s="97"/>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33"/>
        <v/>
      </c>
      <c r="P2320" s="105"/>
      <c r="Q2320" s="105" t="str">
        <f>IF(P2320&lt;&gt;"",VLOOKUP(P2320,'Drop-down lists'!$Z$8:$AA$9,2,FALSE),"-")</f>
        <v>-</v>
      </c>
      <c r="R2320" s="12"/>
      <c r="S2320" s="12"/>
      <c r="T2320" s="12"/>
      <c r="U2320" s="160"/>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9" t="s">
        <v>393</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7"/>
      <c r="BB2320" s="97"/>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33"/>
        <v/>
      </c>
      <c r="P2321" s="105"/>
      <c r="Q2321" s="105" t="str">
        <f>IF(P2321&lt;&gt;"",VLOOKUP(P2321,'Drop-down lists'!$Z$8:$AA$9,2,FALSE),"-")</f>
        <v>-</v>
      </c>
      <c r="R2321" s="12"/>
      <c r="S2321" s="12"/>
      <c r="T2321" s="12"/>
      <c r="U2321" s="160"/>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9" t="s">
        <v>393</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7"/>
      <c r="BB2321" s="97"/>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33"/>
        <v/>
      </c>
      <c r="P2322" s="105"/>
      <c r="Q2322" s="105" t="str">
        <f>IF(P2322&lt;&gt;"",VLOOKUP(P2322,'Drop-down lists'!$Z$8:$AA$9,2,FALSE),"-")</f>
        <v>-</v>
      </c>
      <c r="R2322" s="12"/>
      <c r="S2322" s="12"/>
      <c r="T2322" s="12"/>
      <c r="U2322" s="160"/>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9" t="s">
        <v>393</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7"/>
      <c r="BB2322" s="97"/>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33"/>
        <v/>
      </c>
      <c r="P2323" s="105"/>
      <c r="Q2323" s="105" t="str">
        <f>IF(P2323&lt;&gt;"",VLOOKUP(P2323,'Drop-down lists'!$Z$8:$AA$9,2,FALSE),"-")</f>
        <v>-</v>
      </c>
      <c r="R2323" s="12"/>
      <c r="S2323" s="12"/>
      <c r="T2323" s="12"/>
      <c r="U2323" s="160"/>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9" t="s">
        <v>393</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7"/>
      <c r="BB2323" s="97"/>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33"/>
        <v/>
      </c>
      <c r="P2324" s="105"/>
      <c r="Q2324" s="105" t="str">
        <f>IF(P2324&lt;&gt;"",VLOOKUP(P2324,'Drop-down lists'!$Z$8:$AA$9,2,FALSE),"-")</f>
        <v>-</v>
      </c>
      <c r="R2324" s="12"/>
      <c r="S2324" s="12"/>
      <c r="T2324" s="12"/>
      <c r="U2324" s="160"/>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9" t="s">
        <v>393</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7"/>
      <c r="BB2324" s="97"/>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33"/>
        <v/>
      </c>
      <c r="P2325" s="105"/>
      <c r="Q2325" s="105" t="str">
        <f>IF(P2325&lt;&gt;"",VLOOKUP(P2325,'Drop-down lists'!$Z$8:$AA$9,2,FALSE),"-")</f>
        <v>-</v>
      </c>
      <c r="R2325" s="12"/>
      <c r="S2325" s="12"/>
      <c r="T2325" s="12"/>
      <c r="U2325" s="160"/>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9" t="s">
        <v>393</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7"/>
      <c r="BB2325" s="97"/>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33"/>
        <v/>
      </c>
      <c r="P2326" s="105"/>
      <c r="Q2326" s="105" t="str">
        <f>IF(P2326&lt;&gt;"",VLOOKUP(P2326,'Drop-down lists'!$Z$8:$AA$9,2,FALSE),"-")</f>
        <v>-</v>
      </c>
      <c r="R2326" s="12"/>
      <c r="S2326" s="12"/>
      <c r="T2326" s="12"/>
      <c r="U2326" s="160"/>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9" t="s">
        <v>393</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7"/>
      <c r="BB2326" s="97"/>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33"/>
        <v/>
      </c>
      <c r="P2327" s="105"/>
      <c r="Q2327" s="105" t="str">
        <f>IF(P2327&lt;&gt;"",VLOOKUP(P2327,'Drop-down lists'!$Z$8:$AA$9,2,FALSE),"-")</f>
        <v>-</v>
      </c>
      <c r="R2327" s="12"/>
      <c r="S2327" s="12"/>
      <c r="T2327" s="12"/>
      <c r="U2327" s="160"/>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9" t="s">
        <v>393</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7"/>
      <c r="BB2327" s="97"/>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33"/>
        <v/>
      </c>
      <c r="P2328" s="105"/>
      <c r="Q2328" s="105" t="str">
        <f>IF(P2328&lt;&gt;"",VLOOKUP(P2328,'Drop-down lists'!$Z$8:$AA$9,2,FALSE),"-")</f>
        <v>-</v>
      </c>
      <c r="R2328" s="12"/>
      <c r="S2328" s="12"/>
      <c r="T2328" s="12"/>
      <c r="U2328" s="160"/>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9" t="s">
        <v>393</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7"/>
      <c r="BB2328" s="97"/>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33"/>
        <v/>
      </c>
      <c r="P2329" s="105"/>
      <c r="Q2329" s="105" t="str">
        <f>IF(P2329&lt;&gt;"",VLOOKUP(P2329,'Drop-down lists'!$Z$8:$AA$9,2,FALSE),"-")</f>
        <v>-</v>
      </c>
      <c r="R2329" s="12"/>
      <c r="S2329" s="12"/>
      <c r="T2329" s="12"/>
      <c r="U2329" s="160"/>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9" t="s">
        <v>393</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7"/>
      <c r="BB2329" s="97"/>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33"/>
        <v/>
      </c>
      <c r="P2330" s="105"/>
      <c r="Q2330" s="105" t="str">
        <f>IF(P2330&lt;&gt;"",VLOOKUP(P2330,'Drop-down lists'!$Z$8:$AA$9,2,FALSE),"-")</f>
        <v>-</v>
      </c>
      <c r="R2330" s="12"/>
      <c r="S2330" s="12"/>
      <c r="T2330" s="12"/>
      <c r="U2330" s="160"/>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9" t="s">
        <v>393</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7"/>
      <c r="BB2330" s="97"/>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33"/>
        <v/>
      </c>
      <c r="P2331" s="105"/>
      <c r="Q2331" s="105" t="str">
        <f>IF(P2331&lt;&gt;"",VLOOKUP(P2331,'Drop-down lists'!$Z$8:$AA$9,2,FALSE),"-")</f>
        <v>-</v>
      </c>
      <c r="R2331" s="12"/>
      <c r="S2331" s="12"/>
      <c r="T2331" s="12"/>
      <c r="U2331" s="160"/>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9" t="s">
        <v>393</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7"/>
      <c r="BB2331" s="97"/>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33"/>
        <v/>
      </c>
      <c r="P2332" s="105"/>
      <c r="Q2332" s="105" t="str">
        <f>IF(P2332&lt;&gt;"",VLOOKUP(P2332,'Drop-down lists'!$Z$8:$AA$9,2,FALSE),"-")</f>
        <v>-</v>
      </c>
      <c r="R2332" s="12"/>
      <c r="S2332" s="12"/>
      <c r="T2332" s="12"/>
      <c r="U2332" s="160"/>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9" t="s">
        <v>393</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7"/>
      <c r="BB2332" s="97"/>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33"/>
        <v/>
      </c>
      <c r="P2333" s="105"/>
      <c r="Q2333" s="105" t="str">
        <f>IF(P2333&lt;&gt;"",VLOOKUP(P2333,'Drop-down lists'!$Z$8:$AA$9,2,FALSE),"-")</f>
        <v>-</v>
      </c>
      <c r="R2333" s="12"/>
      <c r="S2333" s="12"/>
      <c r="T2333" s="12"/>
      <c r="U2333" s="160"/>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9" t="s">
        <v>393</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7"/>
      <c r="BB2333" s="97"/>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33"/>
        <v/>
      </c>
      <c r="P2334" s="105"/>
      <c r="Q2334" s="105" t="str">
        <f>IF(P2334&lt;&gt;"",VLOOKUP(P2334,'Drop-down lists'!$Z$8:$AA$9,2,FALSE),"-")</f>
        <v>-</v>
      </c>
      <c r="R2334" s="12"/>
      <c r="S2334" s="12"/>
      <c r="T2334" s="12"/>
      <c r="U2334" s="160"/>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9" t="s">
        <v>393</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7"/>
      <c r="BB2334" s="97"/>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33"/>
        <v/>
      </c>
      <c r="P2335" s="105"/>
      <c r="Q2335" s="105" t="str">
        <f>IF(P2335&lt;&gt;"",VLOOKUP(P2335,'Drop-down lists'!$Z$8:$AA$9,2,FALSE),"-")</f>
        <v>-</v>
      </c>
      <c r="R2335" s="12"/>
      <c r="S2335" s="12"/>
      <c r="T2335" s="12"/>
      <c r="U2335" s="160"/>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9" t="s">
        <v>393</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7"/>
      <c r="BB2335" s="97"/>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33"/>
        <v/>
      </c>
      <c r="P2336" s="105"/>
      <c r="Q2336" s="105" t="str">
        <f>IF(P2336&lt;&gt;"",VLOOKUP(P2336,'Drop-down lists'!$Z$8:$AA$9,2,FALSE),"-")</f>
        <v>-</v>
      </c>
      <c r="R2336" s="12"/>
      <c r="S2336" s="12"/>
      <c r="T2336" s="12"/>
      <c r="U2336" s="160"/>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9" t="s">
        <v>393</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7"/>
      <c r="BB2336" s="97"/>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33"/>
        <v/>
      </c>
      <c r="P2337" s="105"/>
      <c r="Q2337" s="105" t="str">
        <f>IF(P2337&lt;&gt;"",VLOOKUP(P2337,'Drop-down lists'!$Z$8:$AA$9,2,FALSE),"-")</f>
        <v>-</v>
      </c>
      <c r="R2337" s="12"/>
      <c r="S2337" s="12"/>
      <c r="T2337" s="12"/>
      <c r="U2337" s="160"/>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9" t="s">
        <v>393</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7"/>
      <c r="BB2337" s="97"/>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33"/>
        <v/>
      </c>
      <c r="P2338" s="105"/>
      <c r="Q2338" s="105" t="str">
        <f>IF(P2338&lt;&gt;"",VLOOKUP(P2338,'Drop-down lists'!$Z$8:$AA$9,2,FALSE),"-")</f>
        <v>-</v>
      </c>
      <c r="R2338" s="12"/>
      <c r="S2338" s="12"/>
      <c r="T2338" s="12"/>
      <c r="U2338" s="160"/>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9" t="s">
        <v>393</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7"/>
      <c r="BB2338" s="97"/>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33"/>
        <v/>
      </c>
      <c r="P2339" s="105"/>
      <c r="Q2339" s="105" t="str">
        <f>IF(P2339&lt;&gt;"",VLOOKUP(P2339,'Drop-down lists'!$Z$8:$AA$9,2,FALSE),"-")</f>
        <v>-</v>
      </c>
      <c r="R2339" s="12"/>
      <c r="S2339" s="12"/>
      <c r="T2339" s="12"/>
      <c r="U2339" s="160"/>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9" t="s">
        <v>393</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7"/>
      <c r="BB2339" s="97"/>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33"/>
        <v/>
      </c>
      <c r="P2340" s="105"/>
      <c r="Q2340" s="105" t="str">
        <f>IF(P2340&lt;&gt;"",VLOOKUP(P2340,'Drop-down lists'!$Z$8:$AA$9,2,FALSE),"-")</f>
        <v>-</v>
      </c>
      <c r="R2340" s="12"/>
      <c r="S2340" s="12"/>
      <c r="T2340" s="12"/>
      <c r="U2340" s="160"/>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9" t="s">
        <v>393</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7"/>
      <c r="BB2340" s="97"/>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33"/>
        <v/>
      </c>
      <c r="P2341" s="105"/>
      <c r="Q2341" s="105" t="str">
        <f>IF(P2341&lt;&gt;"",VLOOKUP(P2341,'Drop-down lists'!$Z$8:$AA$9,2,FALSE),"-")</f>
        <v>-</v>
      </c>
      <c r="R2341" s="12"/>
      <c r="S2341" s="12"/>
      <c r="T2341" s="12"/>
      <c r="U2341" s="160"/>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9" t="s">
        <v>393</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7"/>
      <c r="BB2341" s="97"/>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33"/>
        <v/>
      </c>
      <c r="P2342" s="105"/>
      <c r="Q2342" s="105" t="str">
        <f>IF(P2342&lt;&gt;"",VLOOKUP(P2342,'Drop-down lists'!$Z$8:$AA$9,2,FALSE),"-")</f>
        <v>-</v>
      </c>
      <c r="R2342" s="12"/>
      <c r="S2342" s="12"/>
      <c r="T2342" s="12"/>
      <c r="U2342" s="160"/>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9" t="s">
        <v>393</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7"/>
      <c r="BB2342" s="97"/>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33"/>
        <v/>
      </c>
      <c r="P2343" s="105"/>
      <c r="Q2343" s="105" t="str">
        <f>IF(P2343&lt;&gt;"",VLOOKUP(P2343,'Drop-down lists'!$Z$8:$AA$9,2,FALSE),"-")</f>
        <v>-</v>
      </c>
      <c r="R2343" s="12"/>
      <c r="S2343" s="12"/>
      <c r="T2343" s="12"/>
      <c r="U2343" s="160"/>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9" t="s">
        <v>393</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7"/>
      <c r="BB2343" s="97"/>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33"/>
        <v/>
      </c>
      <c r="P2344" s="105"/>
      <c r="Q2344" s="105" t="str">
        <f>IF(P2344&lt;&gt;"",VLOOKUP(P2344,'Drop-down lists'!$Z$8:$AA$9,2,FALSE),"-")</f>
        <v>-</v>
      </c>
      <c r="R2344" s="12"/>
      <c r="S2344" s="12"/>
      <c r="T2344" s="12"/>
      <c r="U2344" s="160"/>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9" t="s">
        <v>393</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7"/>
      <c r="BB2344" s="97"/>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33"/>
        <v/>
      </c>
      <c r="P2345" s="105"/>
      <c r="Q2345" s="105" t="str">
        <f>IF(P2345&lt;&gt;"",VLOOKUP(P2345,'Drop-down lists'!$Z$8:$AA$9,2,FALSE),"-")</f>
        <v>-</v>
      </c>
      <c r="R2345" s="12"/>
      <c r="S2345" s="12"/>
      <c r="T2345" s="12"/>
      <c r="U2345" s="160"/>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9" t="s">
        <v>393</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7"/>
      <c r="BB2345" s="97"/>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33"/>
        <v/>
      </c>
      <c r="P2346" s="105"/>
      <c r="Q2346" s="105" t="str">
        <f>IF(P2346&lt;&gt;"",VLOOKUP(P2346,'Drop-down lists'!$Z$8:$AA$9,2,FALSE),"-")</f>
        <v>-</v>
      </c>
      <c r="R2346" s="12"/>
      <c r="S2346" s="12"/>
      <c r="T2346" s="12"/>
      <c r="U2346" s="160"/>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9" t="s">
        <v>393</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7"/>
      <c r="BB2346" s="97"/>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33"/>
        <v/>
      </c>
      <c r="P2347" s="105"/>
      <c r="Q2347" s="105" t="str">
        <f>IF(P2347&lt;&gt;"",VLOOKUP(P2347,'Drop-down lists'!$Z$8:$AA$9,2,FALSE),"-")</f>
        <v>-</v>
      </c>
      <c r="R2347" s="12"/>
      <c r="S2347" s="12"/>
      <c r="T2347" s="12"/>
      <c r="U2347" s="160"/>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9" t="s">
        <v>393</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7"/>
      <c r="BB2347" s="97"/>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33"/>
        <v/>
      </c>
      <c r="P2348" s="105"/>
      <c r="Q2348" s="105" t="str">
        <f>IF(P2348&lt;&gt;"",VLOOKUP(P2348,'Drop-down lists'!$Z$8:$AA$9,2,FALSE),"-")</f>
        <v>-</v>
      </c>
      <c r="R2348" s="12"/>
      <c r="S2348" s="12"/>
      <c r="T2348" s="12"/>
      <c r="U2348" s="160"/>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9" t="s">
        <v>393</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7"/>
      <c r="BB2348" s="97"/>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33"/>
        <v/>
      </c>
      <c r="P2349" s="105"/>
      <c r="Q2349" s="105" t="str">
        <f>IF(P2349&lt;&gt;"",VLOOKUP(P2349,'Drop-down lists'!$Z$8:$AA$9,2,FALSE),"-")</f>
        <v>-</v>
      </c>
      <c r="R2349" s="12"/>
      <c r="S2349" s="12"/>
      <c r="T2349" s="12"/>
      <c r="U2349" s="160"/>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9" t="s">
        <v>393</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7"/>
      <c r="BB2349" s="97"/>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33"/>
        <v/>
      </c>
      <c r="P2350" s="105"/>
      <c r="Q2350" s="105" t="str">
        <f>IF(P2350&lt;&gt;"",VLOOKUP(P2350,'Drop-down lists'!$Z$8:$AA$9,2,FALSE),"-")</f>
        <v>-</v>
      </c>
      <c r="R2350" s="12"/>
      <c r="S2350" s="12"/>
      <c r="T2350" s="12"/>
      <c r="U2350" s="160"/>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9" t="s">
        <v>393</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7"/>
      <c r="BB2350" s="97"/>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33"/>
        <v/>
      </c>
      <c r="P2351" s="105"/>
      <c r="Q2351" s="105" t="str">
        <f>IF(P2351&lt;&gt;"",VLOOKUP(P2351,'Drop-down lists'!$Z$8:$AA$9,2,FALSE),"-")</f>
        <v>-</v>
      </c>
      <c r="R2351" s="12"/>
      <c r="S2351" s="12"/>
      <c r="T2351" s="12"/>
      <c r="U2351" s="160"/>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9" t="s">
        <v>393</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7"/>
      <c r="BB2351" s="97"/>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33"/>
        <v/>
      </c>
      <c r="P2352" s="105"/>
      <c r="Q2352" s="105" t="str">
        <f>IF(P2352&lt;&gt;"",VLOOKUP(P2352,'Drop-down lists'!$Z$8:$AA$9,2,FALSE),"-")</f>
        <v>-</v>
      </c>
      <c r="R2352" s="12"/>
      <c r="S2352" s="12"/>
      <c r="T2352" s="12"/>
      <c r="U2352" s="160"/>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9" t="s">
        <v>393</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7"/>
      <c r="BB2352" s="97"/>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33"/>
        <v/>
      </c>
      <c r="P2353" s="105"/>
      <c r="Q2353" s="105" t="str">
        <f>IF(P2353&lt;&gt;"",VLOOKUP(P2353,'Drop-down lists'!$Z$8:$AA$9,2,FALSE),"-")</f>
        <v>-</v>
      </c>
      <c r="R2353" s="12"/>
      <c r="S2353" s="12"/>
      <c r="T2353" s="12"/>
      <c r="U2353" s="160"/>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9" t="s">
        <v>393</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7"/>
      <c r="BB2353" s="97"/>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33"/>
        <v/>
      </c>
      <c r="P2354" s="105"/>
      <c r="Q2354" s="105" t="str">
        <f>IF(P2354&lt;&gt;"",VLOOKUP(P2354,'Drop-down lists'!$Z$8:$AA$9,2,FALSE),"-")</f>
        <v>-</v>
      </c>
      <c r="R2354" s="12"/>
      <c r="S2354" s="12"/>
      <c r="T2354" s="12"/>
      <c r="U2354" s="160"/>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9" t="s">
        <v>393</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7"/>
      <c r="BB2354" s="97"/>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33"/>
        <v/>
      </c>
      <c r="P2355" s="105"/>
      <c r="Q2355" s="105" t="str">
        <f>IF(P2355&lt;&gt;"",VLOOKUP(P2355,'Drop-down lists'!$Z$8:$AA$9,2,FALSE),"-")</f>
        <v>-</v>
      </c>
      <c r="R2355" s="12"/>
      <c r="S2355" s="12"/>
      <c r="T2355" s="12"/>
      <c r="U2355" s="160"/>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9" t="s">
        <v>393</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7"/>
      <c r="BB2355" s="97"/>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33"/>
        <v/>
      </c>
      <c r="P2356" s="105"/>
      <c r="Q2356" s="105" t="str">
        <f>IF(P2356&lt;&gt;"",VLOOKUP(P2356,'Drop-down lists'!$Z$8:$AA$9,2,FALSE),"-")</f>
        <v>-</v>
      </c>
      <c r="R2356" s="12"/>
      <c r="S2356" s="12"/>
      <c r="T2356" s="12"/>
      <c r="U2356" s="160"/>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9" t="s">
        <v>393</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7"/>
      <c r="BB2356" s="97"/>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33"/>
        <v/>
      </c>
      <c r="P2357" s="105"/>
      <c r="Q2357" s="105" t="str">
        <f>IF(P2357&lt;&gt;"",VLOOKUP(P2357,'Drop-down lists'!$Z$8:$AA$9,2,FALSE),"-")</f>
        <v>-</v>
      </c>
      <c r="R2357" s="12"/>
      <c r="S2357" s="12"/>
      <c r="T2357" s="12"/>
      <c r="U2357" s="160"/>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9" t="s">
        <v>393</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7"/>
      <c r="BB2357" s="97"/>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33"/>
        <v/>
      </c>
      <c r="P2358" s="105"/>
      <c r="Q2358" s="105" t="str">
        <f>IF(P2358&lt;&gt;"",VLOOKUP(P2358,'Drop-down lists'!$Z$8:$AA$9,2,FALSE),"-")</f>
        <v>-</v>
      </c>
      <c r="R2358" s="12"/>
      <c r="S2358" s="12"/>
      <c r="T2358" s="12"/>
      <c r="U2358" s="160"/>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9" t="s">
        <v>393</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7"/>
      <c r="BB2358" s="97"/>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33"/>
        <v/>
      </c>
      <c r="P2359" s="105"/>
      <c r="Q2359" s="105" t="str">
        <f>IF(P2359&lt;&gt;"",VLOOKUP(P2359,'Drop-down lists'!$Z$8:$AA$9,2,FALSE),"-")</f>
        <v>-</v>
      </c>
      <c r="R2359" s="12"/>
      <c r="S2359" s="12"/>
      <c r="T2359" s="12"/>
      <c r="U2359" s="160"/>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9" t="s">
        <v>393</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7"/>
      <c r="BB2359" s="97"/>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33"/>
        <v/>
      </c>
      <c r="P2360" s="105"/>
      <c r="Q2360" s="105" t="str">
        <f>IF(P2360&lt;&gt;"",VLOOKUP(P2360,'Drop-down lists'!$Z$8:$AA$9,2,FALSE),"-")</f>
        <v>-</v>
      </c>
      <c r="R2360" s="12"/>
      <c r="S2360" s="12"/>
      <c r="T2360" s="12"/>
      <c r="U2360" s="160"/>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9" t="s">
        <v>393</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7"/>
      <c r="BB2360" s="97"/>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si="33"/>
        <v/>
      </c>
      <c r="P2361" s="105"/>
      <c r="Q2361" s="105" t="str">
        <f>IF(P2361&lt;&gt;"",VLOOKUP(P2361,'Drop-down lists'!$Z$8:$AA$9,2,FALSE),"-")</f>
        <v>-</v>
      </c>
      <c r="R2361" s="12"/>
      <c r="S2361" s="12"/>
      <c r="T2361" s="12"/>
      <c r="U2361" s="160"/>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9" t="s">
        <v>393</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7"/>
      <c r="BB2361" s="97"/>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33"/>
        <v/>
      </c>
      <c r="P2362" s="105"/>
      <c r="Q2362" s="105" t="str">
        <f>IF(P2362&lt;&gt;"",VLOOKUP(P2362,'Drop-down lists'!$Z$8:$AA$9,2,FALSE),"-")</f>
        <v>-</v>
      </c>
      <c r="R2362" s="12"/>
      <c r="S2362" s="12"/>
      <c r="T2362" s="12"/>
      <c r="U2362" s="160"/>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9" t="s">
        <v>393</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7"/>
      <c r="BB2362" s="97"/>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33"/>
        <v/>
      </c>
      <c r="P2363" s="105"/>
      <c r="Q2363" s="105" t="str">
        <f>IF(P2363&lt;&gt;"",VLOOKUP(P2363,'Drop-down lists'!$Z$8:$AA$9,2,FALSE),"-")</f>
        <v>-</v>
      </c>
      <c r="R2363" s="12"/>
      <c r="S2363" s="12"/>
      <c r="T2363" s="12"/>
      <c r="U2363" s="160"/>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9" t="s">
        <v>393</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7"/>
      <c r="BB2363" s="97"/>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33"/>
        <v/>
      </c>
      <c r="P2364" s="105"/>
      <c r="Q2364" s="105" t="str">
        <f>IF(P2364&lt;&gt;"",VLOOKUP(P2364,'Drop-down lists'!$Z$8:$AA$9,2,FALSE),"-")</f>
        <v>-</v>
      </c>
      <c r="R2364" s="12"/>
      <c r="S2364" s="12"/>
      <c r="T2364" s="12"/>
      <c r="U2364" s="160"/>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9" t="s">
        <v>393</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7"/>
      <c r="BB2364" s="97"/>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33"/>
        <v/>
      </c>
      <c r="P2365" s="105"/>
      <c r="Q2365" s="105" t="str">
        <f>IF(P2365&lt;&gt;"",VLOOKUP(P2365,'Drop-down lists'!$Z$8:$AA$9,2,FALSE),"-")</f>
        <v>-</v>
      </c>
      <c r="R2365" s="12"/>
      <c r="S2365" s="12"/>
      <c r="T2365" s="12"/>
      <c r="U2365" s="160"/>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9" t="s">
        <v>393</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7"/>
      <c r="BB2365" s="97"/>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33"/>
        <v/>
      </c>
      <c r="P2366" s="105"/>
      <c r="Q2366" s="105" t="str">
        <f>IF(P2366&lt;&gt;"",VLOOKUP(P2366,'Drop-down lists'!$Z$8:$AA$9,2,FALSE),"-")</f>
        <v>-</v>
      </c>
      <c r="R2366" s="12"/>
      <c r="S2366" s="12"/>
      <c r="T2366" s="12"/>
      <c r="U2366" s="160"/>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9" t="s">
        <v>393</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7"/>
      <c r="BB2366" s="97"/>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33"/>
        <v/>
      </c>
      <c r="P2367" s="105"/>
      <c r="Q2367" s="105" t="str">
        <f>IF(P2367&lt;&gt;"",VLOOKUP(P2367,'Drop-down lists'!$Z$8:$AA$9,2,FALSE),"-")</f>
        <v>-</v>
      </c>
      <c r="R2367" s="12"/>
      <c r="S2367" s="12"/>
      <c r="T2367" s="12"/>
      <c r="U2367" s="160"/>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9" t="s">
        <v>393</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7"/>
      <c r="BB2367" s="97"/>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33"/>
        <v/>
      </c>
      <c r="P2368" s="105"/>
      <c r="Q2368" s="105" t="str">
        <f>IF(P2368&lt;&gt;"",VLOOKUP(P2368,'Drop-down lists'!$Z$8:$AA$9,2,FALSE),"-")</f>
        <v>-</v>
      </c>
      <c r="R2368" s="12"/>
      <c r="S2368" s="12"/>
      <c r="T2368" s="12"/>
      <c r="U2368" s="160"/>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9" t="s">
        <v>393</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7"/>
      <c r="BB2368" s="97"/>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33"/>
        <v/>
      </c>
      <c r="P2369" s="105"/>
      <c r="Q2369" s="105" t="str">
        <f>IF(P2369&lt;&gt;"",VLOOKUP(P2369,'Drop-down lists'!$Z$8:$AA$9,2,FALSE),"-")</f>
        <v>-</v>
      </c>
      <c r="R2369" s="12"/>
      <c r="S2369" s="12"/>
      <c r="T2369" s="12"/>
      <c r="U2369" s="160"/>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9" t="s">
        <v>393</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7"/>
      <c r="BB2369" s="97"/>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33"/>
        <v/>
      </c>
      <c r="P2370" s="105"/>
      <c r="Q2370" s="105" t="str">
        <f>IF(P2370&lt;&gt;"",VLOOKUP(P2370,'Drop-down lists'!$Z$8:$AA$9,2,FALSE),"-")</f>
        <v>-</v>
      </c>
      <c r="R2370" s="12"/>
      <c r="S2370" s="12"/>
      <c r="T2370" s="12"/>
      <c r="U2370" s="160"/>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9" t="s">
        <v>393</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7"/>
      <c r="BB2370" s="97"/>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33"/>
        <v/>
      </c>
      <c r="P2371" s="105"/>
      <c r="Q2371" s="105" t="str">
        <f>IF(P2371&lt;&gt;"",VLOOKUP(P2371,'Drop-down lists'!$Z$8:$AA$9,2,FALSE),"-")</f>
        <v>-</v>
      </c>
      <c r="R2371" s="12"/>
      <c r="S2371" s="12"/>
      <c r="T2371" s="12"/>
      <c r="U2371" s="160"/>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9" t="s">
        <v>393</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7"/>
      <c r="BB2371" s="97"/>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33"/>
        <v/>
      </c>
      <c r="P2372" s="105"/>
      <c r="Q2372" s="105" t="str">
        <f>IF(P2372&lt;&gt;"",VLOOKUP(P2372,'Drop-down lists'!$Z$8:$AA$9,2,FALSE),"-")</f>
        <v>-</v>
      </c>
      <c r="R2372" s="12"/>
      <c r="S2372" s="12"/>
      <c r="T2372" s="12"/>
      <c r="U2372" s="160"/>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9" t="s">
        <v>393</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7"/>
      <c r="BB2372" s="97"/>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ref="O2373:O2436" si="34">IF(L2373&lt;&gt;"",IF(J2373="East",(L2373+(M2373+N2373/60)/60),IF(J2373="West",-(L2373+(M2373+N2373/60)/60),"East/West?")),"")</f>
        <v/>
      </c>
      <c r="P2373" s="105"/>
      <c r="Q2373" s="105" t="str">
        <f>IF(P2373&lt;&gt;"",VLOOKUP(P2373,'Drop-down lists'!$Z$8:$AA$9,2,FALSE),"-")</f>
        <v>-</v>
      </c>
      <c r="R2373" s="12"/>
      <c r="S2373" s="12"/>
      <c r="T2373" s="12"/>
      <c r="U2373" s="160"/>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9" t="s">
        <v>393</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7"/>
      <c r="BB2373" s="97"/>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34"/>
        <v/>
      </c>
      <c r="P2374" s="105"/>
      <c r="Q2374" s="105" t="str">
        <f>IF(P2374&lt;&gt;"",VLOOKUP(P2374,'Drop-down lists'!$Z$8:$AA$9,2,FALSE),"-")</f>
        <v>-</v>
      </c>
      <c r="R2374" s="12"/>
      <c r="S2374" s="12"/>
      <c r="T2374" s="12"/>
      <c r="U2374" s="160"/>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9" t="s">
        <v>393</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7"/>
      <c r="BB2374" s="97"/>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34"/>
        <v/>
      </c>
      <c r="P2375" s="105"/>
      <c r="Q2375" s="105" t="str">
        <f>IF(P2375&lt;&gt;"",VLOOKUP(P2375,'Drop-down lists'!$Z$8:$AA$9,2,FALSE),"-")</f>
        <v>-</v>
      </c>
      <c r="R2375" s="12"/>
      <c r="S2375" s="12"/>
      <c r="T2375" s="12"/>
      <c r="U2375" s="160"/>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9" t="s">
        <v>393</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7"/>
      <c r="BB2375" s="97"/>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34"/>
        <v/>
      </c>
      <c r="P2376" s="105"/>
      <c r="Q2376" s="105" t="str">
        <f>IF(P2376&lt;&gt;"",VLOOKUP(P2376,'Drop-down lists'!$Z$8:$AA$9,2,FALSE),"-")</f>
        <v>-</v>
      </c>
      <c r="R2376" s="12"/>
      <c r="S2376" s="12"/>
      <c r="T2376" s="12"/>
      <c r="U2376" s="160"/>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9" t="s">
        <v>393</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7"/>
      <c r="BB2376" s="97"/>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34"/>
        <v/>
      </c>
      <c r="P2377" s="105"/>
      <c r="Q2377" s="105" t="str">
        <f>IF(P2377&lt;&gt;"",VLOOKUP(P2377,'Drop-down lists'!$Z$8:$AA$9,2,FALSE),"-")</f>
        <v>-</v>
      </c>
      <c r="R2377" s="12"/>
      <c r="S2377" s="12"/>
      <c r="T2377" s="12"/>
      <c r="U2377" s="160"/>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9" t="s">
        <v>393</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7"/>
      <c r="BB2377" s="97"/>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34"/>
        <v/>
      </c>
      <c r="P2378" s="105"/>
      <c r="Q2378" s="105" t="str">
        <f>IF(P2378&lt;&gt;"",VLOOKUP(P2378,'Drop-down lists'!$Z$8:$AA$9,2,FALSE),"-")</f>
        <v>-</v>
      </c>
      <c r="R2378" s="12"/>
      <c r="S2378" s="12"/>
      <c r="T2378" s="12"/>
      <c r="U2378" s="160"/>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9" t="s">
        <v>393</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7"/>
      <c r="BB2378" s="97"/>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34"/>
        <v/>
      </c>
      <c r="P2379" s="105"/>
      <c r="Q2379" s="105" t="str">
        <f>IF(P2379&lt;&gt;"",VLOOKUP(P2379,'Drop-down lists'!$Z$8:$AA$9,2,FALSE),"-")</f>
        <v>-</v>
      </c>
      <c r="R2379" s="12"/>
      <c r="S2379" s="12"/>
      <c r="T2379" s="12"/>
      <c r="U2379" s="160"/>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9" t="s">
        <v>393</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7"/>
      <c r="BB2379" s="97"/>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34"/>
        <v/>
      </c>
      <c r="P2380" s="105"/>
      <c r="Q2380" s="105" t="str">
        <f>IF(P2380&lt;&gt;"",VLOOKUP(P2380,'Drop-down lists'!$Z$8:$AA$9,2,FALSE),"-")</f>
        <v>-</v>
      </c>
      <c r="R2380" s="12"/>
      <c r="S2380" s="12"/>
      <c r="T2380" s="12"/>
      <c r="U2380" s="160"/>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9" t="s">
        <v>393</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7"/>
      <c r="BB2380" s="97"/>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34"/>
        <v/>
      </c>
      <c r="P2381" s="105"/>
      <c r="Q2381" s="105" t="str">
        <f>IF(P2381&lt;&gt;"",VLOOKUP(P2381,'Drop-down lists'!$Z$8:$AA$9,2,FALSE),"-")</f>
        <v>-</v>
      </c>
      <c r="R2381" s="12"/>
      <c r="S2381" s="12"/>
      <c r="T2381" s="12"/>
      <c r="U2381" s="160"/>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9" t="s">
        <v>393</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7"/>
      <c r="BB2381" s="97"/>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34"/>
        <v/>
      </c>
      <c r="P2382" s="105"/>
      <c r="Q2382" s="105" t="str">
        <f>IF(P2382&lt;&gt;"",VLOOKUP(P2382,'Drop-down lists'!$Z$8:$AA$9,2,FALSE),"-")</f>
        <v>-</v>
      </c>
      <c r="R2382" s="12"/>
      <c r="S2382" s="12"/>
      <c r="T2382" s="12"/>
      <c r="U2382" s="160"/>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9" t="s">
        <v>393</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7"/>
      <c r="BB2382" s="97"/>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34"/>
        <v/>
      </c>
      <c r="P2383" s="105"/>
      <c r="Q2383" s="105" t="str">
        <f>IF(P2383&lt;&gt;"",VLOOKUP(P2383,'Drop-down lists'!$Z$8:$AA$9,2,FALSE),"-")</f>
        <v>-</v>
      </c>
      <c r="R2383" s="12"/>
      <c r="S2383" s="12"/>
      <c r="T2383" s="12"/>
      <c r="U2383" s="160"/>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9" t="s">
        <v>393</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7"/>
      <c r="BB2383" s="97"/>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34"/>
        <v/>
      </c>
      <c r="P2384" s="105"/>
      <c r="Q2384" s="105" t="str">
        <f>IF(P2384&lt;&gt;"",VLOOKUP(P2384,'Drop-down lists'!$Z$8:$AA$9,2,FALSE),"-")</f>
        <v>-</v>
      </c>
      <c r="R2384" s="12"/>
      <c r="S2384" s="12"/>
      <c r="T2384" s="12"/>
      <c r="U2384" s="160"/>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9" t="s">
        <v>393</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7"/>
      <c r="BB2384" s="97"/>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34"/>
        <v/>
      </c>
      <c r="P2385" s="105"/>
      <c r="Q2385" s="105" t="str">
        <f>IF(P2385&lt;&gt;"",VLOOKUP(P2385,'Drop-down lists'!$Z$8:$AA$9,2,FALSE),"-")</f>
        <v>-</v>
      </c>
      <c r="R2385" s="12"/>
      <c r="S2385" s="12"/>
      <c r="T2385" s="12"/>
      <c r="U2385" s="160"/>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9" t="s">
        <v>393</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7"/>
      <c r="BB2385" s="97"/>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34"/>
        <v/>
      </c>
      <c r="P2386" s="105"/>
      <c r="Q2386" s="105" t="str">
        <f>IF(P2386&lt;&gt;"",VLOOKUP(P2386,'Drop-down lists'!$Z$8:$AA$9,2,FALSE),"-")</f>
        <v>-</v>
      </c>
      <c r="R2386" s="12"/>
      <c r="S2386" s="12"/>
      <c r="T2386" s="12"/>
      <c r="U2386" s="160"/>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9" t="s">
        <v>393</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7"/>
      <c r="BB2386" s="97"/>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34"/>
        <v/>
      </c>
      <c r="P2387" s="105"/>
      <c r="Q2387" s="105" t="str">
        <f>IF(P2387&lt;&gt;"",VLOOKUP(P2387,'Drop-down lists'!$Z$8:$AA$9,2,FALSE),"-")</f>
        <v>-</v>
      </c>
      <c r="R2387" s="12"/>
      <c r="S2387" s="12"/>
      <c r="T2387" s="12"/>
      <c r="U2387" s="160"/>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9" t="s">
        <v>393</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7"/>
      <c r="BB2387" s="97"/>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34"/>
        <v/>
      </c>
      <c r="P2388" s="105"/>
      <c r="Q2388" s="105" t="str">
        <f>IF(P2388&lt;&gt;"",VLOOKUP(P2388,'Drop-down lists'!$Z$8:$AA$9,2,FALSE),"-")</f>
        <v>-</v>
      </c>
      <c r="R2388" s="12"/>
      <c r="S2388" s="12"/>
      <c r="T2388" s="12"/>
      <c r="U2388" s="160"/>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9" t="s">
        <v>393</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7"/>
      <c r="BB2388" s="97"/>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34"/>
        <v/>
      </c>
      <c r="P2389" s="105"/>
      <c r="Q2389" s="105" t="str">
        <f>IF(P2389&lt;&gt;"",VLOOKUP(P2389,'Drop-down lists'!$Z$8:$AA$9,2,FALSE),"-")</f>
        <v>-</v>
      </c>
      <c r="R2389" s="12"/>
      <c r="S2389" s="12"/>
      <c r="T2389" s="12"/>
      <c r="U2389" s="160"/>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9" t="s">
        <v>393</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7"/>
      <c r="BB2389" s="97"/>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34"/>
        <v/>
      </c>
      <c r="P2390" s="105"/>
      <c r="Q2390" s="105" t="str">
        <f>IF(P2390&lt;&gt;"",VLOOKUP(P2390,'Drop-down lists'!$Z$8:$AA$9,2,FALSE),"-")</f>
        <v>-</v>
      </c>
      <c r="R2390" s="12"/>
      <c r="S2390" s="12"/>
      <c r="T2390" s="12"/>
      <c r="U2390" s="160"/>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9" t="s">
        <v>393</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7"/>
      <c r="BB2390" s="97"/>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34"/>
        <v/>
      </c>
      <c r="P2391" s="105"/>
      <c r="Q2391" s="105" t="str">
        <f>IF(P2391&lt;&gt;"",VLOOKUP(P2391,'Drop-down lists'!$Z$8:$AA$9,2,FALSE),"-")</f>
        <v>-</v>
      </c>
      <c r="R2391" s="12"/>
      <c r="S2391" s="12"/>
      <c r="T2391" s="12"/>
      <c r="U2391" s="160"/>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9" t="s">
        <v>393</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7"/>
      <c r="BB2391" s="97"/>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34"/>
        <v/>
      </c>
      <c r="P2392" s="105"/>
      <c r="Q2392" s="105" t="str">
        <f>IF(P2392&lt;&gt;"",VLOOKUP(P2392,'Drop-down lists'!$Z$8:$AA$9,2,FALSE),"-")</f>
        <v>-</v>
      </c>
      <c r="R2392" s="12"/>
      <c r="S2392" s="12"/>
      <c r="T2392" s="12"/>
      <c r="U2392" s="160"/>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9" t="s">
        <v>393</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7"/>
      <c r="BB2392" s="97"/>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34"/>
        <v/>
      </c>
      <c r="P2393" s="105"/>
      <c r="Q2393" s="105" t="str">
        <f>IF(P2393&lt;&gt;"",VLOOKUP(P2393,'Drop-down lists'!$Z$8:$AA$9,2,FALSE),"-")</f>
        <v>-</v>
      </c>
      <c r="R2393" s="12"/>
      <c r="S2393" s="12"/>
      <c r="T2393" s="12"/>
      <c r="U2393" s="160"/>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9" t="s">
        <v>393</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7"/>
      <c r="BB2393" s="97"/>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34"/>
        <v/>
      </c>
      <c r="P2394" s="105"/>
      <c r="Q2394" s="105" t="str">
        <f>IF(P2394&lt;&gt;"",VLOOKUP(P2394,'Drop-down lists'!$Z$8:$AA$9,2,FALSE),"-")</f>
        <v>-</v>
      </c>
      <c r="R2394" s="12"/>
      <c r="S2394" s="12"/>
      <c r="T2394" s="12"/>
      <c r="U2394" s="160"/>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9" t="s">
        <v>393</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7"/>
      <c r="BB2394" s="97"/>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34"/>
        <v/>
      </c>
      <c r="P2395" s="105"/>
      <c r="Q2395" s="105" t="str">
        <f>IF(P2395&lt;&gt;"",VLOOKUP(P2395,'Drop-down lists'!$Z$8:$AA$9,2,FALSE),"-")</f>
        <v>-</v>
      </c>
      <c r="R2395" s="12"/>
      <c r="S2395" s="12"/>
      <c r="T2395" s="12"/>
      <c r="U2395" s="160"/>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9" t="s">
        <v>393</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7"/>
      <c r="BB2395" s="97"/>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34"/>
        <v/>
      </c>
      <c r="P2396" s="105"/>
      <c r="Q2396" s="105" t="str">
        <f>IF(P2396&lt;&gt;"",VLOOKUP(P2396,'Drop-down lists'!$Z$8:$AA$9,2,FALSE),"-")</f>
        <v>-</v>
      </c>
      <c r="R2396" s="12"/>
      <c r="S2396" s="12"/>
      <c r="T2396" s="12"/>
      <c r="U2396" s="160"/>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9" t="s">
        <v>393</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7"/>
      <c r="BB2396" s="97"/>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34"/>
        <v/>
      </c>
      <c r="P2397" s="105"/>
      <c r="Q2397" s="105" t="str">
        <f>IF(P2397&lt;&gt;"",VLOOKUP(P2397,'Drop-down lists'!$Z$8:$AA$9,2,FALSE),"-")</f>
        <v>-</v>
      </c>
      <c r="R2397" s="12"/>
      <c r="S2397" s="12"/>
      <c r="T2397" s="12"/>
      <c r="U2397" s="160"/>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9" t="s">
        <v>393</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7"/>
      <c r="BB2397" s="97"/>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34"/>
        <v/>
      </c>
      <c r="P2398" s="105"/>
      <c r="Q2398" s="105" t="str">
        <f>IF(P2398&lt;&gt;"",VLOOKUP(P2398,'Drop-down lists'!$Z$8:$AA$9,2,FALSE),"-")</f>
        <v>-</v>
      </c>
      <c r="R2398" s="12"/>
      <c r="S2398" s="12"/>
      <c r="T2398" s="12"/>
      <c r="U2398" s="160"/>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9" t="s">
        <v>393</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7"/>
      <c r="BB2398" s="97"/>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34"/>
        <v/>
      </c>
      <c r="P2399" s="105"/>
      <c r="Q2399" s="105" t="str">
        <f>IF(P2399&lt;&gt;"",VLOOKUP(P2399,'Drop-down lists'!$Z$8:$AA$9,2,FALSE),"-")</f>
        <v>-</v>
      </c>
      <c r="R2399" s="12"/>
      <c r="S2399" s="12"/>
      <c r="T2399" s="12"/>
      <c r="U2399" s="160"/>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9" t="s">
        <v>393</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7"/>
      <c r="BB2399" s="97"/>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34"/>
        <v/>
      </c>
      <c r="P2400" s="105"/>
      <c r="Q2400" s="105" t="str">
        <f>IF(P2400&lt;&gt;"",VLOOKUP(P2400,'Drop-down lists'!$Z$8:$AA$9,2,FALSE),"-")</f>
        <v>-</v>
      </c>
      <c r="R2400" s="12"/>
      <c r="S2400" s="12"/>
      <c r="T2400" s="12"/>
      <c r="U2400" s="160"/>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9" t="s">
        <v>393</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7"/>
      <c r="BB2400" s="97"/>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34"/>
        <v/>
      </c>
      <c r="P2401" s="105"/>
      <c r="Q2401" s="105" t="str">
        <f>IF(P2401&lt;&gt;"",VLOOKUP(P2401,'Drop-down lists'!$Z$8:$AA$9,2,FALSE),"-")</f>
        <v>-</v>
      </c>
      <c r="R2401" s="12"/>
      <c r="S2401" s="12"/>
      <c r="T2401" s="12"/>
      <c r="U2401" s="160"/>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9" t="s">
        <v>393</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7"/>
      <c r="BB2401" s="97"/>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34"/>
        <v/>
      </c>
      <c r="P2402" s="105"/>
      <c r="Q2402" s="105" t="str">
        <f>IF(P2402&lt;&gt;"",VLOOKUP(P2402,'Drop-down lists'!$Z$8:$AA$9,2,FALSE),"-")</f>
        <v>-</v>
      </c>
      <c r="R2402" s="12"/>
      <c r="S2402" s="12"/>
      <c r="T2402" s="12"/>
      <c r="U2402" s="160"/>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9" t="s">
        <v>393</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7"/>
      <c r="BB2402" s="97"/>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34"/>
        <v/>
      </c>
      <c r="P2403" s="105"/>
      <c r="Q2403" s="105" t="str">
        <f>IF(P2403&lt;&gt;"",VLOOKUP(P2403,'Drop-down lists'!$Z$8:$AA$9,2,FALSE),"-")</f>
        <v>-</v>
      </c>
      <c r="R2403" s="12"/>
      <c r="S2403" s="12"/>
      <c r="T2403" s="12"/>
      <c r="U2403" s="160"/>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9" t="s">
        <v>393</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7"/>
      <c r="BB2403" s="97"/>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34"/>
        <v/>
      </c>
      <c r="P2404" s="105"/>
      <c r="Q2404" s="105" t="str">
        <f>IF(P2404&lt;&gt;"",VLOOKUP(P2404,'Drop-down lists'!$Z$8:$AA$9,2,FALSE),"-")</f>
        <v>-</v>
      </c>
      <c r="R2404" s="12"/>
      <c r="S2404" s="12"/>
      <c r="T2404" s="12"/>
      <c r="U2404" s="160"/>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9" t="s">
        <v>393</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7"/>
      <c r="BB2404" s="97"/>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34"/>
        <v/>
      </c>
      <c r="P2405" s="105"/>
      <c r="Q2405" s="105" t="str">
        <f>IF(P2405&lt;&gt;"",VLOOKUP(P2405,'Drop-down lists'!$Z$8:$AA$9,2,FALSE),"-")</f>
        <v>-</v>
      </c>
      <c r="R2405" s="12"/>
      <c r="S2405" s="12"/>
      <c r="T2405" s="12"/>
      <c r="U2405" s="160"/>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9" t="s">
        <v>393</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7"/>
      <c r="BB2405" s="97"/>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34"/>
        <v/>
      </c>
      <c r="P2406" s="105"/>
      <c r="Q2406" s="105" t="str">
        <f>IF(P2406&lt;&gt;"",VLOOKUP(P2406,'Drop-down lists'!$Z$8:$AA$9,2,FALSE),"-")</f>
        <v>-</v>
      </c>
      <c r="R2406" s="12"/>
      <c r="S2406" s="12"/>
      <c r="T2406" s="12"/>
      <c r="U2406" s="160"/>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9" t="s">
        <v>393</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7"/>
      <c r="BB2406" s="97"/>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34"/>
        <v/>
      </c>
      <c r="P2407" s="105"/>
      <c r="Q2407" s="105" t="str">
        <f>IF(P2407&lt;&gt;"",VLOOKUP(P2407,'Drop-down lists'!$Z$8:$AA$9,2,FALSE),"-")</f>
        <v>-</v>
      </c>
      <c r="R2407" s="12"/>
      <c r="S2407" s="12"/>
      <c r="T2407" s="12"/>
      <c r="U2407" s="160"/>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9" t="s">
        <v>393</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7"/>
      <c r="BB2407" s="97"/>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34"/>
        <v/>
      </c>
      <c r="P2408" s="105"/>
      <c r="Q2408" s="105" t="str">
        <f>IF(P2408&lt;&gt;"",VLOOKUP(P2408,'Drop-down lists'!$Z$8:$AA$9,2,FALSE),"-")</f>
        <v>-</v>
      </c>
      <c r="R2408" s="12"/>
      <c r="S2408" s="12"/>
      <c r="T2408" s="12"/>
      <c r="U2408" s="160"/>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9" t="s">
        <v>393</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7"/>
      <c r="BB2408" s="97"/>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34"/>
        <v/>
      </c>
      <c r="P2409" s="105"/>
      <c r="Q2409" s="105" t="str">
        <f>IF(P2409&lt;&gt;"",VLOOKUP(P2409,'Drop-down lists'!$Z$8:$AA$9,2,FALSE),"-")</f>
        <v>-</v>
      </c>
      <c r="R2409" s="12"/>
      <c r="S2409" s="12"/>
      <c r="T2409" s="12"/>
      <c r="U2409" s="160"/>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9" t="s">
        <v>393</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7"/>
      <c r="BB2409" s="97"/>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34"/>
        <v/>
      </c>
      <c r="P2410" s="105"/>
      <c r="Q2410" s="105" t="str">
        <f>IF(P2410&lt;&gt;"",VLOOKUP(P2410,'Drop-down lists'!$Z$8:$AA$9,2,FALSE),"-")</f>
        <v>-</v>
      </c>
      <c r="R2410" s="12"/>
      <c r="S2410" s="12"/>
      <c r="T2410" s="12"/>
      <c r="U2410" s="160"/>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9" t="s">
        <v>393</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7"/>
      <c r="BB2410" s="97"/>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34"/>
        <v/>
      </c>
      <c r="P2411" s="105"/>
      <c r="Q2411" s="105" t="str">
        <f>IF(P2411&lt;&gt;"",VLOOKUP(P2411,'Drop-down lists'!$Z$8:$AA$9,2,FALSE),"-")</f>
        <v>-</v>
      </c>
      <c r="R2411" s="12"/>
      <c r="S2411" s="12"/>
      <c r="T2411" s="12"/>
      <c r="U2411" s="160"/>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9" t="s">
        <v>393</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7"/>
      <c r="BB2411" s="97"/>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34"/>
        <v/>
      </c>
      <c r="P2412" s="105"/>
      <c r="Q2412" s="105" t="str">
        <f>IF(P2412&lt;&gt;"",VLOOKUP(P2412,'Drop-down lists'!$Z$8:$AA$9,2,FALSE),"-")</f>
        <v>-</v>
      </c>
      <c r="R2412" s="12"/>
      <c r="S2412" s="12"/>
      <c r="T2412" s="12"/>
      <c r="U2412" s="160"/>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9" t="s">
        <v>393</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7"/>
      <c r="BB2412" s="97"/>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34"/>
        <v/>
      </c>
      <c r="P2413" s="105"/>
      <c r="Q2413" s="105" t="str">
        <f>IF(P2413&lt;&gt;"",VLOOKUP(P2413,'Drop-down lists'!$Z$8:$AA$9,2,FALSE),"-")</f>
        <v>-</v>
      </c>
      <c r="R2413" s="12"/>
      <c r="S2413" s="12"/>
      <c r="T2413" s="12"/>
      <c r="U2413" s="160"/>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9" t="s">
        <v>393</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7"/>
      <c r="BB2413" s="97"/>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34"/>
        <v/>
      </c>
      <c r="P2414" s="105"/>
      <c r="Q2414" s="105" t="str">
        <f>IF(P2414&lt;&gt;"",VLOOKUP(P2414,'Drop-down lists'!$Z$8:$AA$9,2,FALSE),"-")</f>
        <v>-</v>
      </c>
      <c r="R2414" s="12"/>
      <c r="S2414" s="12"/>
      <c r="T2414" s="12"/>
      <c r="U2414" s="160"/>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9" t="s">
        <v>393</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7"/>
      <c r="BB2414" s="97"/>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34"/>
        <v/>
      </c>
      <c r="P2415" s="105"/>
      <c r="Q2415" s="105" t="str">
        <f>IF(P2415&lt;&gt;"",VLOOKUP(P2415,'Drop-down lists'!$Z$8:$AA$9,2,FALSE),"-")</f>
        <v>-</v>
      </c>
      <c r="R2415" s="12"/>
      <c r="S2415" s="12"/>
      <c r="T2415" s="12"/>
      <c r="U2415" s="160"/>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9" t="s">
        <v>393</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7"/>
      <c r="BB2415" s="97"/>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34"/>
        <v/>
      </c>
      <c r="P2416" s="105"/>
      <c r="Q2416" s="105" t="str">
        <f>IF(P2416&lt;&gt;"",VLOOKUP(P2416,'Drop-down lists'!$Z$8:$AA$9,2,FALSE),"-")</f>
        <v>-</v>
      </c>
      <c r="R2416" s="12"/>
      <c r="S2416" s="12"/>
      <c r="T2416" s="12"/>
      <c r="U2416" s="160"/>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9" t="s">
        <v>393</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7"/>
      <c r="BB2416" s="97"/>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34"/>
        <v/>
      </c>
      <c r="P2417" s="105"/>
      <c r="Q2417" s="105" t="str">
        <f>IF(P2417&lt;&gt;"",VLOOKUP(P2417,'Drop-down lists'!$Z$8:$AA$9,2,FALSE),"-")</f>
        <v>-</v>
      </c>
      <c r="R2417" s="12"/>
      <c r="S2417" s="12"/>
      <c r="T2417" s="12"/>
      <c r="U2417" s="160"/>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9" t="s">
        <v>393</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7"/>
      <c r="BB2417" s="97"/>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34"/>
        <v/>
      </c>
      <c r="P2418" s="105"/>
      <c r="Q2418" s="105" t="str">
        <f>IF(P2418&lt;&gt;"",VLOOKUP(P2418,'Drop-down lists'!$Z$8:$AA$9,2,FALSE),"-")</f>
        <v>-</v>
      </c>
      <c r="R2418" s="12"/>
      <c r="S2418" s="12"/>
      <c r="T2418" s="12"/>
      <c r="U2418" s="160"/>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9" t="s">
        <v>393</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7"/>
      <c r="BB2418" s="97"/>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34"/>
        <v/>
      </c>
      <c r="P2419" s="105"/>
      <c r="Q2419" s="105" t="str">
        <f>IF(P2419&lt;&gt;"",VLOOKUP(P2419,'Drop-down lists'!$Z$8:$AA$9,2,FALSE),"-")</f>
        <v>-</v>
      </c>
      <c r="R2419" s="12"/>
      <c r="S2419" s="12"/>
      <c r="T2419" s="12"/>
      <c r="U2419" s="160"/>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9" t="s">
        <v>393</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7"/>
      <c r="BB2419" s="97"/>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34"/>
        <v/>
      </c>
      <c r="P2420" s="105"/>
      <c r="Q2420" s="105" t="str">
        <f>IF(P2420&lt;&gt;"",VLOOKUP(P2420,'Drop-down lists'!$Z$8:$AA$9,2,FALSE),"-")</f>
        <v>-</v>
      </c>
      <c r="R2420" s="12"/>
      <c r="S2420" s="12"/>
      <c r="T2420" s="12"/>
      <c r="U2420" s="160"/>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9" t="s">
        <v>393</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7"/>
      <c r="BB2420" s="97"/>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34"/>
        <v/>
      </c>
      <c r="P2421" s="105"/>
      <c r="Q2421" s="105" t="str">
        <f>IF(P2421&lt;&gt;"",VLOOKUP(P2421,'Drop-down lists'!$Z$8:$AA$9,2,FALSE),"-")</f>
        <v>-</v>
      </c>
      <c r="R2421" s="12"/>
      <c r="S2421" s="12"/>
      <c r="T2421" s="12"/>
      <c r="U2421" s="160"/>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9" t="s">
        <v>393</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7"/>
      <c r="BB2421" s="97"/>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34"/>
        <v/>
      </c>
      <c r="P2422" s="105"/>
      <c r="Q2422" s="105" t="str">
        <f>IF(P2422&lt;&gt;"",VLOOKUP(P2422,'Drop-down lists'!$Z$8:$AA$9,2,FALSE),"-")</f>
        <v>-</v>
      </c>
      <c r="R2422" s="12"/>
      <c r="S2422" s="12"/>
      <c r="T2422" s="12"/>
      <c r="U2422" s="160"/>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9" t="s">
        <v>393</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7"/>
      <c r="BB2422" s="97"/>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34"/>
        <v/>
      </c>
      <c r="P2423" s="105"/>
      <c r="Q2423" s="105" t="str">
        <f>IF(P2423&lt;&gt;"",VLOOKUP(P2423,'Drop-down lists'!$Z$8:$AA$9,2,FALSE),"-")</f>
        <v>-</v>
      </c>
      <c r="R2423" s="12"/>
      <c r="S2423" s="12"/>
      <c r="T2423" s="12"/>
      <c r="U2423" s="160"/>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9" t="s">
        <v>393</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7"/>
      <c r="BB2423" s="97"/>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34"/>
        <v/>
      </c>
      <c r="P2424" s="105"/>
      <c r="Q2424" s="105" t="str">
        <f>IF(P2424&lt;&gt;"",VLOOKUP(P2424,'Drop-down lists'!$Z$8:$AA$9,2,FALSE),"-")</f>
        <v>-</v>
      </c>
      <c r="R2424" s="12"/>
      <c r="S2424" s="12"/>
      <c r="T2424" s="12"/>
      <c r="U2424" s="160"/>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9" t="s">
        <v>393</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7"/>
      <c r="BB2424" s="97"/>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si="34"/>
        <v/>
      </c>
      <c r="P2425" s="105"/>
      <c r="Q2425" s="105" t="str">
        <f>IF(P2425&lt;&gt;"",VLOOKUP(P2425,'Drop-down lists'!$Z$8:$AA$9,2,FALSE),"-")</f>
        <v>-</v>
      </c>
      <c r="R2425" s="12"/>
      <c r="S2425" s="12"/>
      <c r="T2425" s="12"/>
      <c r="U2425" s="160"/>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9" t="s">
        <v>393</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7"/>
      <c r="BB2425" s="97"/>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34"/>
        <v/>
      </c>
      <c r="P2426" s="105"/>
      <c r="Q2426" s="105" t="str">
        <f>IF(P2426&lt;&gt;"",VLOOKUP(P2426,'Drop-down lists'!$Z$8:$AA$9,2,FALSE),"-")</f>
        <v>-</v>
      </c>
      <c r="R2426" s="12"/>
      <c r="S2426" s="12"/>
      <c r="T2426" s="12"/>
      <c r="U2426" s="160"/>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9" t="s">
        <v>393</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7"/>
      <c r="BB2426" s="97"/>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34"/>
        <v/>
      </c>
      <c r="P2427" s="105"/>
      <c r="Q2427" s="105" t="str">
        <f>IF(P2427&lt;&gt;"",VLOOKUP(P2427,'Drop-down lists'!$Z$8:$AA$9,2,FALSE),"-")</f>
        <v>-</v>
      </c>
      <c r="R2427" s="12"/>
      <c r="S2427" s="12"/>
      <c r="T2427" s="12"/>
      <c r="U2427" s="160"/>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9" t="s">
        <v>393</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7"/>
      <c r="BB2427" s="97"/>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34"/>
        <v/>
      </c>
      <c r="P2428" s="105"/>
      <c r="Q2428" s="105" t="str">
        <f>IF(P2428&lt;&gt;"",VLOOKUP(P2428,'Drop-down lists'!$Z$8:$AA$9,2,FALSE),"-")</f>
        <v>-</v>
      </c>
      <c r="R2428" s="12"/>
      <c r="S2428" s="12"/>
      <c r="T2428" s="12"/>
      <c r="U2428" s="160"/>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9" t="s">
        <v>393</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7"/>
      <c r="BB2428" s="97"/>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34"/>
        <v/>
      </c>
      <c r="P2429" s="105"/>
      <c r="Q2429" s="105" t="str">
        <f>IF(P2429&lt;&gt;"",VLOOKUP(P2429,'Drop-down lists'!$Z$8:$AA$9,2,FALSE),"-")</f>
        <v>-</v>
      </c>
      <c r="R2429" s="12"/>
      <c r="S2429" s="12"/>
      <c r="T2429" s="12"/>
      <c r="U2429" s="160"/>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9" t="s">
        <v>393</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7"/>
      <c r="BB2429" s="97"/>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34"/>
        <v/>
      </c>
      <c r="P2430" s="105"/>
      <c r="Q2430" s="105" t="str">
        <f>IF(P2430&lt;&gt;"",VLOOKUP(P2430,'Drop-down lists'!$Z$8:$AA$9,2,FALSE),"-")</f>
        <v>-</v>
      </c>
      <c r="R2430" s="12"/>
      <c r="S2430" s="12"/>
      <c r="T2430" s="12"/>
      <c r="U2430" s="160"/>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9" t="s">
        <v>393</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7"/>
      <c r="BB2430" s="97"/>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34"/>
        <v/>
      </c>
      <c r="P2431" s="105"/>
      <c r="Q2431" s="105" t="str">
        <f>IF(P2431&lt;&gt;"",VLOOKUP(P2431,'Drop-down lists'!$Z$8:$AA$9,2,FALSE),"-")</f>
        <v>-</v>
      </c>
      <c r="R2431" s="12"/>
      <c r="S2431" s="12"/>
      <c r="T2431" s="12"/>
      <c r="U2431" s="160"/>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9" t="s">
        <v>393</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7"/>
      <c r="BB2431" s="97"/>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34"/>
        <v/>
      </c>
      <c r="P2432" s="105"/>
      <c r="Q2432" s="105" t="str">
        <f>IF(P2432&lt;&gt;"",VLOOKUP(P2432,'Drop-down lists'!$Z$8:$AA$9,2,FALSE),"-")</f>
        <v>-</v>
      </c>
      <c r="R2432" s="12"/>
      <c r="S2432" s="12"/>
      <c r="T2432" s="12"/>
      <c r="U2432" s="160"/>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9" t="s">
        <v>393</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7"/>
      <c r="BB2432" s="97"/>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34"/>
        <v/>
      </c>
      <c r="P2433" s="105"/>
      <c r="Q2433" s="105" t="str">
        <f>IF(P2433&lt;&gt;"",VLOOKUP(P2433,'Drop-down lists'!$Z$8:$AA$9,2,FALSE),"-")</f>
        <v>-</v>
      </c>
      <c r="R2433" s="12"/>
      <c r="S2433" s="12"/>
      <c r="T2433" s="12"/>
      <c r="U2433" s="160"/>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9" t="s">
        <v>393</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7"/>
      <c r="BB2433" s="97"/>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34"/>
        <v/>
      </c>
      <c r="P2434" s="105"/>
      <c r="Q2434" s="105" t="str">
        <f>IF(P2434&lt;&gt;"",VLOOKUP(P2434,'Drop-down lists'!$Z$8:$AA$9,2,FALSE),"-")</f>
        <v>-</v>
      </c>
      <c r="R2434" s="12"/>
      <c r="S2434" s="12"/>
      <c r="T2434" s="12"/>
      <c r="U2434" s="160"/>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9" t="s">
        <v>393</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7"/>
      <c r="BB2434" s="97"/>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34"/>
        <v/>
      </c>
      <c r="P2435" s="105"/>
      <c r="Q2435" s="105" t="str">
        <f>IF(P2435&lt;&gt;"",VLOOKUP(P2435,'Drop-down lists'!$Z$8:$AA$9,2,FALSE),"-")</f>
        <v>-</v>
      </c>
      <c r="R2435" s="12"/>
      <c r="S2435" s="12"/>
      <c r="T2435" s="12"/>
      <c r="U2435" s="160"/>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9" t="s">
        <v>393</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7"/>
      <c r="BB2435" s="97"/>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34"/>
        <v/>
      </c>
      <c r="P2436" s="105"/>
      <c r="Q2436" s="105" t="str">
        <f>IF(P2436&lt;&gt;"",VLOOKUP(P2436,'Drop-down lists'!$Z$8:$AA$9,2,FALSE),"-")</f>
        <v>-</v>
      </c>
      <c r="R2436" s="12"/>
      <c r="S2436" s="12"/>
      <c r="T2436" s="12"/>
      <c r="U2436" s="160"/>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9" t="s">
        <v>393</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7"/>
      <c r="BB2436" s="97"/>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ref="O2437:O2500" si="35">IF(L2437&lt;&gt;"",IF(J2437="East",(L2437+(M2437+N2437/60)/60),IF(J2437="West",-(L2437+(M2437+N2437/60)/60),"East/West?")),"")</f>
        <v/>
      </c>
      <c r="P2437" s="105"/>
      <c r="Q2437" s="105" t="str">
        <f>IF(P2437&lt;&gt;"",VLOOKUP(P2437,'Drop-down lists'!$Z$8:$AA$9,2,FALSE),"-")</f>
        <v>-</v>
      </c>
      <c r="R2437" s="12"/>
      <c r="S2437" s="12"/>
      <c r="T2437" s="12"/>
      <c r="U2437" s="160"/>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9" t="s">
        <v>393</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7"/>
      <c r="BB2437" s="97"/>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35"/>
        <v/>
      </c>
      <c r="P2438" s="105"/>
      <c r="Q2438" s="105" t="str">
        <f>IF(P2438&lt;&gt;"",VLOOKUP(P2438,'Drop-down lists'!$Z$8:$AA$9,2,FALSE),"-")</f>
        <v>-</v>
      </c>
      <c r="R2438" s="12"/>
      <c r="S2438" s="12"/>
      <c r="T2438" s="12"/>
      <c r="U2438" s="160"/>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9" t="s">
        <v>393</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7"/>
      <c r="BB2438" s="97"/>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35"/>
        <v/>
      </c>
      <c r="P2439" s="105"/>
      <c r="Q2439" s="105" t="str">
        <f>IF(P2439&lt;&gt;"",VLOOKUP(P2439,'Drop-down lists'!$Z$8:$AA$9,2,FALSE),"-")</f>
        <v>-</v>
      </c>
      <c r="R2439" s="12"/>
      <c r="S2439" s="12"/>
      <c r="T2439" s="12"/>
      <c r="U2439" s="160"/>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9" t="s">
        <v>393</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7"/>
      <c r="BB2439" s="97"/>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35"/>
        <v/>
      </c>
      <c r="P2440" s="105"/>
      <c r="Q2440" s="105" t="str">
        <f>IF(P2440&lt;&gt;"",VLOOKUP(P2440,'Drop-down lists'!$Z$8:$AA$9,2,FALSE),"-")</f>
        <v>-</v>
      </c>
      <c r="R2440" s="12"/>
      <c r="S2440" s="12"/>
      <c r="T2440" s="12"/>
      <c r="U2440" s="160"/>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9" t="s">
        <v>393</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7"/>
      <c r="BB2440" s="97"/>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35"/>
        <v/>
      </c>
      <c r="P2441" s="105"/>
      <c r="Q2441" s="105" t="str">
        <f>IF(P2441&lt;&gt;"",VLOOKUP(P2441,'Drop-down lists'!$Z$8:$AA$9,2,FALSE),"-")</f>
        <v>-</v>
      </c>
      <c r="R2441" s="12"/>
      <c r="S2441" s="12"/>
      <c r="T2441" s="12"/>
      <c r="U2441" s="160"/>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9" t="s">
        <v>393</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7"/>
      <c r="BB2441" s="97"/>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35"/>
        <v/>
      </c>
      <c r="P2442" s="105"/>
      <c r="Q2442" s="105" t="str">
        <f>IF(P2442&lt;&gt;"",VLOOKUP(P2442,'Drop-down lists'!$Z$8:$AA$9,2,FALSE),"-")</f>
        <v>-</v>
      </c>
      <c r="R2442" s="12"/>
      <c r="S2442" s="12"/>
      <c r="T2442" s="12"/>
      <c r="U2442" s="160"/>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9" t="s">
        <v>393</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7"/>
      <c r="BB2442" s="97"/>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35"/>
        <v/>
      </c>
      <c r="P2443" s="105"/>
      <c r="Q2443" s="105" t="str">
        <f>IF(P2443&lt;&gt;"",VLOOKUP(P2443,'Drop-down lists'!$Z$8:$AA$9,2,FALSE),"-")</f>
        <v>-</v>
      </c>
      <c r="R2443" s="12"/>
      <c r="S2443" s="12"/>
      <c r="T2443" s="12"/>
      <c r="U2443" s="160"/>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9" t="s">
        <v>393</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7"/>
      <c r="BB2443" s="97"/>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35"/>
        <v/>
      </c>
      <c r="P2444" s="105"/>
      <c r="Q2444" s="105" t="str">
        <f>IF(P2444&lt;&gt;"",VLOOKUP(P2444,'Drop-down lists'!$Z$8:$AA$9,2,FALSE),"-")</f>
        <v>-</v>
      </c>
      <c r="R2444" s="12"/>
      <c r="S2444" s="12"/>
      <c r="T2444" s="12"/>
      <c r="U2444" s="160"/>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9" t="s">
        <v>393</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7"/>
      <c r="BB2444" s="97"/>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35"/>
        <v/>
      </c>
      <c r="P2445" s="105"/>
      <c r="Q2445" s="105" t="str">
        <f>IF(P2445&lt;&gt;"",VLOOKUP(P2445,'Drop-down lists'!$Z$8:$AA$9,2,FALSE),"-")</f>
        <v>-</v>
      </c>
      <c r="R2445" s="12"/>
      <c r="S2445" s="12"/>
      <c r="T2445" s="12"/>
      <c r="U2445" s="160"/>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9" t="s">
        <v>393</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7"/>
      <c r="BB2445" s="97"/>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35"/>
        <v/>
      </c>
      <c r="P2446" s="105"/>
      <c r="Q2446" s="105" t="str">
        <f>IF(P2446&lt;&gt;"",VLOOKUP(P2446,'Drop-down lists'!$Z$8:$AA$9,2,FALSE),"-")</f>
        <v>-</v>
      </c>
      <c r="R2446" s="12"/>
      <c r="S2446" s="12"/>
      <c r="T2446" s="12"/>
      <c r="U2446" s="160"/>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9" t="s">
        <v>393</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7"/>
      <c r="BB2446" s="97"/>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35"/>
        <v/>
      </c>
      <c r="P2447" s="105"/>
      <c r="Q2447" s="105" t="str">
        <f>IF(P2447&lt;&gt;"",VLOOKUP(P2447,'Drop-down lists'!$Z$8:$AA$9,2,FALSE),"-")</f>
        <v>-</v>
      </c>
      <c r="R2447" s="12"/>
      <c r="S2447" s="12"/>
      <c r="T2447" s="12"/>
      <c r="U2447" s="160"/>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9" t="s">
        <v>393</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7"/>
      <c r="BB2447" s="97"/>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35"/>
        <v/>
      </c>
      <c r="P2448" s="105"/>
      <c r="Q2448" s="105" t="str">
        <f>IF(P2448&lt;&gt;"",VLOOKUP(P2448,'Drop-down lists'!$Z$8:$AA$9,2,FALSE),"-")</f>
        <v>-</v>
      </c>
      <c r="R2448" s="12"/>
      <c r="S2448" s="12"/>
      <c r="T2448" s="12"/>
      <c r="U2448" s="160"/>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9" t="s">
        <v>393</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7"/>
      <c r="BB2448" s="97"/>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35"/>
        <v/>
      </c>
      <c r="P2449" s="105"/>
      <c r="Q2449" s="105" t="str">
        <f>IF(P2449&lt;&gt;"",VLOOKUP(P2449,'Drop-down lists'!$Z$8:$AA$9,2,FALSE),"-")</f>
        <v>-</v>
      </c>
      <c r="R2449" s="12"/>
      <c r="S2449" s="12"/>
      <c r="T2449" s="12"/>
      <c r="U2449" s="160"/>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9" t="s">
        <v>393</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7"/>
      <c r="BB2449" s="97"/>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35"/>
        <v/>
      </c>
      <c r="P2450" s="105"/>
      <c r="Q2450" s="105" t="str">
        <f>IF(P2450&lt;&gt;"",VLOOKUP(P2450,'Drop-down lists'!$Z$8:$AA$9,2,FALSE),"-")</f>
        <v>-</v>
      </c>
      <c r="R2450" s="12"/>
      <c r="S2450" s="12"/>
      <c r="T2450" s="12"/>
      <c r="U2450" s="160"/>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9" t="s">
        <v>393</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7"/>
      <c r="BB2450" s="97"/>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35"/>
        <v/>
      </c>
      <c r="P2451" s="105"/>
      <c r="Q2451" s="105" t="str">
        <f>IF(P2451&lt;&gt;"",VLOOKUP(P2451,'Drop-down lists'!$Z$8:$AA$9,2,FALSE),"-")</f>
        <v>-</v>
      </c>
      <c r="R2451" s="12"/>
      <c r="S2451" s="12"/>
      <c r="T2451" s="12"/>
      <c r="U2451" s="160"/>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9" t="s">
        <v>393</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7"/>
      <c r="BB2451" s="97"/>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35"/>
        <v/>
      </c>
      <c r="P2452" s="105"/>
      <c r="Q2452" s="105" t="str">
        <f>IF(P2452&lt;&gt;"",VLOOKUP(P2452,'Drop-down lists'!$Z$8:$AA$9,2,FALSE),"-")</f>
        <v>-</v>
      </c>
      <c r="R2452" s="12"/>
      <c r="S2452" s="12"/>
      <c r="T2452" s="12"/>
      <c r="U2452" s="160"/>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9" t="s">
        <v>393</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7"/>
      <c r="BB2452" s="97"/>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35"/>
        <v/>
      </c>
      <c r="P2453" s="105"/>
      <c r="Q2453" s="105" t="str">
        <f>IF(P2453&lt;&gt;"",VLOOKUP(P2453,'Drop-down lists'!$Z$8:$AA$9,2,FALSE),"-")</f>
        <v>-</v>
      </c>
      <c r="R2453" s="12"/>
      <c r="S2453" s="12"/>
      <c r="T2453" s="12"/>
      <c r="U2453" s="160"/>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9" t="s">
        <v>393</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7"/>
      <c r="BB2453" s="97"/>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35"/>
        <v/>
      </c>
      <c r="P2454" s="105"/>
      <c r="Q2454" s="105" t="str">
        <f>IF(P2454&lt;&gt;"",VLOOKUP(P2454,'Drop-down lists'!$Z$8:$AA$9,2,FALSE),"-")</f>
        <v>-</v>
      </c>
      <c r="R2454" s="12"/>
      <c r="S2454" s="12"/>
      <c r="T2454" s="12"/>
      <c r="U2454" s="160"/>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9" t="s">
        <v>393</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7"/>
      <c r="BB2454" s="97"/>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35"/>
        <v/>
      </c>
      <c r="P2455" s="105"/>
      <c r="Q2455" s="105" t="str">
        <f>IF(P2455&lt;&gt;"",VLOOKUP(P2455,'Drop-down lists'!$Z$8:$AA$9,2,FALSE),"-")</f>
        <v>-</v>
      </c>
      <c r="R2455" s="12"/>
      <c r="S2455" s="12"/>
      <c r="T2455" s="12"/>
      <c r="U2455" s="160"/>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9" t="s">
        <v>393</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7"/>
      <c r="BB2455" s="97"/>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35"/>
        <v/>
      </c>
      <c r="P2456" s="105"/>
      <c r="Q2456" s="105" t="str">
        <f>IF(P2456&lt;&gt;"",VLOOKUP(P2456,'Drop-down lists'!$Z$8:$AA$9,2,FALSE),"-")</f>
        <v>-</v>
      </c>
      <c r="R2456" s="12"/>
      <c r="S2456" s="12"/>
      <c r="T2456" s="12"/>
      <c r="U2456" s="160"/>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9" t="s">
        <v>393</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7"/>
      <c r="BB2456" s="97"/>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35"/>
        <v/>
      </c>
      <c r="P2457" s="105"/>
      <c r="Q2457" s="105" t="str">
        <f>IF(P2457&lt;&gt;"",VLOOKUP(P2457,'Drop-down lists'!$Z$8:$AA$9,2,FALSE),"-")</f>
        <v>-</v>
      </c>
      <c r="R2457" s="12"/>
      <c r="S2457" s="12"/>
      <c r="T2457" s="12"/>
      <c r="U2457" s="160"/>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9" t="s">
        <v>393</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7"/>
      <c r="BB2457" s="97"/>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35"/>
        <v/>
      </c>
      <c r="P2458" s="105"/>
      <c r="Q2458" s="105" t="str">
        <f>IF(P2458&lt;&gt;"",VLOOKUP(P2458,'Drop-down lists'!$Z$8:$AA$9,2,FALSE),"-")</f>
        <v>-</v>
      </c>
      <c r="R2458" s="12"/>
      <c r="S2458" s="12"/>
      <c r="T2458" s="12"/>
      <c r="U2458" s="160"/>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9" t="s">
        <v>393</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7"/>
      <c r="BB2458" s="97"/>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35"/>
        <v/>
      </c>
      <c r="P2459" s="105"/>
      <c r="Q2459" s="105" t="str">
        <f>IF(P2459&lt;&gt;"",VLOOKUP(P2459,'Drop-down lists'!$Z$8:$AA$9,2,FALSE),"-")</f>
        <v>-</v>
      </c>
      <c r="R2459" s="12"/>
      <c r="S2459" s="12"/>
      <c r="T2459" s="12"/>
      <c r="U2459" s="160"/>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9" t="s">
        <v>393</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7"/>
      <c r="BB2459" s="97"/>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35"/>
        <v/>
      </c>
      <c r="P2460" s="105"/>
      <c r="Q2460" s="105" t="str">
        <f>IF(P2460&lt;&gt;"",VLOOKUP(P2460,'Drop-down lists'!$Z$8:$AA$9,2,FALSE),"-")</f>
        <v>-</v>
      </c>
      <c r="R2460" s="12"/>
      <c r="S2460" s="12"/>
      <c r="T2460" s="12"/>
      <c r="U2460" s="160"/>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9" t="s">
        <v>393</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7"/>
      <c r="BB2460" s="97"/>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35"/>
        <v/>
      </c>
      <c r="P2461" s="105"/>
      <c r="Q2461" s="105" t="str">
        <f>IF(P2461&lt;&gt;"",VLOOKUP(P2461,'Drop-down lists'!$Z$8:$AA$9,2,FALSE),"-")</f>
        <v>-</v>
      </c>
      <c r="R2461" s="12"/>
      <c r="S2461" s="12"/>
      <c r="T2461" s="12"/>
      <c r="U2461" s="160"/>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9" t="s">
        <v>393</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7"/>
      <c r="BB2461" s="97"/>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35"/>
        <v/>
      </c>
      <c r="P2462" s="105"/>
      <c r="Q2462" s="105" t="str">
        <f>IF(P2462&lt;&gt;"",VLOOKUP(P2462,'Drop-down lists'!$Z$8:$AA$9,2,FALSE),"-")</f>
        <v>-</v>
      </c>
      <c r="R2462" s="12"/>
      <c r="S2462" s="12"/>
      <c r="T2462" s="12"/>
      <c r="U2462" s="160"/>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9" t="s">
        <v>393</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7"/>
      <c r="BB2462" s="97"/>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35"/>
        <v/>
      </c>
      <c r="P2463" s="105"/>
      <c r="Q2463" s="105" t="str">
        <f>IF(P2463&lt;&gt;"",VLOOKUP(P2463,'Drop-down lists'!$Z$8:$AA$9,2,FALSE),"-")</f>
        <v>-</v>
      </c>
      <c r="R2463" s="12"/>
      <c r="S2463" s="12"/>
      <c r="T2463" s="12"/>
      <c r="U2463" s="160"/>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9" t="s">
        <v>393</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7"/>
      <c r="BB2463" s="97"/>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35"/>
        <v/>
      </c>
      <c r="P2464" s="105"/>
      <c r="Q2464" s="105" t="str">
        <f>IF(P2464&lt;&gt;"",VLOOKUP(P2464,'Drop-down lists'!$Z$8:$AA$9,2,FALSE),"-")</f>
        <v>-</v>
      </c>
      <c r="R2464" s="12"/>
      <c r="S2464" s="12"/>
      <c r="T2464" s="12"/>
      <c r="U2464" s="160"/>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9" t="s">
        <v>393</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7"/>
      <c r="BB2464" s="97"/>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35"/>
        <v/>
      </c>
      <c r="P2465" s="105"/>
      <c r="Q2465" s="105" t="str">
        <f>IF(P2465&lt;&gt;"",VLOOKUP(P2465,'Drop-down lists'!$Z$8:$AA$9,2,FALSE),"-")</f>
        <v>-</v>
      </c>
      <c r="R2465" s="12"/>
      <c r="S2465" s="12"/>
      <c r="T2465" s="12"/>
      <c r="U2465" s="160"/>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9" t="s">
        <v>393</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7"/>
      <c r="BB2465" s="97"/>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35"/>
        <v/>
      </c>
      <c r="P2466" s="105"/>
      <c r="Q2466" s="105" t="str">
        <f>IF(P2466&lt;&gt;"",VLOOKUP(P2466,'Drop-down lists'!$Z$8:$AA$9,2,FALSE),"-")</f>
        <v>-</v>
      </c>
      <c r="R2466" s="12"/>
      <c r="S2466" s="12"/>
      <c r="T2466" s="12"/>
      <c r="U2466" s="160"/>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9" t="s">
        <v>393</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7"/>
      <c r="BB2466" s="97"/>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35"/>
        <v/>
      </c>
      <c r="P2467" s="105"/>
      <c r="Q2467" s="105" t="str">
        <f>IF(P2467&lt;&gt;"",VLOOKUP(P2467,'Drop-down lists'!$Z$8:$AA$9,2,FALSE),"-")</f>
        <v>-</v>
      </c>
      <c r="R2467" s="12"/>
      <c r="S2467" s="12"/>
      <c r="T2467" s="12"/>
      <c r="U2467" s="160"/>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9" t="s">
        <v>393</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7"/>
      <c r="BB2467" s="97"/>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35"/>
        <v/>
      </c>
      <c r="P2468" s="105"/>
      <c r="Q2468" s="105" t="str">
        <f>IF(P2468&lt;&gt;"",VLOOKUP(P2468,'Drop-down lists'!$Z$8:$AA$9,2,FALSE),"-")</f>
        <v>-</v>
      </c>
      <c r="R2468" s="12"/>
      <c r="S2468" s="12"/>
      <c r="T2468" s="12"/>
      <c r="U2468" s="160"/>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9" t="s">
        <v>393</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7"/>
      <c r="BB2468" s="97"/>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35"/>
        <v/>
      </c>
      <c r="P2469" s="105"/>
      <c r="Q2469" s="105" t="str">
        <f>IF(P2469&lt;&gt;"",VLOOKUP(P2469,'Drop-down lists'!$Z$8:$AA$9,2,FALSE),"-")</f>
        <v>-</v>
      </c>
      <c r="R2469" s="12"/>
      <c r="S2469" s="12"/>
      <c r="T2469" s="12"/>
      <c r="U2469" s="160"/>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9" t="s">
        <v>393</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7"/>
      <c r="BB2469" s="97"/>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35"/>
        <v/>
      </c>
      <c r="P2470" s="105"/>
      <c r="Q2470" s="105" t="str">
        <f>IF(P2470&lt;&gt;"",VLOOKUP(P2470,'Drop-down lists'!$Z$8:$AA$9,2,FALSE),"-")</f>
        <v>-</v>
      </c>
      <c r="R2470" s="12"/>
      <c r="S2470" s="12"/>
      <c r="T2470" s="12"/>
      <c r="U2470" s="160"/>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9" t="s">
        <v>393</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7"/>
      <c r="BB2470" s="97"/>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35"/>
        <v/>
      </c>
      <c r="P2471" s="105"/>
      <c r="Q2471" s="105" t="str">
        <f>IF(P2471&lt;&gt;"",VLOOKUP(P2471,'Drop-down lists'!$Z$8:$AA$9,2,FALSE),"-")</f>
        <v>-</v>
      </c>
      <c r="R2471" s="12"/>
      <c r="S2471" s="12"/>
      <c r="T2471" s="12"/>
      <c r="U2471" s="160"/>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9" t="s">
        <v>393</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7"/>
      <c r="BB2471" s="97"/>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35"/>
        <v/>
      </c>
      <c r="P2472" s="105"/>
      <c r="Q2472" s="105" t="str">
        <f>IF(P2472&lt;&gt;"",VLOOKUP(P2472,'Drop-down lists'!$Z$8:$AA$9,2,FALSE),"-")</f>
        <v>-</v>
      </c>
      <c r="R2472" s="12"/>
      <c r="S2472" s="12"/>
      <c r="T2472" s="12"/>
      <c r="U2472" s="160"/>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9" t="s">
        <v>393</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7"/>
      <c r="BB2472" s="97"/>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35"/>
        <v/>
      </c>
      <c r="P2473" s="105"/>
      <c r="Q2473" s="105" t="str">
        <f>IF(P2473&lt;&gt;"",VLOOKUP(P2473,'Drop-down lists'!$Z$8:$AA$9,2,FALSE),"-")</f>
        <v>-</v>
      </c>
      <c r="R2473" s="12"/>
      <c r="S2473" s="12"/>
      <c r="T2473" s="12"/>
      <c r="U2473" s="160"/>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9" t="s">
        <v>393</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7"/>
      <c r="BB2473" s="97"/>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35"/>
        <v/>
      </c>
      <c r="P2474" s="105"/>
      <c r="Q2474" s="105" t="str">
        <f>IF(P2474&lt;&gt;"",VLOOKUP(P2474,'Drop-down lists'!$Z$8:$AA$9,2,FALSE),"-")</f>
        <v>-</v>
      </c>
      <c r="R2474" s="12"/>
      <c r="S2474" s="12"/>
      <c r="T2474" s="12"/>
      <c r="U2474" s="160"/>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9" t="s">
        <v>393</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7"/>
      <c r="BB2474" s="97"/>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35"/>
        <v/>
      </c>
      <c r="P2475" s="105"/>
      <c r="Q2475" s="105" t="str">
        <f>IF(P2475&lt;&gt;"",VLOOKUP(P2475,'Drop-down lists'!$Z$8:$AA$9,2,FALSE),"-")</f>
        <v>-</v>
      </c>
      <c r="R2475" s="12"/>
      <c r="S2475" s="12"/>
      <c r="T2475" s="12"/>
      <c r="U2475" s="160"/>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9" t="s">
        <v>393</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7"/>
      <c r="BB2475" s="97"/>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35"/>
        <v/>
      </c>
      <c r="P2476" s="105"/>
      <c r="Q2476" s="105" t="str">
        <f>IF(P2476&lt;&gt;"",VLOOKUP(P2476,'Drop-down lists'!$Z$8:$AA$9,2,FALSE),"-")</f>
        <v>-</v>
      </c>
      <c r="R2476" s="12"/>
      <c r="S2476" s="12"/>
      <c r="T2476" s="12"/>
      <c r="U2476" s="160"/>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9" t="s">
        <v>393</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7"/>
      <c r="BB2476" s="97"/>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35"/>
        <v/>
      </c>
      <c r="P2477" s="105"/>
      <c r="Q2477" s="105" t="str">
        <f>IF(P2477&lt;&gt;"",VLOOKUP(P2477,'Drop-down lists'!$Z$8:$AA$9,2,FALSE),"-")</f>
        <v>-</v>
      </c>
      <c r="R2477" s="12"/>
      <c r="S2477" s="12"/>
      <c r="T2477" s="12"/>
      <c r="U2477" s="160"/>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9" t="s">
        <v>393</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7"/>
      <c r="BB2477" s="97"/>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35"/>
        <v/>
      </c>
      <c r="P2478" s="105"/>
      <c r="Q2478" s="105" t="str">
        <f>IF(P2478&lt;&gt;"",VLOOKUP(P2478,'Drop-down lists'!$Z$8:$AA$9,2,FALSE),"-")</f>
        <v>-</v>
      </c>
      <c r="R2478" s="12"/>
      <c r="S2478" s="12"/>
      <c r="T2478" s="12"/>
      <c r="U2478" s="160"/>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9" t="s">
        <v>393</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7"/>
      <c r="BB2478" s="97"/>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35"/>
        <v/>
      </c>
      <c r="P2479" s="105"/>
      <c r="Q2479" s="105" t="str">
        <f>IF(P2479&lt;&gt;"",VLOOKUP(P2479,'Drop-down lists'!$Z$8:$AA$9,2,FALSE),"-")</f>
        <v>-</v>
      </c>
      <c r="R2479" s="12"/>
      <c r="S2479" s="12"/>
      <c r="T2479" s="12"/>
      <c r="U2479" s="160"/>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9" t="s">
        <v>393</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7"/>
      <c r="BB2479" s="97"/>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35"/>
        <v/>
      </c>
      <c r="P2480" s="105"/>
      <c r="Q2480" s="105" t="str">
        <f>IF(P2480&lt;&gt;"",VLOOKUP(P2480,'Drop-down lists'!$Z$8:$AA$9,2,FALSE),"-")</f>
        <v>-</v>
      </c>
      <c r="R2480" s="12"/>
      <c r="S2480" s="12"/>
      <c r="T2480" s="12"/>
      <c r="U2480" s="160"/>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9" t="s">
        <v>393</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7"/>
      <c r="BB2480" s="97"/>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35"/>
        <v/>
      </c>
      <c r="P2481" s="105"/>
      <c r="Q2481" s="105" t="str">
        <f>IF(P2481&lt;&gt;"",VLOOKUP(P2481,'Drop-down lists'!$Z$8:$AA$9,2,FALSE),"-")</f>
        <v>-</v>
      </c>
      <c r="R2481" s="12"/>
      <c r="S2481" s="12"/>
      <c r="T2481" s="12"/>
      <c r="U2481" s="160"/>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9" t="s">
        <v>393</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7"/>
      <c r="BB2481" s="97"/>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35"/>
        <v/>
      </c>
      <c r="P2482" s="105"/>
      <c r="Q2482" s="105" t="str">
        <f>IF(P2482&lt;&gt;"",VLOOKUP(P2482,'Drop-down lists'!$Z$8:$AA$9,2,FALSE),"-")</f>
        <v>-</v>
      </c>
      <c r="R2482" s="12"/>
      <c r="S2482" s="12"/>
      <c r="T2482" s="12"/>
      <c r="U2482" s="160"/>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9" t="s">
        <v>393</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7"/>
      <c r="BB2482" s="97"/>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35"/>
        <v/>
      </c>
      <c r="P2483" s="105"/>
      <c r="Q2483" s="105" t="str">
        <f>IF(P2483&lt;&gt;"",VLOOKUP(P2483,'Drop-down lists'!$Z$8:$AA$9,2,FALSE),"-")</f>
        <v>-</v>
      </c>
      <c r="R2483" s="12"/>
      <c r="S2483" s="12"/>
      <c r="T2483" s="12"/>
      <c r="U2483" s="160"/>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9" t="s">
        <v>393</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7"/>
      <c r="BB2483" s="97"/>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35"/>
        <v/>
      </c>
      <c r="P2484" s="105"/>
      <c r="Q2484" s="105" t="str">
        <f>IF(P2484&lt;&gt;"",VLOOKUP(P2484,'Drop-down lists'!$Z$8:$AA$9,2,FALSE),"-")</f>
        <v>-</v>
      </c>
      <c r="R2484" s="12"/>
      <c r="S2484" s="12"/>
      <c r="T2484" s="12"/>
      <c r="U2484" s="160"/>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9" t="s">
        <v>393</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7"/>
      <c r="BB2484" s="97"/>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35"/>
        <v/>
      </c>
      <c r="P2485" s="105"/>
      <c r="Q2485" s="105" t="str">
        <f>IF(P2485&lt;&gt;"",VLOOKUP(P2485,'Drop-down lists'!$Z$8:$AA$9,2,FALSE),"-")</f>
        <v>-</v>
      </c>
      <c r="R2485" s="12"/>
      <c r="S2485" s="12"/>
      <c r="T2485" s="12"/>
      <c r="U2485" s="160"/>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9" t="s">
        <v>393</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7"/>
      <c r="BB2485" s="97"/>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35"/>
        <v/>
      </c>
      <c r="P2486" s="105"/>
      <c r="Q2486" s="105" t="str">
        <f>IF(P2486&lt;&gt;"",VLOOKUP(P2486,'Drop-down lists'!$Z$8:$AA$9,2,FALSE),"-")</f>
        <v>-</v>
      </c>
      <c r="R2486" s="12"/>
      <c r="S2486" s="12"/>
      <c r="T2486" s="12"/>
      <c r="U2486" s="160"/>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9" t="s">
        <v>393</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7"/>
      <c r="BB2486" s="97"/>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35"/>
        <v/>
      </c>
      <c r="P2487" s="105"/>
      <c r="Q2487" s="105" t="str">
        <f>IF(P2487&lt;&gt;"",VLOOKUP(P2487,'Drop-down lists'!$Z$8:$AA$9,2,FALSE),"-")</f>
        <v>-</v>
      </c>
      <c r="R2487" s="12"/>
      <c r="S2487" s="12"/>
      <c r="T2487" s="12"/>
      <c r="U2487" s="160"/>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9" t="s">
        <v>393</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7"/>
      <c r="BB2487" s="97"/>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35"/>
        <v/>
      </c>
      <c r="P2488" s="105"/>
      <c r="Q2488" s="105" t="str">
        <f>IF(P2488&lt;&gt;"",VLOOKUP(P2488,'Drop-down lists'!$Z$8:$AA$9,2,FALSE),"-")</f>
        <v>-</v>
      </c>
      <c r="R2488" s="12"/>
      <c r="S2488" s="12"/>
      <c r="T2488" s="12"/>
      <c r="U2488" s="160"/>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9" t="s">
        <v>393</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7"/>
      <c r="BB2488" s="97"/>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si="35"/>
        <v/>
      </c>
      <c r="P2489" s="105"/>
      <c r="Q2489" s="105" t="str">
        <f>IF(P2489&lt;&gt;"",VLOOKUP(P2489,'Drop-down lists'!$Z$8:$AA$9,2,FALSE),"-")</f>
        <v>-</v>
      </c>
      <c r="R2489" s="12"/>
      <c r="S2489" s="12"/>
      <c r="T2489" s="12"/>
      <c r="U2489" s="160"/>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9" t="s">
        <v>393</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7"/>
      <c r="BB2489" s="97"/>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35"/>
        <v/>
      </c>
      <c r="P2490" s="105"/>
      <c r="Q2490" s="105" t="str">
        <f>IF(P2490&lt;&gt;"",VLOOKUP(P2490,'Drop-down lists'!$Z$8:$AA$9,2,FALSE),"-")</f>
        <v>-</v>
      </c>
      <c r="R2490" s="12"/>
      <c r="S2490" s="12"/>
      <c r="T2490" s="12"/>
      <c r="U2490" s="160"/>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9" t="s">
        <v>393</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7"/>
      <c r="BB2490" s="97"/>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35"/>
        <v/>
      </c>
      <c r="P2491" s="105"/>
      <c r="Q2491" s="105" t="str">
        <f>IF(P2491&lt;&gt;"",VLOOKUP(P2491,'Drop-down lists'!$Z$8:$AA$9,2,FALSE),"-")</f>
        <v>-</v>
      </c>
      <c r="R2491" s="12"/>
      <c r="S2491" s="12"/>
      <c r="T2491" s="12"/>
      <c r="U2491" s="160"/>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9" t="s">
        <v>393</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7"/>
      <c r="BB2491" s="97"/>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35"/>
        <v/>
      </c>
      <c r="P2492" s="105"/>
      <c r="Q2492" s="105" t="str">
        <f>IF(P2492&lt;&gt;"",VLOOKUP(P2492,'Drop-down lists'!$Z$8:$AA$9,2,FALSE),"-")</f>
        <v>-</v>
      </c>
      <c r="R2492" s="12"/>
      <c r="S2492" s="12"/>
      <c r="T2492" s="12"/>
      <c r="U2492" s="160"/>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9" t="s">
        <v>393</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7"/>
      <c r="BB2492" s="97"/>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35"/>
        <v/>
      </c>
      <c r="P2493" s="105"/>
      <c r="Q2493" s="105" t="str">
        <f>IF(P2493&lt;&gt;"",VLOOKUP(P2493,'Drop-down lists'!$Z$8:$AA$9,2,FALSE),"-")</f>
        <v>-</v>
      </c>
      <c r="R2493" s="12"/>
      <c r="S2493" s="12"/>
      <c r="T2493" s="12"/>
      <c r="U2493" s="160"/>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9" t="s">
        <v>393</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7"/>
      <c r="BB2493" s="97"/>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35"/>
        <v/>
      </c>
      <c r="P2494" s="105"/>
      <c r="Q2494" s="105" t="str">
        <f>IF(P2494&lt;&gt;"",VLOOKUP(P2494,'Drop-down lists'!$Z$8:$AA$9,2,FALSE),"-")</f>
        <v>-</v>
      </c>
      <c r="R2494" s="12"/>
      <c r="S2494" s="12"/>
      <c r="T2494" s="12"/>
      <c r="U2494" s="160"/>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9" t="s">
        <v>393</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7"/>
      <c r="BB2494" s="97"/>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35"/>
        <v/>
      </c>
      <c r="P2495" s="105"/>
      <c r="Q2495" s="105" t="str">
        <f>IF(P2495&lt;&gt;"",VLOOKUP(P2495,'Drop-down lists'!$Z$8:$AA$9,2,FALSE),"-")</f>
        <v>-</v>
      </c>
      <c r="R2495" s="12"/>
      <c r="S2495" s="12"/>
      <c r="T2495" s="12"/>
      <c r="U2495" s="160"/>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9" t="s">
        <v>393</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7"/>
      <c r="BB2495" s="97"/>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35"/>
        <v/>
      </c>
      <c r="P2496" s="105"/>
      <c r="Q2496" s="105" t="str">
        <f>IF(P2496&lt;&gt;"",VLOOKUP(P2496,'Drop-down lists'!$Z$8:$AA$9,2,FALSE),"-")</f>
        <v>-</v>
      </c>
      <c r="R2496" s="12"/>
      <c r="S2496" s="12"/>
      <c r="T2496" s="12"/>
      <c r="U2496" s="160"/>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9" t="s">
        <v>393</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7"/>
      <c r="BB2496" s="97"/>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35"/>
        <v/>
      </c>
      <c r="P2497" s="105"/>
      <c r="Q2497" s="105" t="str">
        <f>IF(P2497&lt;&gt;"",VLOOKUP(P2497,'Drop-down lists'!$Z$8:$AA$9,2,FALSE),"-")</f>
        <v>-</v>
      </c>
      <c r="R2497" s="12"/>
      <c r="S2497" s="12"/>
      <c r="T2497" s="12"/>
      <c r="U2497" s="160"/>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9" t="s">
        <v>393</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7"/>
      <c r="BB2497" s="97"/>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35"/>
        <v/>
      </c>
      <c r="P2498" s="105"/>
      <c r="Q2498" s="105" t="str">
        <f>IF(P2498&lt;&gt;"",VLOOKUP(P2498,'Drop-down lists'!$Z$8:$AA$9,2,FALSE),"-")</f>
        <v>-</v>
      </c>
      <c r="R2498" s="12"/>
      <c r="S2498" s="12"/>
      <c r="T2498" s="12"/>
      <c r="U2498" s="160"/>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9" t="s">
        <v>393</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7"/>
      <c r="BB2498" s="97"/>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35"/>
        <v/>
      </c>
      <c r="P2499" s="105"/>
      <c r="Q2499" s="105" t="str">
        <f>IF(P2499&lt;&gt;"",VLOOKUP(P2499,'Drop-down lists'!$Z$8:$AA$9,2,FALSE),"-")</f>
        <v>-</v>
      </c>
      <c r="R2499" s="12"/>
      <c r="S2499" s="12"/>
      <c r="T2499" s="12"/>
      <c r="U2499" s="160"/>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9" t="s">
        <v>393</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7"/>
      <c r="BB2499" s="97"/>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35"/>
        <v/>
      </c>
      <c r="P2500" s="105"/>
      <c r="Q2500" s="105" t="str">
        <f>IF(P2500&lt;&gt;"",VLOOKUP(P2500,'Drop-down lists'!$Z$8:$AA$9,2,FALSE),"-")</f>
        <v>-</v>
      </c>
      <c r="R2500" s="12"/>
      <c r="S2500" s="12"/>
      <c r="T2500" s="12"/>
      <c r="U2500" s="160"/>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9" t="s">
        <v>393</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7"/>
      <c r="BB2500" s="97"/>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ref="O2501:O2564" si="36">IF(L2501&lt;&gt;"",IF(J2501="East",(L2501+(M2501+N2501/60)/60),IF(J2501="West",-(L2501+(M2501+N2501/60)/60),"East/West?")),"")</f>
        <v/>
      </c>
      <c r="P2501" s="105"/>
      <c r="Q2501" s="105" t="str">
        <f>IF(P2501&lt;&gt;"",VLOOKUP(P2501,'Drop-down lists'!$Z$8:$AA$9,2,FALSE),"-")</f>
        <v>-</v>
      </c>
      <c r="R2501" s="12"/>
      <c r="S2501" s="12"/>
      <c r="T2501" s="12"/>
      <c r="U2501" s="160"/>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9" t="s">
        <v>393</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7"/>
      <c r="BB2501" s="97"/>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36"/>
        <v/>
      </c>
      <c r="P2502" s="105"/>
      <c r="Q2502" s="105" t="str">
        <f>IF(P2502&lt;&gt;"",VLOOKUP(P2502,'Drop-down lists'!$Z$8:$AA$9,2,FALSE),"-")</f>
        <v>-</v>
      </c>
      <c r="R2502" s="12"/>
      <c r="S2502" s="12"/>
      <c r="T2502" s="12"/>
      <c r="U2502" s="160"/>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9" t="s">
        <v>393</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7"/>
      <c r="BB2502" s="97"/>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36"/>
        <v/>
      </c>
      <c r="P2503" s="105"/>
      <c r="Q2503" s="105" t="str">
        <f>IF(P2503&lt;&gt;"",VLOOKUP(P2503,'Drop-down lists'!$Z$8:$AA$9,2,FALSE),"-")</f>
        <v>-</v>
      </c>
      <c r="R2503" s="12"/>
      <c r="S2503" s="12"/>
      <c r="T2503" s="12"/>
      <c r="U2503" s="160"/>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9" t="s">
        <v>393</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7"/>
      <c r="BB2503" s="97"/>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36"/>
        <v/>
      </c>
      <c r="P2504" s="105"/>
      <c r="Q2504" s="105" t="str">
        <f>IF(P2504&lt;&gt;"",VLOOKUP(P2504,'Drop-down lists'!$Z$8:$AA$9,2,FALSE),"-")</f>
        <v>-</v>
      </c>
      <c r="R2504" s="12"/>
      <c r="S2504" s="12"/>
      <c r="T2504" s="12"/>
      <c r="U2504" s="160"/>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9" t="s">
        <v>393</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7"/>
      <c r="BB2504" s="97"/>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36"/>
        <v/>
      </c>
      <c r="P2505" s="105"/>
      <c r="Q2505" s="105" t="str">
        <f>IF(P2505&lt;&gt;"",VLOOKUP(P2505,'Drop-down lists'!$Z$8:$AA$9,2,FALSE),"-")</f>
        <v>-</v>
      </c>
      <c r="R2505" s="12"/>
      <c r="S2505" s="12"/>
      <c r="T2505" s="12"/>
      <c r="U2505" s="160"/>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9" t="s">
        <v>393</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7"/>
      <c r="BB2505" s="97"/>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36"/>
        <v/>
      </c>
      <c r="P2506" s="105"/>
      <c r="Q2506" s="105" t="str">
        <f>IF(P2506&lt;&gt;"",VLOOKUP(P2506,'Drop-down lists'!$Z$8:$AA$9,2,FALSE),"-")</f>
        <v>-</v>
      </c>
      <c r="R2506" s="12"/>
      <c r="S2506" s="12"/>
      <c r="T2506" s="12"/>
      <c r="U2506" s="160"/>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9" t="s">
        <v>393</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7"/>
      <c r="BB2506" s="97"/>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36"/>
        <v/>
      </c>
      <c r="P2507" s="105"/>
      <c r="Q2507" s="105" t="str">
        <f>IF(P2507&lt;&gt;"",VLOOKUP(P2507,'Drop-down lists'!$Z$8:$AA$9,2,FALSE),"-")</f>
        <v>-</v>
      </c>
      <c r="R2507" s="12"/>
      <c r="S2507" s="12"/>
      <c r="T2507" s="12"/>
      <c r="U2507" s="160"/>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9" t="s">
        <v>393</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7"/>
      <c r="BB2507" s="97"/>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36"/>
        <v/>
      </c>
      <c r="P2508" s="105"/>
      <c r="Q2508" s="105" t="str">
        <f>IF(P2508&lt;&gt;"",VLOOKUP(P2508,'Drop-down lists'!$Z$8:$AA$9,2,FALSE),"-")</f>
        <v>-</v>
      </c>
      <c r="R2508" s="12"/>
      <c r="S2508" s="12"/>
      <c r="T2508" s="12"/>
      <c r="U2508" s="160"/>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9" t="s">
        <v>393</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7"/>
      <c r="BB2508" s="97"/>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36"/>
        <v/>
      </c>
      <c r="P2509" s="105"/>
      <c r="Q2509" s="105" t="str">
        <f>IF(P2509&lt;&gt;"",VLOOKUP(P2509,'Drop-down lists'!$Z$8:$AA$9,2,FALSE),"-")</f>
        <v>-</v>
      </c>
      <c r="R2509" s="12"/>
      <c r="S2509" s="12"/>
      <c r="T2509" s="12"/>
      <c r="U2509" s="160"/>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9" t="s">
        <v>393</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7"/>
      <c r="BB2509" s="97"/>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36"/>
        <v/>
      </c>
      <c r="P2510" s="105"/>
      <c r="Q2510" s="105" t="str">
        <f>IF(P2510&lt;&gt;"",VLOOKUP(P2510,'Drop-down lists'!$Z$8:$AA$9,2,FALSE),"-")</f>
        <v>-</v>
      </c>
      <c r="R2510" s="12"/>
      <c r="S2510" s="12"/>
      <c r="T2510" s="12"/>
      <c r="U2510" s="160"/>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9" t="s">
        <v>393</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7"/>
      <c r="BB2510" s="97"/>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36"/>
        <v/>
      </c>
      <c r="P2511" s="105"/>
      <c r="Q2511" s="105" t="str">
        <f>IF(P2511&lt;&gt;"",VLOOKUP(P2511,'Drop-down lists'!$Z$8:$AA$9,2,FALSE),"-")</f>
        <v>-</v>
      </c>
      <c r="R2511" s="12"/>
      <c r="S2511" s="12"/>
      <c r="T2511" s="12"/>
      <c r="U2511" s="160"/>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9" t="s">
        <v>393</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7"/>
      <c r="BB2511" s="97"/>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36"/>
        <v/>
      </c>
      <c r="P2512" s="105"/>
      <c r="Q2512" s="105" t="str">
        <f>IF(P2512&lt;&gt;"",VLOOKUP(P2512,'Drop-down lists'!$Z$8:$AA$9,2,FALSE),"-")</f>
        <v>-</v>
      </c>
      <c r="R2512" s="12"/>
      <c r="S2512" s="12"/>
      <c r="T2512" s="12"/>
      <c r="U2512" s="160"/>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9" t="s">
        <v>393</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7"/>
      <c r="BB2512" s="97"/>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36"/>
        <v/>
      </c>
      <c r="P2513" s="105"/>
      <c r="Q2513" s="105" t="str">
        <f>IF(P2513&lt;&gt;"",VLOOKUP(P2513,'Drop-down lists'!$Z$8:$AA$9,2,FALSE),"-")</f>
        <v>-</v>
      </c>
      <c r="R2513" s="12"/>
      <c r="S2513" s="12"/>
      <c r="T2513" s="12"/>
      <c r="U2513" s="160"/>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9" t="s">
        <v>393</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7"/>
      <c r="BB2513" s="97"/>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36"/>
        <v/>
      </c>
      <c r="P2514" s="105"/>
      <c r="Q2514" s="105" t="str">
        <f>IF(P2514&lt;&gt;"",VLOOKUP(P2514,'Drop-down lists'!$Z$8:$AA$9,2,FALSE),"-")</f>
        <v>-</v>
      </c>
      <c r="R2514" s="12"/>
      <c r="S2514" s="12"/>
      <c r="T2514" s="12"/>
      <c r="U2514" s="160"/>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9" t="s">
        <v>393</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7"/>
      <c r="BB2514" s="97"/>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36"/>
        <v/>
      </c>
      <c r="P2515" s="105"/>
      <c r="Q2515" s="105" t="str">
        <f>IF(P2515&lt;&gt;"",VLOOKUP(P2515,'Drop-down lists'!$Z$8:$AA$9,2,FALSE),"-")</f>
        <v>-</v>
      </c>
      <c r="R2515" s="12"/>
      <c r="S2515" s="12"/>
      <c r="T2515" s="12"/>
      <c r="U2515" s="160"/>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9" t="s">
        <v>393</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7"/>
      <c r="BB2515" s="97"/>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36"/>
        <v/>
      </c>
      <c r="P2516" s="105"/>
      <c r="Q2516" s="105" t="str">
        <f>IF(P2516&lt;&gt;"",VLOOKUP(P2516,'Drop-down lists'!$Z$8:$AA$9,2,FALSE),"-")</f>
        <v>-</v>
      </c>
      <c r="R2516" s="12"/>
      <c r="S2516" s="12"/>
      <c r="T2516" s="12"/>
      <c r="U2516" s="160"/>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9" t="s">
        <v>393</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7"/>
      <c r="BB2516" s="97"/>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36"/>
        <v/>
      </c>
      <c r="P2517" s="105"/>
      <c r="Q2517" s="105" t="str">
        <f>IF(P2517&lt;&gt;"",VLOOKUP(P2517,'Drop-down lists'!$Z$8:$AA$9,2,FALSE),"-")</f>
        <v>-</v>
      </c>
      <c r="R2517" s="12"/>
      <c r="S2517" s="12"/>
      <c r="T2517" s="12"/>
      <c r="U2517" s="160"/>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9" t="s">
        <v>393</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7"/>
      <c r="BB2517" s="97"/>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36"/>
        <v/>
      </c>
      <c r="P2518" s="105"/>
      <c r="Q2518" s="105" t="str">
        <f>IF(P2518&lt;&gt;"",VLOOKUP(P2518,'Drop-down lists'!$Z$8:$AA$9,2,FALSE),"-")</f>
        <v>-</v>
      </c>
      <c r="R2518" s="12"/>
      <c r="S2518" s="12"/>
      <c r="T2518" s="12"/>
      <c r="U2518" s="160"/>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9" t="s">
        <v>393</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7"/>
      <c r="BB2518" s="97"/>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36"/>
        <v/>
      </c>
      <c r="P2519" s="105"/>
      <c r="Q2519" s="105" t="str">
        <f>IF(P2519&lt;&gt;"",VLOOKUP(P2519,'Drop-down lists'!$Z$8:$AA$9,2,FALSE),"-")</f>
        <v>-</v>
      </c>
      <c r="R2519" s="12"/>
      <c r="S2519" s="12"/>
      <c r="T2519" s="12"/>
      <c r="U2519" s="160"/>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9" t="s">
        <v>393</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7"/>
      <c r="BB2519" s="97"/>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36"/>
        <v/>
      </c>
      <c r="P2520" s="105"/>
      <c r="Q2520" s="105" t="str">
        <f>IF(P2520&lt;&gt;"",VLOOKUP(P2520,'Drop-down lists'!$Z$8:$AA$9,2,FALSE),"-")</f>
        <v>-</v>
      </c>
      <c r="R2520" s="12"/>
      <c r="S2520" s="12"/>
      <c r="T2520" s="12"/>
      <c r="U2520" s="160"/>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9" t="s">
        <v>393</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7"/>
      <c r="BB2520" s="97"/>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36"/>
        <v/>
      </c>
      <c r="P2521" s="105"/>
      <c r="Q2521" s="105" t="str">
        <f>IF(P2521&lt;&gt;"",VLOOKUP(P2521,'Drop-down lists'!$Z$8:$AA$9,2,FALSE),"-")</f>
        <v>-</v>
      </c>
      <c r="R2521" s="12"/>
      <c r="S2521" s="12"/>
      <c r="T2521" s="12"/>
      <c r="U2521" s="160"/>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9" t="s">
        <v>393</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7"/>
      <c r="BB2521" s="97"/>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36"/>
        <v/>
      </c>
      <c r="P2522" s="105"/>
      <c r="Q2522" s="105" t="str">
        <f>IF(P2522&lt;&gt;"",VLOOKUP(P2522,'Drop-down lists'!$Z$8:$AA$9,2,FALSE),"-")</f>
        <v>-</v>
      </c>
      <c r="R2522" s="12"/>
      <c r="S2522" s="12"/>
      <c r="T2522" s="12"/>
      <c r="U2522" s="160"/>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9" t="s">
        <v>393</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7"/>
      <c r="BB2522" s="97"/>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36"/>
        <v/>
      </c>
      <c r="P2523" s="105"/>
      <c r="Q2523" s="105" t="str">
        <f>IF(P2523&lt;&gt;"",VLOOKUP(P2523,'Drop-down lists'!$Z$8:$AA$9,2,FALSE),"-")</f>
        <v>-</v>
      </c>
      <c r="R2523" s="12"/>
      <c r="S2523" s="12"/>
      <c r="T2523" s="12"/>
      <c r="U2523" s="160"/>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9" t="s">
        <v>393</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7"/>
      <c r="BB2523" s="97"/>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36"/>
        <v/>
      </c>
      <c r="P2524" s="105"/>
      <c r="Q2524" s="105" t="str">
        <f>IF(P2524&lt;&gt;"",VLOOKUP(P2524,'Drop-down lists'!$Z$8:$AA$9,2,FALSE),"-")</f>
        <v>-</v>
      </c>
      <c r="R2524" s="12"/>
      <c r="S2524" s="12"/>
      <c r="T2524" s="12"/>
      <c r="U2524" s="160"/>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9" t="s">
        <v>393</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7"/>
      <c r="BB2524" s="97"/>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36"/>
        <v/>
      </c>
      <c r="P2525" s="105"/>
      <c r="Q2525" s="105" t="str">
        <f>IF(P2525&lt;&gt;"",VLOOKUP(P2525,'Drop-down lists'!$Z$8:$AA$9,2,FALSE),"-")</f>
        <v>-</v>
      </c>
      <c r="R2525" s="12"/>
      <c r="S2525" s="12"/>
      <c r="T2525" s="12"/>
      <c r="U2525" s="160"/>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9" t="s">
        <v>393</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7"/>
      <c r="BB2525" s="97"/>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36"/>
        <v/>
      </c>
      <c r="P2526" s="105"/>
      <c r="Q2526" s="105" t="str">
        <f>IF(P2526&lt;&gt;"",VLOOKUP(P2526,'Drop-down lists'!$Z$8:$AA$9,2,FALSE),"-")</f>
        <v>-</v>
      </c>
      <c r="R2526" s="12"/>
      <c r="S2526" s="12"/>
      <c r="T2526" s="12"/>
      <c r="U2526" s="160"/>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9" t="s">
        <v>393</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7"/>
      <c r="BB2526" s="97"/>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36"/>
        <v/>
      </c>
      <c r="P2527" s="105"/>
      <c r="Q2527" s="105" t="str">
        <f>IF(P2527&lt;&gt;"",VLOOKUP(P2527,'Drop-down lists'!$Z$8:$AA$9,2,FALSE),"-")</f>
        <v>-</v>
      </c>
      <c r="R2527" s="12"/>
      <c r="S2527" s="12"/>
      <c r="T2527" s="12"/>
      <c r="U2527" s="160"/>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9" t="s">
        <v>393</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7"/>
      <c r="BB2527" s="97"/>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36"/>
        <v/>
      </c>
      <c r="P2528" s="105"/>
      <c r="Q2528" s="105" t="str">
        <f>IF(P2528&lt;&gt;"",VLOOKUP(P2528,'Drop-down lists'!$Z$8:$AA$9,2,FALSE),"-")</f>
        <v>-</v>
      </c>
      <c r="R2528" s="12"/>
      <c r="S2528" s="12"/>
      <c r="T2528" s="12"/>
      <c r="U2528" s="160"/>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9" t="s">
        <v>393</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7"/>
      <c r="BB2528" s="97"/>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36"/>
        <v/>
      </c>
      <c r="P2529" s="105"/>
      <c r="Q2529" s="105" t="str">
        <f>IF(P2529&lt;&gt;"",VLOOKUP(P2529,'Drop-down lists'!$Z$8:$AA$9,2,FALSE),"-")</f>
        <v>-</v>
      </c>
      <c r="R2529" s="12"/>
      <c r="S2529" s="12"/>
      <c r="T2529" s="12"/>
      <c r="U2529" s="160"/>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9" t="s">
        <v>393</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7"/>
      <c r="BB2529" s="97"/>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36"/>
        <v/>
      </c>
      <c r="P2530" s="105"/>
      <c r="Q2530" s="105" t="str">
        <f>IF(P2530&lt;&gt;"",VLOOKUP(P2530,'Drop-down lists'!$Z$8:$AA$9,2,FALSE),"-")</f>
        <v>-</v>
      </c>
      <c r="R2530" s="12"/>
      <c r="S2530" s="12"/>
      <c r="T2530" s="12"/>
      <c r="U2530" s="160"/>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9" t="s">
        <v>393</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7"/>
      <c r="BB2530" s="97"/>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36"/>
        <v/>
      </c>
      <c r="P2531" s="105"/>
      <c r="Q2531" s="105" t="str">
        <f>IF(P2531&lt;&gt;"",VLOOKUP(P2531,'Drop-down lists'!$Z$8:$AA$9,2,FALSE),"-")</f>
        <v>-</v>
      </c>
      <c r="R2531" s="12"/>
      <c r="S2531" s="12"/>
      <c r="T2531" s="12"/>
      <c r="U2531" s="160"/>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9" t="s">
        <v>393</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7"/>
      <c r="BB2531" s="97"/>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36"/>
        <v/>
      </c>
      <c r="P2532" s="105"/>
      <c r="Q2532" s="105" t="str">
        <f>IF(P2532&lt;&gt;"",VLOOKUP(P2532,'Drop-down lists'!$Z$8:$AA$9,2,FALSE),"-")</f>
        <v>-</v>
      </c>
      <c r="R2532" s="12"/>
      <c r="S2532" s="12"/>
      <c r="T2532" s="12"/>
      <c r="U2532" s="160"/>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9" t="s">
        <v>393</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7"/>
      <c r="BB2532" s="97"/>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36"/>
        <v/>
      </c>
      <c r="P2533" s="105"/>
      <c r="Q2533" s="105" t="str">
        <f>IF(P2533&lt;&gt;"",VLOOKUP(P2533,'Drop-down lists'!$Z$8:$AA$9,2,FALSE),"-")</f>
        <v>-</v>
      </c>
      <c r="R2533" s="12"/>
      <c r="S2533" s="12"/>
      <c r="T2533" s="12"/>
      <c r="U2533" s="160"/>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9" t="s">
        <v>393</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7"/>
      <c r="BB2533" s="97"/>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36"/>
        <v/>
      </c>
      <c r="P2534" s="105"/>
      <c r="Q2534" s="105" t="str">
        <f>IF(P2534&lt;&gt;"",VLOOKUP(P2534,'Drop-down lists'!$Z$8:$AA$9,2,FALSE),"-")</f>
        <v>-</v>
      </c>
      <c r="R2534" s="12"/>
      <c r="S2534" s="12"/>
      <c r="T2534" s="12"/>
      <c r="U2534" s="160"/>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9" t="s">
        <v>393</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7"/>
      <c r="BB2534" s="97"/>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36"/>
        <v/>
      </c>
      <c r="P2535" s="105"/>
      <c r="Q2535" s="105" t="str">
        <f>IF(P2535&lt;&gt;"",VLOOKUP(P2535,'Drop-down lists'!$Z$8:$AA$9,2,FALSE),"-")</f>
        <v>-</v>
      </c>
      <c r="R2535" s="12"/>
      <c r="S2535" s="12"/>
      <c r="T2535" s="12"/>
      <c r="U2535" s="160"/>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9" t="s">
        <v>393</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7"/>
      <c r="BB2535" s="97"/>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36"/>
        <v/>
      </c>
      <c r="P2536" s="105"/>
      <c r="Q2536" s="105" t="str">
        <f>IF(P2536&lt;&gt;"",VLOOKUP(P2536,'Drop-down lists'!$Z$8:$AA$9,2,FALSE),"-")</f>
        <v>-</v>
      </c>
      <c r="R2536" s="12"/>
      <c r="S2536" s="12"/>
      <c r="T2536" s="12"/>
      <c r="U2536" s="160"/>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9" t="s">
        <v>393</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7"/>
      <c r="BB2536" s="97"/>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36"/>
        <v/>
      </c>
      <c r="P2537" s="105"/>
      <c r="Q2537" s="105" t="str">
        <f>IF(P2537&lt;&gt;"",VLOOKUP(P2537,'Drop-down lists'!$Z$8:$AA$9,2,FALSE),"-")</f>
        <v>-</v>
      </c>
      <c r="R2537" s="12"/>
      <c r="S2537" s="12"/>
      <c r="T2537" s="12"/>
      <c r="U2537" s="160"/>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9" t="s">
        <v>393</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7"/>
      <c r="BB2537" s="97"/>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36"/>
        <v/>
      </c>
      <c r="P2538" s="105"/>
      <c r="Q2538" s="105" t="str">
        <f>IF(P2538&lt;&gt;"",VLOOKUP(P2538,'Drop-down lists'!$Z$8:$AA$9,2,FALSE),"-")</f>
        <v>-</v>
      </c>
      <c r="R2538" s="12"/>
      <c r="S2538" s="12"/>
      <c r="T2538" s="12"/>
      <c r="U2538" s="160"/>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9" t="s">
        <v>393</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7"/>
      <c r="BB2538" s="97"/>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36"/>
        <v/>
      </c>
      <c r="P2539" s="105"/>
      <c r="Q2539" s="105" t="str">
        <f>IF(P2539&lt;&gt;"",VLOOKUP(P2539,'Drop-down lists'!$Z$8:$AA$9,2,FALSE),"-")</f>
        <v>-</v>
      </c>
      <c r="R2539" s="12"/>
      <c r="S2539" s="12"/>
      <c r="T2539" s="12"/>
      <c r="U2539" s="160"/>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9" t="s">
        <v>393</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7"/>
      <c r="BB2539" s="97"/>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36"/>
        <v/>
      </c>
      <c r="P2540" s="105"/>
      <c r="Q2540" s="105" t="str">
        <f>IF(P2540&lt;&gt;"",VLOOKUP(P2540,'Drop-down lists'!$Z$8:$AA$9,2,FALSE),"-")</f>
        <v>-</v>
      </c>
      <c r="R2540" s="12"/>
      <c r="S2540" s="12"/>
      <c r="T2540" s="12"/>
      <c r="U2540" s="160"/>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9" t="s">
        <v>393</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7"/>
      <c r="BB2540" s="97"/>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36"/>
        <v/>
      </c>
      <c r="P2541" s="105"/>
      <c r="Q2541" s="105" t="str">
        <f>IF(P2541&lt;&gt;"",VLOOKUP(P2541,'Drop-down lists'!$Z$8:$AA$9,2,FALSE),"-")</f>
        <v>-</v>
      </c>
      <c r="R2541" s="12"/>
      <c r="S2541" s="12"/>
      <c r="T2541" s="12"/>
      <c r="U2541" s="160"/>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9" t="s">
        <v>393</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7"/>
      <c r="BB2541" s="97"/>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36"/>
        <v/>
      </c>
      <c r="P2542" s="105"/>
      <c r="Q2542" s="105" t="str">
        <f>IF(P2542&lt;&gt;"",VLOOKUP(P2542,'Drop-down lists'!$Z$8:$AA$9,2,FALSE),"-")</f>
        <v>-</v>
      </c>
      <c r="R2542" s="12"/>
      <c r="S2542" s="12"/>
      <c r="T2542" s="12"/>
      <c r="U2542" s="160"/>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9" t="s">
        <v>393</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7"/>
      <c r="BB2542" s="97"/>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36"/>
        <v/>
      </c>
      <c r="P2543" s="105"/>
      <c r="Q2543" s="105" t="str">
        <f>IF(P2543&lt;&gt;"",VLOOKUP(P2543,'Drop-down lists'!$Z$8:$AA$9,2,FALSE),"-")</f>
        <v>-</v>
      </c>
      <c r="R2543" s="12"/>
      <c r="S2543" s="12"/>
      <c r="T2543" s="12"/>
      <c r="U2543" s="160"/>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9" t="s">
        <v>393</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7"/>
      <c r="BB2543" s="97"/>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36"/>
        <v/>
      </c>
      <c r="P2544" s="105"/>
      <c r="Q2544" s="105" t="str">
        <f>IF(P2544&lt;&gt;"",VLOOKUP(P2544,'Drop-down lists'!$Z$8:$AA$9,2,FALSE),"-")</f>
        <v>-</v>
      </c>
      <c r="R2544" s="12"/>
      <c r="S2544" s="12"/>
      <c r="T2544" s="12"/>
      <c r="U2544" s="160"/>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9" t="s">
        <v>393</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7"/>
      <c r="BB2544" s="97"/>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36"/>
        <v/>
      </c>
      <c r="P2545" s="105"/>
      <c r="Q2545" s="105" t="str">
        <f>IF(P2545&lt;&gt;"",VLOOKUP(P2545,'Drop-down lists'!$Z$8:$AA$9,2,FALSE),"-")</f>
        <v>-</v>
      </c>
      <c r="R2545" s="12"/>
      <c r="S2545" s="12"/>
      <c r="T2545" s="12"/>
      <c r="U2545" s="160"/>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9" t="s">
        <v>393</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7"/>
      <c r="BB2545" s="97"/>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36"/>
        <v/>
      </c>
      <c r="P2546" s="105"/>
      <c r="Q2546" s="105" t="str">
        <f>IF(P2546&lt;&gt;"",VLOOKUP(P2546,'Drop-down lists'!$Z$8:$AA$9,2,FALSE),"-")</f>
        <v>-</v>
      </c>
      <c r="R2546" s="12"/>
      <c r="S2546" s="12"/>
      <c r="T2546" s="12"/>
      <c r="U2546" s="160"/>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9" t="s">
        <v>393</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7"/>
      <c r="BB2546" s="97"/>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36"/>
        <v/>
      </c>
      <c r="P2547" s="105"/>
      <c r="Q2547" s="105" t="str">
        <f>IF(P2547&lt;&gt;"",VLOOKUP(P2547,'Drop-down lists'!$Z$8:$AA$9,2,FALSE),"-")</f>
        <v>-</v>
      </c>
      <c r="R2547" s="12"/>
      <c r="S2547" s="12"/>
      <c r="T2547" s="12"/>
      <c r="U2547" s="160"/>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9" t="s">
        <v>393</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7"/>
      <c r="BB2547" s="97"/>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36"/>
        <v/>
      </c>
      <c r="P2548" s="105"/>
      <c r="Q2548" s="105" t="str">
        <f>IF(P2548&lt;&gt;"",VLOOKUP(P2548,'Drop-down lists'!$Z$8:$AA$9,2,FALSE),"-")</f>
        <v>-</v>
      </c>
      <c r="R2548" s="12"/>
      <c r="S2548" s="12"/>
      <c r="T2548" s="12"/>
      <c r="U2548" s="160"/>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9" t="s">
        <v>393</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7"/>
      <c r="BB2548" s="97"/>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36"/>
        <v/>
      </c>
      <c r="P2549" s="105"/>
      <c r="Q2549" s="105" t="str">
        <f>IF(P2549&lt;&gt;"",VLOOKUP(P2549,'Drop-down lists'!$Z$8:$AA$9,2,FALSE),"-")</f>
        <v>-</v>
      </c>
      <c r="R2549" s="12"/>
      <c r="S2549" s="12"/>
      <c r="T2549" s="12"/>
      <c r="U2549" s="160"/>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9" t="s">
        <v>393</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7"/>
      <c r="BB2549" s="97"/>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36"/>
        <v/>
      </c>
      <c r="P2550" s="105"/>
      <c r="Q2550" s="105" t="str">
        <f>IF(P2550&lt;&gt;"",VLOOKUP(P2550,'Drop-down lists'!$Z$8:$AA$9,2,FALSE),"-")</f>
        <v>-</v>
      </c>
      <c r="R2550" s="12"/>
      <c r="S2550" s="12"/>
      <c r="T2550" s="12"/>
      <c r="U2550" s="160"/>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9" t="s">
        <v>393</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7"/>
      <c r="BB2550" s="97"/>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36"/>
        <v/>
      </c>
      <c r="P2551" s="105"/>
      <c r="Q2551" s="105" t="str">
        <f>IF(P2551&lt;&gt;"",VLOOKUP(P2551,'Drop-down lists'!$Z$8:$AA$9,2,FALSE),"-")</f>
        <v>-</v>
      </c>
      <c r="R2551" s="12"/>
      <c r="S2551" s="12"/>
      <c r="T2551" s="12"/>
      <c r="U2551" s="160"/>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9" t="s">
        <v>393</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7"/>
      <c r="BB2551" s="97"/>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36"/>
        <v/>
      </c>
      <c r="P2552" s="105"/>
      <c r="Q2552" s="105" t="str">
        <f>IF(P2552&lt;&gt;"",VLOOKUP(P2552,'Drop-down lists'!$Z$8:$AA$9,2,FALSE),"-")</f>
        <v>-</v>
      </c>
      <c r="R2552" s="12"/>
      <c r="S2552" s="12"/>
      <c r="T2552" s="12"/>
      <c r="U2552" s="160"/>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9" t="s">
        <v>393</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7"/>
      <c r="BB2552" s="97"/>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si="36"/>
        <v/>
      </c>
      <c r="P2553" s="105"/>
      <c r="Q2553" s="105" t="str">
        <f>IF(P2553&lt;&gt;"",VLOOKUP(P2553,'Drop-down lists'!$Z$8:$AA$9,2,FALSE),"-")</f>
        <v>-</v>
      </c>
      <c r="R2553" s="12"/>
      <c r="S2553" s="12"/>
      <c r="T2553" s="12"/>
      <c r="U2553" s="160"/>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9" t="s">
        <v>393</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7"/>
      <c r="BB2553" s="97"/>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36"/>
        <v/>
      </c>
      <c r="P2554" s="105"/>
      <c r="Q2554" s="105" t="str">
        <f>IF(P2554&lt;&gt;"",VLOOKUP(P2554,'Drop-down lists'!$Z$8:$AA$9,2,FALSE),"-")</f>
        <v>-</v>
      </c>
      <c r="R2554" s="12"/>
      <c r="S2554" s="12"/>
      <c r="T2554" s="12"/>
      <c r="U2554" s="160"/>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9" t="s">
        <v>393</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7"/>
      <c r="BB2554" s="97"/>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36"/>
        <v/>
      </c>
      <c r="P2555" s="105"/>
      <c r="Q2555" s="105" t="str">
        <f>IF(P2555&lt;&gt;"",VLOOKUP(P2555,'Drop-down lists'!$Z$8:$AA$9,2,FALSE),"-")</f>
        <v>-</v>
      </c>
      <c r="R2555" s="12"/>
      <c r="S2555" s="12"/>
      <c r="T2555" s="12"/>
      <c r="U2555" s="160"/>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9" t="s">
        <v>393</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7"/>
      <c r="BB2555" s="97"/>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36"/>
        <v/>
      </c>
      <c r="P2556" s="105"/>
      <c r="Q2556" s="105" t="str">
        <f>IF(P2556&lt;&gt;"",VLOOKUP(P2556,'Drop-down lists'!$Z$8:$AA$9,2,FALSE),"-")</f>
        <v>-</v>
      </c>
      <c r="R2556" s="12"/>
      <c r="S2556" s="12"/>
      <c r="T2556" s="12"/>
      <c r="U2556" s="160"/>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9" t="s">
        <v>393</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7"/>
      <c r="BB2556" s="97"/>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36"/>
        <v/>
      </c>
      <c r="P2557" s="105"/>
      <c r="Q2557" s="105" t="str">
        <f>IF(P2557&lt;&gt;"",VLOOKUP(P2557,'Drop-down lists'!$Z$8:$AA$9,2,FALSE),"-")</f>
        <v>-</v>
      </c>
      <c r="R2557" s="12"/>
      <c r="S2557" s="12"/>
      <c r="T2557" s="12"/>
      <c r="U2557" s="160"/>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9" t="s">
        <v>393</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7"/>
      <c r="BB2557" s="97"/>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36"/>
        <v/>
      </c>
      <c r="P2558" s="105"/>
      <c r="Q2558" s="105" t="str">
        <f>IF(P2558&lt;&gt;"",VLOOKUP(P2558,'Drop-down lists'!$Z$8:$AA$9,2,FALSE),"-")</f>
        <v>-</v>
      </c>
      <c r="R2558" s="12"/>
      <c r="S2558" s="12"/>
      <c r="T2558" s="12"/>
      <c r="U2558" s="160"/>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9" t="s">
        <v>393</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7"/>
      <c r="BB2558" s="97"/>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36"/>
        <v/>
      </c>
      <c r="P2559" s="105"/>
      <c r="Q2559" s="105" t="str">
        <f>IF(P2559&lt;&gt;"",VLOOKUP(P2559,'Drop-down lists'!$Z$8:$AA$9,2,FALSE),"-")</f>
        <v>-</v>
      </c>
      <c r="R2559" s="12"/>
      <c r="S2559" s="12"/>
      <c r="T2559" s="12"/>
      <c r="U2559" s="160"/>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9" t="s">
        <v>393</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7"/>
      <c r="BB2559" s="97"/>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36"/>
        <v/>
      </c>
      <c r="P2560" s="105"/>
      <c r="Q2560" s="105" t="str">
        <f>IF(P2560&lt;&gt;"",VLOOKUP(P2560,'Drop-down lists'!$Z$8:$AA$9,2,FALSE),"-")</f>
        <v>-</v>
      </c>
      <c r="R2560" s="12"/>
      <c r="S2560" s="12"/>
      <c r="T2560" s="12"/>
      <c r="U2560" s="160"/>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9" t="s">
        <v>393</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7"/>
      <c r="BB2560" s="97"/>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36"/>
        <v/>
      </c>
      <c r="P2561" s="105"/>
      <c r="Q2561" s="105" t="str">
        <f>IF(P2561&lt;&gt;"",VLOOKUP(P2561,'Drop-down lists'!$Z$8:$AA$9,2,FALSE),"-")</f>
        <v>-</v>
      </c>
      <c r="R2561" s="12"/>
      <c r="S2561" s="12"/>
      <c r="T2561" s="12"/>
      <c r="U2561" s="160"/>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9" t="s">
        <v>393</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7"/>
      <c r="BB2561" s="97"/>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36"/>
        <v/>
      </c>
      <c r="P2562" s="105"/>
      <c r="Q2562" s="105" t="str">
        <f>IF(P2562&lt;&gt;"",VLOOKUP(P2562,'Drop-down lists'!$Z$8:$AA$9,2,FALSE),"-")</f>
        <v>-</v>
      </c>
      <c r="R2562" s="12"/>
      <c r="S2562" s="12"/>
      <c r="T2562" s="12"/>
      <c r="U2562" s="160"/>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9" t="s">
        <v>393</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7"/>
      <c r="BB2562" s="97"/>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36"/>
        <v/>
      </c>
      <c r="P2563" s="105"/>
      <c r="Q2563" s="105" t="str">
        <f>IF(P2563&lt;&gt;"",VLOOKUP(P2563,'Drop-down lists'!$Z$8:$AA$9,2,FALSE),"-")</f>
        <v>-</v>
      </c>
      <c r="R2563" s="12"/>
      <c r="S2563" s="12"/>
      <c r="T2563" s="12"/>
      <c r="U2563" s="160"/>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9" t="s">
        <v>393</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7"/>
      <c r="BB2563" s="97"/>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36"/>
        <v/>
      </c>
      <c r="P2564" s="105"/>
      <c r="Q2564" s="105" t="str">
        <f>IF(P2564&lt;&gt;"",VLOOKUP(P2564,'Drop-down lists'!$Z$8:$AA$9,2,FALSE),"-")</f>
        <v>-</v>
      </c>
      <c r="R2564" s="12"/>
      <c r="S2564" s="12"/>
      <c r="T2564" s="12"/>
      <c r="U2564" s="160"/>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9" t="s">
        <v>393</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7"/>
      <c r="BB2564" s="97"/>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ref="O2565:O2628" si="37">IF(L2565&lt;&gt;"",IF(J2565="East",(L2565+(M2565+N2565/60)/60),IF(J2565="West",-(L2565+(M2565+N2565/60)/60),"East/West?")),"")</f>
        <v/>
      </c>
      <c r="P2565" s="105"/>
      <c r="Q2565" s="105" t="str">
        <f>IF(P2565&lt;&gt;"",VLOOKUP(P2565,'Drop-down lists'!$Z$8:$AA$9,2,FALSE),"-")</f>
        <v>-</v>
      </c>
      <c r="R2565" s="12"/>
      <c r="S2565" s="12"/>
      <c r="T2565" s="12"/>
      <c r="U2565" s="160"/>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9" t="s">
        <v>393</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7"/>
      <c r="BB2565" s="97"/>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37"/>
        <v/>
      </c>
      <c r="P2566" s="105"/>
      <c r="Q2566" s="105" t="str">
        <f>IF(P2566&lt;&gt;"",VLOOKUP(P2566,'Drop-down lists'!$Z$8:$AA$9,2,FALSE),"-")</f>
        <v>-</v>
      </c>
      <c r="R2566" s="12"/>
      <c r="S2566" s="12"/>
      <c r="T2566" s="12"/>
      <c r="U2566" s="160"/>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9" t="s">
        <v>393</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7"/>
      <c r="BB2566" s="97"/>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37"/>
        <v/>
      </c>
      <c r="P2567" s="105"/>
      <c r="Q2567" s="105" t="str">
        <f>IF(P2567&lt;&gt;"",VLOOKUP(P2567,'Drop-down lists'!$Z$8:$AA$9,2,FALSE),"-")</f>
        <v>-</v>
      </c>
      <c r="R2567" s="12"/>
      <c r="S2567" s="12"/>
      <c r="T2567" s="12"/>
      <c r="U2567" s="160"/>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9" t="s">
        <v>393</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7"/>
      <c r="BB2567" s="97"/>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37"/>
        <v/>
      </c>
      <c r="P2568" s="105"/>
      <c r="Q2568" s="105" t="str">
        <f>IF(P2568&lt;&gt;"",VLOOKUP(P2568,'Drop-down lists'!$Z$8:$AA$9,2,FALSE),"-")</f>
        <v>-</v>
      </c>
      <c r="R2568" s="12"/>
      <c r="S2568" s="12"/>
      <c r="T2568" s="12"/>
      <c r="U2568" s="160"/>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9" t="s">
        <v>393</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7"/>
      <c r="BB2568" s="97"/>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37"/>
        <v/>
      </c>
      <c r="P2569" s="105"/>
      <c r="Q2569" s="105" t="str">
        <f>IF(P2569&lt;&gt;"",VLOOKUP(P2569,'Drop-down lists'!$Z$8:$AA$9,2,FALSE),"-")</f>
        <v>-</v>
      </c>
      <c r="R2569" s="12"/>
      <c r="S2569" s="12"/>
      <c r="T2569" s="12"/>
      <c r="U2569" s="160"/>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9" t="s">
        <v>393</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7"/>
      <c r="BB2569" s="97"/>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37"/>
        <v/>
      </c>
      <c r="P2570" s="105"/>
      <c r="Q2570" s="105" t="str">
        <f>IF(P2570&lt;&gt;"",VLOOKUP(P2570,'Drop-down lists'!$Z$8:$AA$9,2,FALSE),"-")</f>
        <v>-</v>
      </c>
      <c r="R2570" s="12"/>
      <c r="S2570" s="12"/>
      <c r="T2570" s="12"/>
      <c r="U2570" s="160"/>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9" t="s">
        <v>393</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7"/>
      <c r="BB2570" s="97"/>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37"/>
        <v/>
      </c>
      <c r="P2571" s="105"/>
      <c r="Q2571" s="105" t="str">
        <f>IF(P2571&lt;&gt;"",VLOOKUP(P2571,'Drop-down lists'!$Z$8:$AA$9,2,FALSE),"-")</f>
        <v>-</v>
      </c>
      <c r="R2571" s="12"/>
      <c r="S2571" s="12"/>
      <c r="T2571" s="12"/>
      <c r="U2571" s="160"/>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9" t="s">
        <v>393</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7"/>
      <c r="BB2571" s="97"/>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37"/>
        <v/>
      </c>
      <c r="P2572" s="105"/>
      <c r="Q2572" s="105" t="str">
        <f>IF(P2572&lt;&gt;"",VLOOKUP(P2572,'Drop-down lists'!$Z$8:$AA$9,2,FALSE),"-")</f>
        <v>-</v>
      </c>
      <c r="R2572" s="12"/>
      <c r="S2572" s="12"/>
      <c r="T2572" s="12"/>
      <c r="U2572" s="160"/>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9" t="s">
        <v>393</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7"/>
      <c r="BB2572" s="97"/>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37"/>
        <v/>
      </c>
      <c r="P2573" s="105"/>
      <c r="Q2573" s="105" t="str">
        <f>IF(P2573&lt;&gt;"",VLOOKUP(P2573,'Drop-down lists'!$Z$8:$AA$9,2,FALSE),"-")</f>
        <v>-</v>
      </c>
      <c r="R2573" s="12"/>
      <c r="S2573" s="12"/>
      <c r="T2573" s="12"/>
      <c r="U2573" s="160"/>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9" t="s">
        <v>393</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7"/>
      <c r="BB2573" s="97"/>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37"/>
        <v/>
      </c>
      <c r="P2574" s="105"/>
      <c r="Q2574" s="105" t="str">
        <f>IF(P2574&lt;&gt;"",VLOOKUP(P2574,'Drop-down lists'!$Z$8:$AA$9,2,FALSE),"-")</f>
        <v>-</v>
      </c>
      <c r="R2574" s="12"/>
      <c r="S2574" s="12"/>
      <c r="T2574" s="12"/>
      <c r="U2574" s="160"/>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9" t="s">
        <v>393</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7"/>
      <c r="BB2574" s="97"/>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37"/>
        <v/>
      </c>
      <c r="P2575" s="105"/>
      <c r="Q2575" s="105" t="str">
        <f>IF(P2575&lt;&gt;"",VLOOKUP(P2575,'Drop-down lists'!$Z$8:$AA$9,2,FALSE),"-")</f>
        <v>-</v>
      </c>
      <c r="R2575" s="12"/>
      <c r="S2575" s="12"/>
      <c r="T2575" s="12"/>
      <c r="U2575" s="160"/>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9" t="s">
        <v>393</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7"/>
      <c r="BB2575" s="97"/>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37"/>
        <v/>
      </c>
      <c r="P2576" s="105"/>
      <c r="Q2576" s="105" t="str">
        <f>IF(P2576&lt;&gt;"",VLOOKUP(P2576,'Drop-down lists'!$Z$8:$AA$9,2,FALSE),"-")</f>
        <v>-</v>
      </c>
      <c r="R2576" s="12"/>
      <c r="S2576" s="12"/>
      <c r="T2576" s="12"/>
      <c r="U2576" s="160"/>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9" t="s">
        <v>393</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7"/>
      <c r="BB2576" s="97"/>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37"/>
        <v/>
      </c>
      <c r="P2577" s="105"/>
      <c r="Q2577" s="105" t="str">
        <f>IF(P2577&lt;&gt;"",VLOOKUP(P2577,'Drop-down lists'!$Z$8:$AA$9,2,FALSE),"-")</f>
        <v>-</v>
      </c>
      <c r="R2577" s="12"/>
      <c r="S2577" s="12"/>
      <c r="T2577" s="12"/>
      <c r="U2577" s="160"/>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9" t="s">
        <v>393</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7"/>
      <c r="BB2577" s="97"/>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37"/>
        <v/>
      </c>
      <c r="P2578" s="105"/>
      <c r="Q2578" s="105" t="str">
        <f>IF(P2578&lt;&gt;"",VLOOKUP(P2578,'Drop-down lists'!$Z$8:$AA$9,2,FALSE),"-")</f>
        <v>-</v>
      </c>
      <c r="R2578" s="12"/>
      <c r="S2578" s="12"/>
      <c r="T2578" s="12"/>
      <c r="U2578" s="160"/>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9" t="s">
        <v>393</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7"/>
      <c r="BB2578" s="97"/>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37"/>
        <v/>
      </c>
      <c r="P2579" s="105"/>
      <c r="Q2579" s="105" t="str">
        <f>IF(P2579&lt;&gt;"",VLOOKUP(P2579,'Drop-down lists'!$Z$8:$AA$9,2,FALSE),"-")</f>
        <v>-</v>
      </c>
      <c r="R2579" s="12"/>
      <c r="S2579" s="12"/>
      <c r="T2579" s="12"/>
      <c r="U2579" s="160"/>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9" t="s">
        <v>393</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7"/>
      <c r="BB2579" s="97"/>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37"/>
        <v/>
      </c>
      <c r="P2580" s="105"/>
      <c r="Q2580" s="105" t="str">
        <f>IF(P2580&lt;&gt;"",VLOOKUP(P2580,'Drop-down lists'!$Z$8:$AA$9,2,FALSE),"-")</f>
        <v>-</v>
      </c>
      <c r="R2580" s="12"/>
      <c r="S2580" s="12"/>
      <c r="T2580" s="12"/>
      <c r="U2580" s="160"/>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9" t="s">
        <v>393</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7"/>
      <c r="BB2580" s="97"/>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37"/>
        <v/>
      </c>
      <c r="P2581" s="105"/>
      <c r="Q2581" s="105" t="str">
        <f>IF(P2581&lt;&gt;"",VLOOKUP(P2581,'Drop-down lists'!$Z$8:$AA$9,2,FALSE),"-")</f>
        <v>-</v>
      </c>
      <c r="R2581" s="12"/>
      <c r="S2581" s="12"/>
      <c r="T2581" s="12"/>
      <c r="U2581" s="160"/>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9" t="s">
        <v>393</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7"/>
      <c r="BB2581" s="97"/>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37"/>
        <v/>
      </c>
      <c r="P2582" s="105"/>
      <c r="Q2582" s="105" t="str">
        <f>IF(P2582&lt;&gt;"",VLOOKUP(P2582,'Drop-down lists'!$Z$8:$AA$9,2,FALSE),"-")</f>
        <v>-</v>
      </c>
      <c r="R2582" s="12"/>
      <c r="S2582" s="12"/>
      <c r="T2582" s="12"/>
      <c r="U2582" s="160"/>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9" t="s">
        <v>393</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7"/>
      <c r="BB2582" s="97"/>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37"/>
        <v/>
      </c>
      <c r="P2583" s="105"/>
      <c r="Q2583" s="105" t="str">
        <f>IF(P2583&lt;&gt;"",VLOOKUP(P2583,'Drop-down lists'!$Z$8:$AA$9,2,FALSE),"-")</f>
        <v>-</v>
      </c>
      <c r="R2583" s="12"/>
      <c r="S2583" s="12"/>
      <c r="T2583" s="12"/>
      <c r="U2583" s="160"/>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9" t="s">
        <v>393</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7"/>
      <c r="BB2583" s="97"/>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37"/>
        <v/>
      </c>
      <c r="P2584" s="105"/>
      <c r="Q2584" s="105" t="str">
        <f>IF(P2584&lt;&gt;"",VLOOKUP(P2584,'Drop-down lists'!$Z$8:$AA$9,2,FALSE),"-")</f>
        <v>-</v>
      </c>
      <c r="R2584" s="12"/>
      <c r="S2584" s="12"/>
      <c r="T2584" s="12"/>
      <c r="U2584" s="160"/>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9" t="s">
        <v>393</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7"/>
      <c r="BB2584" s="97"/>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37"/>
        <v/>
      </c>
      <c r="P2585" s="105"/>
      <c r="Q2585" s="105" t="str">
        <f>IF(P2585&lt;&gt;"",VLOOKUP(P2585,'Drop-down lists'!$Z$8:$AA$9,2,FALSE),"-")</f>
        <v>-</v>
      </c>
      <c r="R2585" s="12"/>
      <c r="S2585" s="12"/>
      <c r="T2585" s="12"/>
      <c r="U2585" s="160"/>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9" t="s">
        <v>393</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7"/>
      <c r="BB2585" s="97"/>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37"/>
        <v/>
      </c>
      <c r="P2586" s="105"/>
      <c r="Q2586" s="105" t="str">
        <f>IF(P2586&lt;&gt;"",VLOOKUP(P2586,'Drop-down lists'!$Z$8:$AA$9,2,FALSE),"-")</f>
        <v>-</v>
      </c>
      <c r="R2586" s="12"/>
      <c r="S2586" s="12"/>
      <c r="T2586" s="12"/>
      <c r="U2586" s="160"/>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9" t="s">
        <v>393</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7"/>
      <c r="BB2586" s="97"/>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37"/>
        <v/>
      </c>
      <c r="P2587" s="105"/>
      <c r="Q2587" s="105" t="str">
        <f>IF(P2587&lt;&gt;"",VLOOKUP(P2587,'Drop-down lists'!$Z$8:$AA$9,2,FALSE),"-")</f>
        <v>-</v>
      </c>
      <c r="R2587" s="12"/>
      <c r="S2587" s="12"/>
      <c r="T2587" s="12"/>
      <c r="U2587" s="160"/>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9" t="s">
        <v>393</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7"/>
      <c r="BB2587" s="97"/>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37"/>
        <v/>
      </c>
      <c r="P2588" s="105"/>
      <c r="Q2588" s="105" t="str">
        <f>IF(P2588&lt;&gt;"",VLOOKUP(P2588,'Drop-down lists'!$Z$8:$AA$9,2,FALSE),"-")</f>
        <v>-</v>
      </c>
      <c r="R2588" s="12"/>
      <c r="S2588" s="12"/>
      <c r="T2588" s="12"/>
      <c r="U2588" s="160"/>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9" t="s">
        <v>393</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7"/>
      <c r="BB2588" s="97"/>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37"/>
        <v/>
      </c>
      <c r="P2589" s="105"/>
      <c r="Q2589" s="105" t="str">
        <f>IF(P2589&lt;&gt;"",VLOOKUP(P2589,'Drop-down lists'!$Z$8:$AA$9,2,FALSE),"-")</f>
        <v>-</v>
      </c>
      <c r="R2589" s="12"/>
      <c r="S2589" s="12"/>
      <c r="T2589" s="12"/>
      <c r="U2589" s="160"/>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9" t="s">
        <v>393</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7"/>
      <c r="BB2589" s="97"/>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37"/>
        <v/>
      </c>
      <c r="P2590" s="105"/>
      <c r="Q2590" s="105" t="str">
        <f>IF(P2590&lt;&gt;"",VLOOKUP(P2590,'Drop-down lists'!$Z$8:$AA$9,2,FALSE),"-")</f>
        <v>-</v>
      </c>
      <c r="R2590" s="12"/>
      <c r="S2590" s="12"/>
      <c r="T2590" s="12"/>
      <c r="U2590" s="160"/>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9" t="s">
        <v>393</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7"/>
      <c r="BB2590" s="97"/>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37"/>
        <v/>
      </c>
      <c r="P2591" s="105"/>
      <c r="Q2591" s="105" t="str">
        <f>IF(P2591&lt;&gt;"",VLOOKUP(P2591,'Drop-down lists'!$Z$8:$AA$9,2,FALSE),"-")</f>
        <v>-</v>
      </c>
      <c r="R2591" s="12"/>
      <c r="S2591" s="12"/>
      <c r="T2591" s="12"/>
      <c r="U2591" s="160"/>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9" t="s">
        <v>393</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7"/>
      <c r="BB2591" s="97"/>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37"/>
        <v/>
      </c>
      <c r="P2592" s="105"/>
      <c r="Q2592" s="105" t="str">
        <f>IF(P2592&lt;&gt;"",VLOOKUP(P2592,'Drop-down lists'!$Z$8:$AA$9,2,FALSE),"-")</f>
        <v>-</v>
      </c>
      <c r="R2592" s="12"/>
      <c r="S2592" s="12"/>
      <c r="T2592" s="12"/>
      <c r="U2592" s="160"/>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9" t="s">
        <v>393</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7"/>
      <c r="BB2592" s="97"/>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37"/>
        <v/>
      </c>
      <c r="P2593" s="105"/>
      <c r="Q2593" s="105" t="str">
        <f>IF(P2593&lt;&gt;"",VLOOKUP(P2593,'Drop-down lists'!$Z$8:$AA$9,2,FALSE),"-")</f>
        <v>-</v>
      </c>
      <c r="R2593" s="12"/>
      <c r="S2593" s="12"/>
      <c r="T2593" s="12"/>
      <c r="U2593" s="160"/>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9" t="s">
        <v>393</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7"/>
      <c r="BB2593" s="97"/>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37"/>
        <v/>
      </c>
      <c r="P2594" s="105"/>
      <c r="Q2594" s="105" t="str">
        <f>IF(P2594&lt;&gt;"",VLOOKUP(P2594,'Drop-down lists'!$Z$8:$AA$9,2,FALSE),"-")</f>
        <v>-</v>
      </c>
      <c r="R2594" s="12"/>
      <c r="S2594" s="12"/>
      <c r="T2594" s="12"/>
      <c r="U2594" s="160"/>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9" t="s">
        <v>393</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7"/>
      <c r="BB2594" s="97"/>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37"/>
        <v/>
      </c>
      <c r="P2595" s="105"/>
      <c r="Q2595" s="105" t="str">
        <f>IF(P2595&lt;&gt;"",VLOOKUP(P2595,'Drop-down lists'!$Z$8:$AA$9,2,FALSE),"-")</f>
        <v>-</v>
      </c>
      <c r="R2595" s="12"/>
      <c r="S2595" s="12"/>
      <c r="T2595" s="12"/>
      <c r="U2595" s="160"/>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9" t="s">
        <v>393</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7"/>
      <c r="BB2595" s="97"/>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37"/>
        <v/>
      </c>
      <c r="P2596" s="105"/>
      <c r="Q2596" s="105" t="str">
        <f>IF(P2596&lt;&gt;"",VLOOKUP(P2596,'Drop-down lists'!$Z$8:$AA$9,2,FALSE),"-")</f>
        <v>-</v>
      </c>
      <c r="R2596" s="12"/>
      <c r="S2596" s="12"/>
      <c r="T2596" s="12"/>
      <c r="U2596" s="160"/>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9" t="s">
        <v>393</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7"/>
      <c r="BB2596" s="97"/>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37"/>
        <v/>
      </c>
      <c r="P2597" s="105"/>
      <c r="Q2597" s="105" t="str">
        <f>IF(P2597&lt;&gt;"",VLOOKUP(P2597,'Drop-down lists'!$Z$8:$AA$9,2,FALSE),"-")</f>
        <v>-</v>
      </c>
      <c r="R2597" s="12"/>
      <c r="S2597" s="12"/>
      <c r="T2597" s="12"/>
      <c r="U2597" s="160"/>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9" t="s">
        <v>393</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7"/>
      <c r="BB2597" s="97"/>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37"/>
        <v/>
      </c>
      <c r="P2598" s="105"/>
      <c r="Q2598" s="105" t="str">
        <f>IF(P2598&lt;&gt;"",VLOOKUP(P2598,'Drop-down lists'!$Z$8:$AA$9,2,FALSE),"-")</f>
        <v>-</v>
      </c>
      <c r="R2598" s="12"/>
      <c r="S2598" s="12"/>
      <c r="T2598" s="12"/>
      <c r="U2598" s="160"/>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9" t="s">
        <v>393</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7"/>
      <c r="BB2598" s="97"/>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37"/>
        <v/>
      </c>
      <c r="P2599" s="105"/>
      <c r="Q2599" s="105" t="str">
        <f>IF(P2599&lt;&gt;"",VLOOKUP(P2599,'Drop-down lists'!$Z$8:$AA$9,2,FALSE),"-")</f>
        <v>-</v>
      </c>
      <c r="R2599" s="12"/>
      <c r="S2599" s="12"/>
      <c r="T2599" s="12"/>
      <c r="U2599" s="160"/>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9" t="s">
        <v>393</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7"/>
      <c r="BB2599" s="97"/>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37"/>
        <v/>
      </c>
      <c r="P2600" s="105"/>
      <c r="Q2600" s="105" t="str">
        <f>IF(P2600&lt;&gt;"",VLOOKUP(P2600,'Drop-down lists'!$Z$8:$AA$9,2,FALSE),"-")</f>
        <v>-</v>
      </c>
      <c r="R2600" s="12"/>
      <c r="S2600" s="12"/>
      <c r="T2600" s="12"/>
      <c r="U2600" s="160"/>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9" t="s">
        <v>393</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7"/>
      <c r="BB2600" s="97"/>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37"/>
        <v/>
      </c>
      <c r="P2601" s="105"/>
      <c r="Q2601" s="105" t="str">
        <f>IF(P2601&lt;&gt;"",VLOOKUP(P2601,'Drop-down lists'!$Z$8:$AA$9,2,FALSE),"-")</f>
        <v>-</v>
      </c>
      <c r="R2601" s="12"/>
      <c r="S2601" s="12"/>
      <c r="T2601" s="12"/>
      <c r="U2601" s="160"/>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9" t="s">
        <v>393</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7"/>
      <c r="BB2601" s="97"/>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37"/>
        <v/>
      </c>
      <c r="P2602" s="105"/>
      <c r="Q2602" s="105" t="str">
        <f>IF(P2602&lt;&gt;"",VLOOKUP(P2602,'Drop-down lists'!$Z$8:$AA$9,2,FALSE),"-")</f>
        <v>-</v>
      </c>
      <c r="R2602" s="12"/>
      <c r="S2602" s="12"/>
      <c r="T2602" s="12"/>
      <c r="U2602" s="160"/>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9" t="s">
        <v>393</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7"/>
      <c r="BB2602" s="97"/>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37"/>
        <v/>
      </c>
      <c r="P2603" s="105"/>
      <c r="Q2603" s="105" t="str">
        <f>IF(P2603&lt;&gt;"",VLOOKUP(P2603,'Drop-down lists'!$Z$8:$AA$9,2,FALSE),"-")</f>
        <v>-</v>
      </c>
      <c r="R2603" s="12"/>
      <c r="S2603" s="12"/>
      <c r="T2603" s="12"/>
      <c r="U2603" s="160"/>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9" t="s">
        <v>393</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7"/>
      <c r="BB2603" s="97"/>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37"/>
        <v/>
      </c>
      <c r="P2604" s="105"/>
      <c r="Q2604" s="105" t="str">
        <f>IF(P2604&lt;&gt;"",VLOOKUP(P2604,'Drop-down lists'!$Z$8:$AA$9,2,FALSE),"-")</f>
        <v>-</v>
      </c>
      <c r="R2604" s="12"/>
      <c r="S2604" s="12"/>
      <c r="T2604" s="12"/>
      <c r="U2604" s="160"/>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9" t="s">
        <v>393</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7"/>
      <c r="BB2604" s="97"/>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37"/>
        <v/>
      </c>
      <c r="P2605" s="105"/>
      <c r="Q2605" s="105" t="str">
        <f>IF(P2605&lt;&gt;"",VLOOKUP(P2605,'Drop-down lists'!$Z$8:$AA$9,2,FALSE),"-")</f>
        <v>-</v>
      </c>
      <c r="R2605" s="12"/>
      <c r="S2605" s="12"/>
      <c r="T2605" s="12"/>
      <c r="U2605" s="160"/>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9" t="s">
        <v>393</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7"/>
      <c r="BB2605" s="97"/>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37"/>
        <v/>
      </c>
      <c r="P2606" s="105"/>
      <c r="Q2606" s="105" t="str">
        <f>IF(P2606&lt;&gt;"",VLOOKUP(P2606,'Drop-down lists'!$Z$8:$AA$9,2,FALSE),"-")</f>
        <v>-</v>
      </c>
      <c r="R2606" s="12"/>
      <c r="S2606" s="12"/>
      <c r="T2606" s="12"/>
      <c r="U2606" s="160"/>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9" t="s">
        <v>393</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7"/>
      <c r="BB2606" s="97"/>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37"/>
        <v/>
      </c>
      <c r="P2607" s="105"/>
      <c r="Q2607" s="105" t="str">
        <f>IF(P2607&lt;&gt;"",VLOOKUP(P2607,'Drop-down lists'!$Z$8:$AA$9,2,FALSE),"-")</f>
        <v>-</v>
      </c>
      <c r="R2607" s="12"/>
      <c r="S2607" s="12"/>
      <c r="T2607" s="12"/>
      <c r="U2607" s="160"/>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9" t="s">
        <v>393</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7"/>
      <c r="BB2607" s="97"/>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37"/>
        <v/>
      </c>
      <c r="P2608" s="105"/>
      <c r="Q2608" s="105" t="str">
        <f>IF(P2608&lt;&gt;"",VLOOKUP(P2608,'Drop-down lists'!$Z$8:$AA$9,2,FALSE),"-")</f>
        <v>-</v>
      </c>
      <c r="R2608" s="12"/>
      <c r="S2608" s="12"/>
      <c r="T2608" s="12"/>
      <c r="U2608" s="160"/>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9" t="s">
        <v>393</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7"/>
      <c r="BB2608" s="97"/>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37"/>
        <v/>
      </c>
      <c r="P2609" s="105"/>
      <c r="Q2609" s="105" t="str">
        <f>IF(P2609&lt;&gt;"",VLOOKUP(P2609,'Drop-down lists'!$Z$8:$AA$9,2,FALSE),"-")</f>
        <v>-</v>
      </c>
      <c r="R2609" s="12"/>
      <c r="S2609" s="12"/>
      <c r="T2609" s="12"/>
      <c r="U2609" s="160"/>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9" t="s">
        <v>393</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7"/>
      <c r="BB2609" s="97"/>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37"/>
        <v/>
      </c>
      <c r="P2610" s="105"/>
      <c r="Q2610" s="105" t="str">
        <f>IF(P2610&lt;&gt;"",VLOOKUP(P2610,'Drop-down lists'!$Z$8:$AA$9,2,FALSE),"-")</f>
        <v>-</v>
      </c>
      <c r="R2610" s="12"/>
      <c r="S2610" s="12"/>
      <c r="T2610" s="12"/>
      <c r="U2610" s="160"/>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9" t="s">
        <v>393</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7"/>
      <c r="BB2610" s="97"/>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37"/>
        <v/>
      </c>
      <c r="P2611" s="105"/>
      <c r="Q2611" s="105" t="str">
        <f>IF(P2611&lt;&gt;"",VLOOKUP(P2611,'Drop-down lists'!$Z$8:$AA$9,2,FALSE),"-")</f>
        <v>-</v>
      </c>
      <c r="R2611" s="12"/>
      <c r="S2611" s="12"/>
      <c r="T2611" s="12"/>
      <c r="U2611" s="160"/>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9" t="s">
        <v>393</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7"/>
      <c r="BB2611" s="97"/>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37"/>
        <v/>
      </c>
      <c r="P2612" s="105"/>
      <c r="Q2612" s="105" t="str">
        <f>IF(P2612&lt;&gt;"",VLOOKUP(P2612,'Drop-down lists'!$Z$8:$AA$9,2,FALSE),"-")</f>
        <v>-</v>
      </c>
      <c r="R2612" s="12"/>
      <c r="S2612" s="12"/>
      <c r="T2612" s="12"/>
      <c r="U2612" s="160"/>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9" t="s">
        <v>393</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7"/>
      <c r="BB2612" s="97"/>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37"/>
        <v/>
      </c>
      <c r="P2613" s="105"/>
      <c r="Q2613" s="105" t="str">
        <f>IF(P2613&lt;&gt;"",VLOOKUP(P2613,'Drop-down lists'!$Z$8:$AA$9,2,FALSE),"-")</f>
        <v>-</v>
      </c>
      <c r="R2613" s="12"/>
      <c r="S2613" s="12"/>
      <c r="T2613" s="12"/>
      <c r="U2613" s="160"/>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9" t="s">
        <v>393</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7"/>
      <c r="BB2613" s="97"/>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37"/>
        <v/>
      </c>
      <c r="P2614" s="105"/>
      <c r="Q2614" s="105" t="str">
        <f>IF(P2614&lt;&gt;"",VLOOKUP(P2614,'Drop-down lists'!$Z$8:$AA$9,2,FALSE),"-")</f>
        <v>-</v>
      </c>
      <c r="R2614" s="12"/>
      <c r="S2614" s="12"/>
      <c r="T2614" s="12"/>
      <c r="U2614" s="160"/>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9" t="s">
        <v>393</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7"/>
      <c r="BB2614" s="97"/>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37"/>
        <v/>
      </c>
      <c r="P2615" s="105"/>
      <c r="Q2615" s="105" t="str">
        <f>IF(P2615&lt;&gt;"",VLOOKUP(P2615,'Drop-down lists'!$Z$8:$AA$9,2,FALSE),"-")</f>
        <v>-</v>
      </c>
      <c r="R2615" s="12"/>
      <c r="S2615" s="12"/>
      <c r="T2615" s="12"/>
      <c r="U2615" s="160"/>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9" t="s">
        <v>393</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7"/>
      <c r="BB2615" s="97"/>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37"/>
        <v/>
      </c>
      <c r="P2616" s="105"/>
      <c r="Q2616" s="105" t="str">
        <f>IF(P2616&lt;&gt;"",VLOOKUP(P2616,'Drop-down lists'!$Z$8:$AA$9,2,FALSE),"-")</f>
        <v>-</v>
      </c>
      <c r="R2616" s="12"/>
      <c r="S2616" s="12"/>
      <c r="T2616" s="12"/>
      <c r="U2616" s="160"/>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9" t="s">
        <v>393</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7"/>
      <c r="BB2616" s="97"/>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si="37"/>
        <v/>
      </c>
      <c r="P2617" s="105"/>
      <c r="Q2617" s="105" t="str">
        <f>IF(P2617&lt;&gt;"",VLOOKUP(P2617,'Drop-down lists'!$Z$8:$AA$9,2,FALSE),"-")</f>
        <v>-</v>
      </c>
      <c r="R2617" s="12"/>
      <c r="S2617" s="12"/>
      <c r="T2617" s="12"/>
      <c r="U2617" s="160"/>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9" t="s">
        <v>393</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7"/>
      <c r="BB2617" s="97"/>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37"/>
        <v/>
      </c>
      <c r="P2618" s="105"/>
      <c r="Q2618" s="105" t="str">
        <f>IF(P2618&lt;&gt;"",VLOOKUP(P2618,'Drop-down lists'!$Z$8:$AA$9,2,FALSE),"-")</f>
        <v>-</v>
      </c>
      <c r="R2618" s="12"/>
      <c r="S2618" s="12"/>
      <c r="T2618" s="12"/>
      <c r="U2618" s="160"/>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9" t="s">
        <v>393</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7"/>
      <c r="BB2618" s="97"/>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37"/>
        <v/>
      </c>
      <c r="P2619" s="105"/>
      <c r="Q2619" s="105" t="str">
        <f>IF(P2619&lt;&gt;"",VLOOKUP(P2619,'Drop-down lists'!$Z$8:$AA$9,2,FALSE),"-")</f>
        <v>-</v>
      </c>
      <c r="R2619" s="12"/>
      <c r="S2619" s="12"/>
      <c r="T2619" s="12"/>
      <c r="U2619" s="160"/>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9" t="s">
        <v>393</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7"/>
      <c r="BB2619" s="97"/>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37"/>
        <v/>
      </c>
      <c r="P2620" s="105"/>
      <c r="Q2620" s="105" t="str">
        <f>IF(P2620&lt;&gt;"",VLOOKUP(P2620,'Drop-down lists'!$Z$8:$AA$9,2,FALSE),"-")</f>
        <v>-</v>
      </c>
      <c r="R2620" s="12"/>
      <c r="S2620" s="12"/>
      <c r="T2620" s="12"/>
      <c r="U2620" s="160"/>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9" t="s">
        <v>393</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7"/>
      <c r="BB2620" s="97"/>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37"/>
        <v/>
      </c>
      <c r="P2621" s="105"/>
      <c r="Q2621" s="105" t="str">
        <f>IF(P2621&lt;&gt;"",VLOOKUP(P2621,'Drop-down lists'!$Z$8:$AA$9,2,FALSE),"-")</f>
        <v>-</v>
      </c>
      <c r="R2621" s="12"/>
      <c r="S2621" s="12"/>
      <c r="T2621" s="12"/>
      <c r="U2621" s="160"/>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9" t="s">
        <v>393</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7"/>
      <c r="BB2621" s="97"/>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37"/>
        <v/>
      </c>
      <c r="P2622" s="105"/>
      <c r="Q2622" s="105" t="str">
        <f>IF(P2622&lt;&gt;"",VLOOKUP(P2622,'Drop-down lists'!$Z$8:$AA$9,2,FALSE),"-")</f>
        <v>-</v>
      </c>
      <c r="R2622" s="12"/>
      <c r="S2622" s="12"/>
      <c r="T2622" s="12"/>
      <c r="U2622" s="160"/>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9" t="s">
        <v>393</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7"/>
      <c r="BB2622" s="97"/>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37"/>
        <v/>
      </c>
      <c r="P2623" s="105"/>
      <c r="Q2623" s="105" t="str">
        <f>IF(P2623&lt;&gt;"",VLOOKUP(P2623,'Drop-down lists'!$Z$8:$AA$9,2,FALSE),"-")</f>
        <v>-</v>
      </c>
      <c r="R2623" s="12"/>
      <c r="S2623" s="12"/>
      <c r="T2623" s="12"/>
      <c r="U2623" s="160"/>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9" t="s">
        <v>393</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7"/>
      <c r="BB2623" s="97"/>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37"/>
        <v/>
      </c>
      <c r="P2624" s="105"/>
      <c r="Q2624" s="105" t="str">
        <f>IF(P2624&lt;&gt;"",VLOOKUP(P2624,'Drop-down lists'!$Z$8:$AA$9,2,FALSE),"-")</f>
        <v>-</v>
      </c>
      <c r="R2624" s="12"/>
      <c r="S2624" s="12"/>
      <c r="T2624" s="12"/>
      <c r="U2624" s="160"/>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9" t="s">
        <v>393</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7"/>
      <c r="BB2624" s="97"/>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37"/>
        <v/>
      </c>
      <c r="P2625" s="105"/>
      <c r="Q2625" s="105" t="str">
        <f>IF(P2625&lt;&gt;"",VLOOKUP(P2625,'Drop-down lists'!$Z$8:$AA$9,2,FALSE),"-")</f>
        <v>-</v>
      </c>
      <c r="R2625" s="12"/>
      <c r="S2625" s="12"/>
      <c r="T2625" s="12"/>
      <c r="U2625" s="160"/>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9" t="s">
        <v>393</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7"/>
      <c r="BB2625" s="97"/>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37"/>
        <v/>
      </c>
      <c r="P2626" s="105"/>
      <c r="Q2626" s="105" t="str">
        <f>IF(P2626&lt;&gt;"",VLOOKUP(P2626,'Drop-down lists'!$Z$8:$AA$9,2,FALSE),"-")</f>
        <v>-</v>
      </c>
      <c r="R2626" s="12"/>
      <c r="S2626" s="12"/>
      <c r="T2626" s="12"/>
      <c r="U2626" s="160"/>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9" t="s">
        <v>393</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7"/>
      <c r="BB2626" s="97"/>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37"/>
        <v/>
      </c>
      <c r="P2627" s="105"/>
      <c r="Q2627" s="105" t="str">
        <f>IF(P2627&lt;&gt;"",VLOOKUP(P2627,'Drop-down lists'!$Z$8:$AA$9,2,FALSE),"-")</f>
        <v>-</v>
      </c>
      <c r="R2627" s="12"/>
      <c r="S2627" s="12"/>
      <c r="T2627" s="12"/>
      <c r="U2627" s="160"/>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9" t="s">
        <v>393</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7"/>
      <c r="BB2627" s="97"/>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37"/>
        <v/>
      </c>
      <c r="P2628" s="105"/>
      <c r="Q2628" s="105" t="str">
        <f>IF(P2628&lt;&gt;"",VLOOKUP(P2628,'Drop-down lists'!$Z$8:$AA$9,2,FALSE),"-")</f>
        <v>-</v>
      </c>
      <c r="R2628" s="12"/>
      <c r="S2628" s="12"/>
      <c r="T2628" s="12"/>
      <c r="U2628" s="160"/>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9" t="s">
        <v>393</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7"/>
      <c r="BB2628" s="97"/>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ref="O2629:O2692" si="38">IF(L2629&lt;&gt;"",IF(J2629="East",(L2629+(M2629+N2629/60)/60),IF(J2629="West",-(L2629+(M2629+N2629/60)/60),"East/West?")),"")</f>
        <v/>
      </c>
      <c r="P2629" s="105"/>
      <c r="Q2629" s="105" t="str">
        <f>IF(P2629&lt;&gt;"",VLOOKUP(P2629,'Drop-down lists'!$Z$8:$AA$9,2,FALSE),"-")</f>
        <v>-</v>
      </c>
      <c r="R2629" s="12"/>
      <c r="S2629" s="12"/>
      <c r="T2629" s="12"/>
      <c r="U2629" s="160"/>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9" t="s">
        <v>393</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7"/>
      <c r="BB2629" s="97"/>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38"/>
        <v/>
      </c>
      <c r="P2630" s="105"/>
      <c r="Q2630" s="105" t="str">
        <f>IF(P2630&lt;&gt;"",VLOOKUP(P2630,'Drop-down lists'!$Z$8:$AA$9,2,FALSE),"-")</f>
        <v>-</v>
      </c>
      <c r="R2630" s="12"/>
      <c r="S2630" s="12"/>
      <c r="T2630" s="12"/>
      <c r="U2630" s="160"/>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9" t="s">
        <v>393</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7"/>
      <c r="BB2630" s="97"/>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38"/>
        <v/>
      </c>
      <c r="P2631" s="105"/>
      <c r="Q2631" s="105" t="str">
        <f>IF(P2631&lt;&gt;"",VLOOKUP(P2631,'Drop-down lists'!$Z$8:$AA$9,2,FALSE),"-")</f>
        <v>-</v>
      </c>
      <c r="R2631" s="12"/>
      <c r="S2631" s="12"/>
      <c r="T2631" s="12"/>
      <c r="U2631" s="160"/>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9" t="s">
        <v>393</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7"/>
      <c r="BB2631" s="97"/>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38"/>
        <v/>
      </c>
      <c r="P2632" s="105"/>
      <c r="Q2632" s="105" t="str">
        <f>IF(P2632&lt;&gt;"",VLOOKUP(P2632,'Drop-down lists'!$Z$8:$AA$9,2,FALSE),"-")</f>
        <v>-</v>
      </c>
      <c r="R2632" s="12"/>
      <c r="S2632" s="12"/>
      <c r="T2632" s="12"/>
      <c r="U2632" s="160"/>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9" t="s">
        <v>393</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7"/>
      <c r="BB2632" s="97"/>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38"/>
        <v/>
      </c>
      <c r="P2633" s="105"/>
      <c r="Q2633" s="105" t="str">
        <f>IF(P2633&lt;&gt;"",VLOOKUP(P2633,'Drop-down lists'!$Z$8:$AA$9,2,FALSE),"-")</f>
        <v>-</v>
      </c>
      <c r="R2633" s="12"/>
      <c r="S2633" s="12"/>
      <c r="T2633" s="12"/>
      <c r="U2633" s="160"/>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9" t="s">
        <v>393</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7"/>
      <c r="BB2633" s="97"/>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38"/>
        <v/>
      </c>
      <c r="P2634" s="105"/>
      <c r="Q2634" s="105" t="str">
        <f>IF(P2634&lt;&gt;"",VLOOKUP(P2634,'Drop-down lists'!$Z$8:$AA$9,2,FALSE),"-")</f>
        <v>-</v>
      </c>
      <c r="R2634" s="12"/>
      <c r="S2634" s="12"/>
      <c r="T2634" s="12"/>
      <c r="U2634" s="160"/>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9" t="s">
        <v>393</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7"/>
      <c r="BB2634" s="97"/>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38"/>
        <v/>
      </c>
      <c r="P2635" s="105"/>
      <c r="Q2635" s="105" t="str">
        <f>IF(P2635&lt;&gt;"",VLOOKUP(P2635,'Drop-down lists'!$Z$8:$AA$9,2,FALSE),"-")</f>
        <v>-</v>
      </c>
      <c r="R2635" s="12"/>
      <c r="S2635" s="12"/>
      <c r="T2635" s="12"/>
      <c r="U2635" s="160"/>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9" t="s">
        <v>393</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7"/>
      <c r="BB2635" s="97"/>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38"/>
        <v/>
      </c>
      <c r="P2636" s="105"/>
      <c r="Q2636" s="105" t="str">
        <f>IF(P2636&lt;&gt;"",VLOOKUP(P2636,'Drop-down lists'!$Z$8:$AA$9,2,FALSE),"-")</f>
        <v>-</v>
      </c>
      <c r="R2636" s="12"/>
      <c r="S2636" s="12"/>
      <c r="T2636" s="12"/>
      <c r="U2636" s="160"/>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9" t="s">
        <v>393</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7"/>
      <c r="BB2636" s="97"/>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38"/>
        <v/>
      </c>
      <c r="P2637" s="105"/>
      <c r="Q2637" s="105" t="str">
        <f>IF(P2637&lt;&gt;"",VLOOKUP(P2637,'Drop-down lists'!$Z$8:$AA$9,2,FALSE),"-")</f>
        <v>-</v>
      </c>
      <c r="R2637" s="12"/>
      <c r="S2637" s="12"/>
      <c r="T2637" s="12"/>
      <c r="U2637" s="160"/>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9" t="s">
        <v>393</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7"/>
      <c r="BB2637" s="97"/>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38"/>
        <v/>
      </c>
      <c r="P2638" s="105"/>
      <c r="Q2638" s="105" t="str">
        <f>IF(P2638&lt;&gt;"",VLOOKUP(P2638,'Drop-down lists'!$Z$8:$AA$9,2,FALSE),"-")</f>
        <v>-</v>
      </c>
      <c r="R2638" s="12"/>
      <c r="S2638" s="12"/>
      <c r="T2638" s="12"/>
      <c r="U2638" s="160"/>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9" t="s">
        <v>393</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7"/>
      <c r="BB2638" s="97"/>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38"/>
        <v/>
      </c>
      <c r="P2639" s="105"/>
      <c r="Q2639" s="105" t="str">
        <f>IF(P2639&lt;&gt;"",VLOOKUP(P2639,'Drop-down lists'!$Z$8:$AA$9,2,FALSE),"-")</f>
        <v>-</v>
      </c>
      <c r="R2639" s="12"/>
      <c r="S2639" s="12"/>
      <c r="T2639" s="12"/>
      <c r="U2639" s="160"/>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9" t="s">
        <v>393</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7"/>
      <c r="BB2639" s="97"/>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38"/>
        <v/>
      </c>
      <c r="P2640" s="105"/>
      <c r="Q2640" s="105" t="str">
        <f>IF(P2640&lt;&gt;"",VLOOKUP(P2640,'Drop-down lists'!$Z$8:$AA$9,2,FALSE),"-")</f>
        <v>-</v>
      </c>
      <c r="R2640" s="12"/>
      <c r="S2640" s="12"/>
      <c r="T2640" s="12"/>
      <c r="U2640" s="160"/>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9" t="s">
        <v>393</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7"/>
      <c r="BB2640" s="97"/>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38"/>
        <v/>
      </c>
      <c r="P2641" s="105"/>
      <c r="Q2641" s="105" t="str">
        <f>IF(P2641&lt;&gt;"",VLOOKUP(P2641,'Drop-down lists'!$Z$8:$AA$9,2,FALSE),"-")</f>
        <v>-</v>
      </c>
      <c r="R2641" s="12"/>
      <c r="S2641" s="12"/>
      <c r="T2641" s="12"/>
      <c r="U2641" s="160"/>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9" t="s">
        <v>393</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7"/>
      <c r="BB2641" s="97"/>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38"/>
        <v/>
      </c>
      <c r="P2642" s="105"/>
      <c r="Q2642" s="105" t="str">
        <f>IF(P2642&lt;&gt;"",VLOOKUP(P2642,'Drop-down lists'!$Z$8:$AA$9,2,FALSE),"-")</f>
        <v>-</v>
      </c>
      <c r="R2642" s="12"/>
      <c r="S2642" s="12"/>
      <c r="T2642" s="12"/>
      <c r="U2642" s="160"/>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9" t="s">
        <v>393</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7"/>
      <c r="BB2642" s="97"/>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38"/>
        <v/>
      </c>
      <c r="P2643" s="105"/>
      <c r="Q2643" s="105" t="str">
        <f>IF(P2643&lt;&gt;"",VLOOKUP(P2643,'Drop-down lists'!$Z$8:$AA$9,2,FALSE),"-")</f>
        <v>-</v>
      </c>
      <c r="R2643" s="12"/>
      <c r="S2643" s="12"/>
      <c r="T2643" s="12"/>
      <c r="U2643" s="160"/>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9" t="s">
        <v>393</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7"/>
      <c r="BB2643" s="97"/>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38"/>
        <v/>
      </c>
      <c r="P2644" s="105"/>
      <c r="Q2644" s="105" t="str">
        <f>IF(P2644&lt;&gt;"",VLOOKUP(P2644,'Drop-down lists'!$Z$8:$AA$9,2,FALSE),"-")</f>
        <v>-</v>
      </c>
      <c r="R2644" s="12"/>
      <c r="S2644" s="12"/>
      <c r="T2644" s="12"/>
      <c r="U2644" s="160"/>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9" t="s">
        <v>393</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7"/>
      <c r="BB2644" s="97"/>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38"/>
        <v/>
      </c>
      <c r="P2645" s="105"/>
      <c r="Q2645" s="105" t="str">
        <f>IF(P2645&lt;&gt;"",VLOOKUP(P2645,'Drop-down lists'!$Z$8:$AA$9,2,FALSE),"-")</f>
        <v>-</v>
      </c>
      <c r="R2645" s="12"/>
      <c r="S2645" s="12"/>
      <c r="T2645" s="12"/>
      <c r="U2645" s="160"/>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9" t="s">
        <v>393</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7"/>
      <c r="BB2645" s="97"/>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38"/>
        <v/>
      </c>
      <c r="P2646" s="105"/>
      <c r="Q2646" s="105" t="str">
        <f>IF(P2646&lt;&gt;"",VLOOKUP(P2646,'Drop-down lists'!$Z$8:$AA$9,2,FALSE),"-")</f>
        <v>-</v>
      </c>
      <c r="R2646" s="12"/>
      <c r="S2646" s="12"/>
      <c r="T2646" s="12"/>
      <c r="U2646" s="160"/>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9" t="s">
        <v>393</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7"/>
      <c r="BB2646" s="97"/>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38"/>
        <v/>
      </c>
      <c r="P2647" s="105"/>
      <c r="Q2647" s="105" t="str">
        <f>IF(P2647&lt;&gt;"",VLOOKUP(P2647,'Drop-down lists'!$Z$8:$AA$9,2,FALSE),"-")</f>
        <v>-</v>
      </c>
      <c r="R2647" s="12"/>
      <c r="S2647" s="12"/>
      <c r="T2647" s="12"/>
      <c r="U2647" s="160"/>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9" t="s">
        <v>393</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7"/>
      <c r="BB2647" s="97"/>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38"/>
        <v/>
      </c>
      <c r="P2648" s="105"/>
      <c r="Q2648" s="105" t="str">
        <f>IF(P2648&lt;&gt;"",VLOOKUP(P2648,'Drop-down lists'!$Z$8:$AA$9,2,FALSE),"-")</f>
        <v>-</v>
      </c>
      <c r="R2648" s="12"/>
      <c r="S2648" s="12"/>
      <c r="T2648" s="12"/>
      <c r="U2648" s="160"/>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9" t="s">
        <v>393</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7"/>
      <c r="BB2648" s="97"/>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38"/>
        <v/>
      </c>
      <c r="P2649" s="105"/>
      <c r="Q2649" s="105" t="str">
        <f>IF(P2649&lt;&gt;"",VLOOKUP(P2649,'Drop-down lists'!$Z$8:$AA$9,2,FALSE),"-")</f>
        <v>-</v>
      </c>
      <c r="R2649" s="12"/>
      <c r="S2649" s="12"/>
      <c r="T2649" s="12"/>
      <c r="U2649" s="160"/>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9" t="s">
        <v>393</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7"/>
      <c r="BB2649" s="97"/>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38"/>
        <v/>
      </c>
      <c r="P2650" s="105"/>
      <c r="Q2650" s="105" t="str">
        <f>IF(P2650&lt;&gt;"",VLOOKUP(P2650,'Drop-down lists'!$Z$8:$AA$9,2,FALSE),"-")</f>
        <v>-</v>
      </c>
      <c r="R2650" s="12"/>
      <c r="S2650" s="12"/>
      <c r="T2650" s="12"/>
      <c r="U2650" s="160"/>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9" t="s">
        <v>393</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7"/>
      <c r="BB2650" s="97"/>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38"/>
        <v/>
      </c>
      <c r="P2651" s="105"/>
      <c r="Q2651" s="105" t="str">
        <f>IF(P2651&lt;&gt;"",VLOOKUP(P2651,'Drop-down lists'!$Z$8:$AA$9,2,FALSE),"-")</f>
        <v>-</v>
      </c>
      <c r="R2651" s="12"/>
      <c r="S2651" s="12"/>
      <c r="T2651" s="12"/>
      <c r="U2651" s="160"/>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9" t="s">
        <v>393</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7"/>
      <c r="BB2651" s="97"/>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38"/>
        <v/>
      </c>
      <c r="P2652" s="105"/>
      <c r="Q2652" s="105" t="str">
        <f>IF(P2652&lt;&gt;"",VLOOKUP(P2652,'Drop-down lists'!$Z$8:$AA$9,2,FALSE),"-")</f>
        <v>-</v>
      </c>
      <c r="R2652" s="12"/>
      <c r="S2652" s="12"/>
      <c r="T2652" s="12"/>
      <c r="U2652" s="160"/>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9" t="s">
        <v>393</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7"/>
      <c r="BB2652" s="97"/>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38"/>
        <v/>
      </c>
      <c r="P2653" s="105"/>
      <c r="Q2653" s="105" t="str">
        <f>IF(P2653&lt;&gt;"",VLOOKUP(P2653,'Drop-down lists'!$Z$8:$AA$9,2,FALSE),"-")</f>
        <v>-</v>
      </c>
      <c r="R2653" s="12"/>
      <c r="S2653" s="12"/>
      <c r="T2653" s="12"/>
      <c r="U2653" s="160"/>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9" t="s">
        <v>393</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7"/>
      <c r="BB2653" s="97"/>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38"/>
        <v/>
      </c>
      <c r="P2654" s="105"/>
      <c r="Q2654" s="105" t="str">
        <f>IF(P2654&lt;&gt;"",VLOOKUP(P2654,'Drop-down lists'!$Z$8:$AA$9,2,FALSE),"-")</f>
        <v>-</v>
      </c>
      <c r="R2654" s="12"/>
      <c r="S2654" s="12"/>
      <c r="T2654" s="12"/>
      <c r="U2654" s="160"/>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9" t="s">
        <v>393</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7"/>
      <c r="BB2654" s="97"/>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38"/>
        <v/>
      </c>
      <c r="P2655" s="105"/>
      <c r="Q2655" s="105" t="str">
        <f>IF(P2655&lt;&gt;"",VLOOKUP(P2655,'Drop-down lists'!$Z$8:$AA$9,2,FALSE),"-")</f>
        <v>-</v>
      </c>
      <c r="R2655" s="12"/>
      <c r="S2655" s="12"/>
      <c r="T2655" s="12"/>
      <c r="U2655" s="160"/>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9" t="s">
        <v>393</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7"/>
      <c r="BB2655" s="97"/>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38"/>
        <v/>
      </c>
      <c r="P2656" s="105"/>
      <c r="Q2656" s="105" t="str">
        <f>IF(P2656&lt;&gt;"",VLOOKUP(P2656,'Drop-down lists'!$Z$8:$AA$9,2,FALSE),"-")</f>
        <v>-</v>
      </c>
      <c r="R2656" s="12"/>
      <c r="S2656" s="12"/>
      <c r="T2656" s="12"/>
      <c r="U2656" s="160"/>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9" t="s">
        <v>393</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7"/>
      <c r="BB2656" s="97"/>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38"/>
        <v/>
      </c>
      <c r="P2657" s="105"/>
      <c r="Q2657" s="105" t="str">
        <f>IF(P2657&lt;&gt;"",VLOOKUP(P2657,'Drop-down lists'!$Z$8:$AA$9,2,FALSE),"-")</f>
        <v>-</v>
      </c>
      <c r="R2657" s="12"/>
      <c r="S2657" s="12"/>
      <c r="T2657" s="12"/>
      <c r="U2657" s="160"/>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9" t="s">
        <v>393</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7"/>
      <c r="BB2657" s="97"/>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38"/>
        <v/>
      </c>
      <c r="P2658" s="105"/>
      <c r="Q2658" s="105" t="str">
        <f>IF(P2658&lt;&gt;"",VLOOKUP(P2658,'Drop-down lists'!$Z$8:$AA$9,2,FALSE),"-")</f>
        <v>-</v>
      </c>
      <c r="R2658" s="12"/>
      <c r="S2658" s="12"/>
      <c r="T2658" s="12"/>
      <c r="U2658" s="160"/>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9" t="s">
        <v>393</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7"/>
      <c r="BB2658" s="97"/>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38"/>
        <v/>
      </c>
      <c r="P2659" s="105"/>
      <c r="Q2659" s="105" t="str">
        <f>IF(P2659&lt;&gt;"",VLOOKUP(P2659,'Drop-down lists'!$Z$8:$AA$9,2,FALSE),"-")</f>
        <v>-</v>
      </c>
      <c r="R2659" s="12"/>
      <c r="S2659" s="12"/>
      <c r="T2659" s="12"/>
      <c r="U2659" s="160"/>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9" t="s">
        <v>393</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7"/>
      <c r="BB2659" s="97"/>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38"/>
        <v/>
      </c>
      <c r="P2660" s="105"/>
      <c r="Q2660" s="105" t="str">
        <f>IF(P2660&lt;&gt;"",VLOOKUP(P2660,'Drop-down lists'!$Z$8:$AA$9,2,FALSE),"-")</f>
        <v>-</v>
      </c>
      <c r="R2660" s="12"/>
      <c r="S2660" s="12"/>
      <c r="T2660" s="12"/>
      <c r="U2660" s="160"/>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9" t="s">
        <v>393</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7"/>
      <c r="BB2660" s="97"/>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38"/>
        <v/>
      </c>
      <c r="P2661" s="105"/>
      <c r="Q2661" s="105" t="str">
        <f>IF(P2661&lt;&gt;"",VLOOKUP(P2661,'Drop-down lists'!$Z$8:$AA$9,2,FALSE),"-")</f>
        <v>-</v>
      </c>
      <c r="R2661" s="12"/>
      <c r="S2661" s="12"/>
      <c r="T2661" s="12"/>
      <c r="U2661" s="160"/>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9" t="s">
        <v>393</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7"/>
      <c r="BB2661" s="97"/>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38"/>
        <v/>
      </c>
      <c r="P2662" s="105"/>
      <c r="Q2662" s="105" t="str">
        <f>IF(P2662&lt;&gt;"",VLOOKUP(P2662,'Drop-down lists'!$Z$8:$AA$9,2,FALSE),"-")</f>
        <v>-</v>
      </c>
      <c r="R2662" s="12"/>
      <c r="S2662" s="12"/>
      <c r="T2662" s="12"/>
      <c r="U2662" s="160"/>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9" t="s">
        <v>393</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7"/>
      <c r="BB2662" s="97"/>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38"/>
        <v/>
      </c>
      <c r="P2663" s="105"/>
      <c r="Q2663" s="105" t="str">
        <f>IF(P2663&lt;&gt;"",VLOOKUP(P2663,'Drop-down lists'!$Z$8:$AA$9,2,FALSE),"-")</f>
        <v>-</v>
      </c>
      <c r="R2663" s="12"/>
      <c r="S2663" s="12"/>
      <c r="T2663" s="12"/>
      <c r="U2663" s="160"/>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9" t="s">
        <v>393</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7"/>
      <c r="BB2663" s="97"/>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38"/>
        <v/>
      </c>
      <c r="P2664" s="105"/>
      <c r="Q2664" s="105" t="str">
        <f>IF(P2664&lt;&gt;"",VLOOKUP(P2664,'Drop-down lists'!$Z$8:$AA$9,2,FALSE),"-")</f>
        <v>-</v>
      </c>
      <c r="R2664" s="12"/>
      <c r="S2664" s="12"/>
      <c r="T2664" s="12"/>
      <c r="U2664" s="160"/>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9" t="s">
        <v>393</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7"/>
      <c r="BB2664" s="97"/>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38"/>
        <v/>
      </c>
      <c r="P2665" s="105"/>
      <c r="Q2665" s="105" t="str">
        <f>IF(P2665&lt;&gt;"",VLOOKUP(P2665,'Drop-down lists'!$Z$8:$AA$9,2,FALSE),"-")</f>
        <v>-</v>
      </c>
      <c r="R2665" s="12"/>
      <c r="S2665" s="12"/>
      <c r="T2665" s="12"/>
      <c r="U2665" s="160"/>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9" t="s">
        <v>393</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7"/>
      <c r="BB2665" s="97"/>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38"/>
        <v/>
      </c>
      <c r="P2666" s="105"/>
      <c r="Q2666" s="105" t="str">
        <f>IF(P2666&lt;&gt;"",VLOOKUP(P2666,'Drop-down lists'!$Z$8:$AA$9,2,FALSE),"-")</f>
        <v>-</v>
      </c>
      <c r="R2666" s="12"/>
      <c r="S2666" s="12"/>
      <c r="T2666" s="12"/>
      <c r="U2666" s="160"/>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9" t="s">
        <v>393</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7"/>
      <c r="BB2666" s="97"/>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38"/>
        <v/>
      </c>
      <c r="P2667" s="105"/>
      <c r="Q2667" s="105" t="str">
        <f>IF(P2667&lt;&gt;"",VLOOKUP(P2667,'Drop-down lists'!$Z$8:$AA$9,2,FALSE),"-")</f>
        <v>-</v>
      </c>
      <c r="R2667" s="12"/>
      <c r="S2667" s="12"/>
      <c r="T2667" s="12"/>
      <c r="U2667" s="160"/>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9" t="s">
        <v>393</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7"/>
      <c r="BB2667" s="97"/>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38"/>
        <v/>
      </c>
      <c r="P2668" s="105"/>
      <c r="Q2668" s="105" t="str">
        <f>IF(P2668&lt;&gt;"",VLOOKUP(P2668,'Drop-down lists'!$Z$8:$AA$9,2,FALSE),"-")</f>
        <v>-</v>
      </c>
      <c r="R2668" s="12"/>
      <c r="S2668" s="12"/>
      <c r="T2668" s="12"/>
      <c r="U2668" s="160"/>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9" t="s">
        <v>393</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7"/>
      <c r="BB2668" s="97"/>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38"/>
        <v/>
      </c>
      <c r="P2669" s="105"/>
      <c r="Q2669" s="105" t="str">
        <f>IF(P2669&lt;&gt;"",VLOOKUP(P2669,'Drop-down lists'!$Z$8:$AA$9,2,FALSE),"-")</f>
        <v>-</v>
      </c>
      <c r="R2669" s="12"/>
      <c r="S2669" s="12"/>
      <c r="T2669" s="12"/>
      <c r="U2669" s="160"/>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9" t="s">
        <v>393</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7"/>
      <c r="BB2669" s="97"/>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38"/>
        <v/>
      </c>
      <c r="P2670" s="105"/>
      <c r="Q2670" s="105" t="str">
        <f>IF(P2670&lt;&gt;"",VLOOKUP(P2670,'Drop-down lists'!$Z$8:$AA$9,2,FALSE),"-")</f>
        <v>-</v>
      </c>
      <c r="R2670" s="12"/>
      <c r="S2670" s="12"/>
      <c r="T2670" s="12"/>
      <c r="U2670" s="160"/>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9" t="s">
        <v>393</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7"/>
      <c r="BB2670" s="97"/>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38"/>
        <v/>
      </c>
      <c r="P2671" s="105"/>
      <c r="Q2671" s="105" t="str">
        <f>IF(P2671&lt;&gt;"",VLOOKUP(P2671,'Drop-down lists'!$Z$8:$AA$9,2,FALSE),"-")</f>
        <v>-</v>
      </c>
      <c r="R2671" s="12"/>
      <c r="S2671" s="12"/>
      <c r="T2671" s="12"/>
      <c r="U2671" s="160"/>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9" t="s">
        <v>393</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7"/>
      <c r="BB2671" s="97"/>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38"/>
        <v/>
      </c>
      <c r="P2672" s="105"/>
      <c r="Q2672" s="105" t="str">
        <f>IF(P2672&lt;&gt;"",VLOOKUP(P2672,'Drop-down lists'!$Z$8:$AA$9,2,FALSE),"-")</f>
        <v>-</v>
      </c>
      <c r="R2672" s="12"/>
      <c r="S2672" s="12"/>
      <c r="T2672" s="12"/>
      <c r="U2672" s="160"/>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9" t="s">
        <v>393</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7"/>
      <c r="BB2672" s="97"/>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38"/>
        <v/>
      </c>
      <c r="P2673" s="105"/>
      <c r="Q2673" s="105" t="str">
        <f>IF(P2673&lt;&gt;"",VLOOKUP(P2673,'Drop-down lists'!$Z$8:$AA$9,2,FALSE),"-")</f>
        <v>-</v>
      </c>
      <c r="R2673" s="12"/>
      <c r="S2673" s="12"/>
      <c r="T2673" s="12"/>
      <c r="U2673" s="160"/>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9" t="s">
        <v>393</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7"/>
      <c r="BB2673" s="97"/>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38"/>
        <v/>
      </c>
      <c r="P2674" s="105"/>
      <c r="Q2674" s="105" t="str">
        <f>IF(P2674&lt;&gt;"",VLOOKUP(P2674,'Drop-down lists'!$Z$8:$AA$9,2,FALSE),"-")</f>
        <v>-</v>
      </c>
      <c r="R2674" s="12"/>
      <c r="S2674" s="12"/>
      <c r="T2674" s="12"/>
      <c r="U2674" s="160"/>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9" t="s">
        <v>393</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7"/>
      <c r="BB2674" s="97"/>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38"/>
        <v/>
      </c>
      <c r="P2675" s="105"/>
      <c r="Q2675" s="105" t="str">
        <f>IF(P2675&lt;&gt;"",VLOOKUP(P2675,'Drop-down lists'!$Z$8:$AA$9,2,FALSE),"-")</f>
        <v>-</v>
      </c>
      <c r="R2675" s="12"/>
      <c r="S2675" s="12"/>
      <c r="T2675" s="12"/>
      <c r="U2675" s="160"/>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9" t="s">
        <v>393</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7"/>
      <c r="BB2675" s="97"/>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38"/>
        <v/>
      </c>
      <c r="P2676" s="105"/>
      <c r="Q2676" s="105" t="str">
        <f>IF(P2676&lt;&gt;"",VLOOKUP(P2676,'Drop-down lists'!$Z$8:$AA$9,2,FALSE),"-")</f>
        <v>-</v>
      </c>
      <c r="R2676" s="12"/>
      <c r="S2676" s="12"/>
      <c r="T2676" s="12"/>
      <c r="U2676" s="160"/>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9" t="s">
        <v>393</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7"/>
      <c r="BB2676" s="97"/>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38"/>
        <v/>
      </c>
      <c r="P2677" s="105"/>
      <c r="Q2677" s="105" t="str">
        <f>IF(P2677&lt;&gt;"",VLOOKUP(P2677,'Drop-down lists'!$Z$8:$AA$9,2,FALSE),"-")</f>
        <v>-</v>
      </c>
      <c r="R2677" s="12"/>
      <c r="S2677" s="12"/>
      <c r="T2677" s="12"/>
      <c r="U2677" s="160"/>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9" t="s">
        <v>393</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7"/>
      <c r="BB2677" s="97"/>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38"/>
        <v/>
      </c>
      <c r="P2678" s="105"/>
      <c r="Q2678" s="105" t="str">
        <f>IF(P2678&lt;&gt;"",VLOOKUP(P2678,'Drop-down lists'!$Z$8:$AA$9,2,FALSE),"-")</f>
        <v>-</v>
      </c>
      <c r="R2678" s="12"/>
      <c r="S2678" s="12"/>
      <c r="T2678" s="12"/>
      <c r="U2678" s="160"/>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9" t="s">
        <v>393</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7"/>
      <c r="BB2678" s="97"/>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38"/>
        <v/>
      </c>
      <c r="P2679" s="105"/>
      <c r="Q2679" s="105" t="str">
        <f>IF(P2679&lt;&gt;"",VLOOKUP(P2679,'Drop-down lists'!$Z$8:$AA$9,2,FALSE),"-")</f>
        <v>-</v>
      </c>
      <c r="R2679" s="12"/>
      <c r="S2679" s="12"/>
      <c r="T2679" s="12"/>
      <c r="U2679" s="160"/>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9" t="s">
        <v>393</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7"/>
      <c r="BB2679" s="97"/>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38"/>
        <v/>
      </c>
      <c r="P2680" s="105"/>
      <c r="Q2680" s="105" t="str">
        <f>IF(P2680&lt;&gt;"",VLOOKUP(P2680,'Drop-down lists'!$Z$8:$AA$9,2,FALSE),"-")</f>
        <v>-</v>
      </c>
      <c r="R2680" s="12"/>
      <c r="S2680" s="12"/>
      <c r="T2680" s="12"/>
      <c r="U2680" s="160"/>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9" t="s">
        <v>393</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7"/>
      <c r="BB2680" s="97"/>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si="38"/>
        <v/>
      </c>
      <c r="P2681" s="105"/>
      <c r="Q2681" s="105" t="str">
        <f>IF(P2681&lt;&gt;"",VLOOKUP(P2681,'Drop-down lists'!$Z$8:$AA$9,2,FALSE),"-")</f>
        <v>-</v>
      </c>
      <c r="R2681" s="12"/>
      <c r="S2681" s="12"/>
      <c r="T2681" s="12"/>
      <c r="U2681" s="160"/>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9" t="s">
        <v>393</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7"/>
      <c r="BB2681" s="97"/>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38"/>
        <v/>
      </c>
      <c r="P2682" s="105"/>
      <c r="Q2682" s="105" t="str">
        <f>IF(P2682&lt;&gt;"",VLOOKUP(P2682,'Drop-down lists'!$Z$8:$AA$9,2,FALSE),"-")</f>
        <v>-</v>
      </c>
      <c r="R2682" s="12"/>
      <c r="S2682" s="12"/>
      <c r="T2682" s="12"/>
      <c r="U2682" s="160"/>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9" t="s">
        <v>393</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7"/>
      <c r="BB2682" s="97"/>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38"/>
        <v/>
      </c>
      <c r="P2683" s="105"/>
      <c r="Q2683" s="105" t="str">
        <f>IF(P2683&lt;&gt;"",VLOOKUP(P2683,'Drop-down lists'!$Z$8:$AA$9,2,FALSE),"-")</f>
        <v>-</v>
      </c>
      <c r="R2683" s="12"/>
      <c r="S2683" s="12"/>
      <c r="T2683" s="12"/>
      <c r="U2683" s="160"/>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9" t="s">
        <v>393</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7"/>
      <c r="BB2683" s="97"/>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38"/>
        <v/>
      </c>
      <c r="P2684" s="105"/>
      <c r="Q2684" s="105" t="str">
        <f>IF(P2684&lt;&gt;"",VLOOKUP(P2684,'Drop-down lists'!$Z$8:$AA$9,2,FALSE),"-")</f>
        <v>-</v>
      </c>
      <c r="R2684" s="12"/>
      <c r="S2684" s="12"/>
      <c r="T2684" s="12"/>
      <c r="U2684" s="160"/>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9" t="s">
        <v>393</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7"/>
      <c r="BB2684" s="97"/>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38"/>
        <v/>
      </c>
      <c r="P2685" s="105"/>
      <c r="Q2685" s="105" t="str">
        <f>IF(P2685&lt;&gt;"",VLOOKUP(P2685,'Drop-down lists'!$Z$8:$AA$9,2,FALSE),"-")</f>
        <v>-</v>
      </c>
      <c r="R2685" s="12"/>
      <c r="S2685" s="12"/>
      <c r="T2685" s="12"/>
      <c r="U2685" s="160"/>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9" t="s">
        <v>393</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7"/>
      <c r="BB2685" s="97"/>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38"/>
        <v/>
      </c>
      <c r="P2686" s="105"/>
      <c r="Q2686" s="105" t="str">
        <f>IF(P2686&lt;&gt;"",VLOOKUP(P2686,'Drop-down lists'!$Z$8:$AA$9,2,FALSE),"-")</f>
        <v>-</v>
      </c>
      <c r="R2686" s="12"/>
      <c r="S2686" s="12"/>
      <c r="T2686" s="12"/>
      <c r="U2686" s="160"/>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9" t="s">
        <v>393</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7"/>
      <c r="BB2686" s="97"/>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38"/>
        <v/>
      </c>
      <c r="P2687" s="105"/>
      <c r="Q2687" s="105" t="str">
        <f>IF(P2687&lt;&gt;"",VLOOKUP(P2687,'Drop-down lists'!$Z$8:$AA$9,2,FALSE),"-")</f>
        <v>-</v>
      </c>
      <c r="R2687" s="12"/>
      <c r="S2687" s="12"/>
      <c r="T2687" s="12"/>
      <c r="U2687" s="160"/>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9" t="s">
        <v>393</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7"/>
      <c r="BB2687" s="97"/>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38"/>
        <v/>
      </c>
      <c r="P2688" s="105"/>
      <c r="Q2688" s="105" t="str">
        <f>IF(P2688&lt;&gt;"",VLOOKUP(P2688,'Drop-down lists'!$Z$8:$AA$9,2,FALSE),"-")</f>
        <v>-</v>
      </c>
      <c r="R2688" s="12"/>
      <c r="S2688" s="12"/>
      <c r="T2688" s="12"/>
      <c r="U2688" s="160"/>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9" t="s">
        <v>393</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7"/>
      <c r="BB2688" s="97"/>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38"/>
        <v/>
      </c>
      <c r="P2689" s="105"/>
      <c r="Q2689" s="105" t="str">
        <f>IF(P2689&lt;&gt;"",VLOOKUP(P2689,'Drop-down lists'!$Z$8:$AA$9,2,FALSE),"-")</f>
        <v>-</v>
      </c>
      <c r="R2689" s="12"/>
      <c r="S2689" s="12"/>
      <c r="T2689" s="12"/>
      <c r="U2689" s="160"/>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9" t="s">
        <v>393</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7"/>
      <c r="BB2689" s="97"/>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38"/>
        <v/>
      </c>
      <c r="P2690" s="105"/>
      <c r="Q2690" s="105" t="str">
        <f>IF(P2690&lt;&gt;"",VLOOKUP(P2690,'Drop-down lists'!$Z$8:$AA$9,2,FALSE),"-")</f>
        <v>-</v>
      </c>
      <c r="R2690" s="12"/>
      <c r="S2690" s="12"/>
      <c r="T2690" s="12"/>
      <c r="U2690" s="160"/>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9" t="s">
        <v>393</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7"/>
      <c r="BB2690" s="97"/>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38"/>
        <v/>
      </c>
      <c r="P2691" s="105"/>
      <c r="Q2691" s="105" t="str">
        <f>IF(P2691&lt;&gt;"",VLOOKUP(P2691,'Drop-down lists'!$Z$8:$AA$9,2,FALSE),"-")</f>
        <v>-</v>
      </c>
      <c r="R2691" s="12"/>
      <c r="S2691" s="12"/>
      <c r="T2691" s="12"/>
      <c r="U2691" s="160"/>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9" t="s">
        <v>393</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7"/>
      <c r="BB2691" s="97"/>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38"/>
        <v/>
      </c>
      <c r="P2692" s="105"/>
      <c r="Q2692" s="105" t="str">
        <f>IF(P2692&lt;&gt;"",VLOOKUP(P2692,'Drop-down lists'!$Z$8:$AA$9,2,FALSE),"-")</f>
        <v>-</v>
      </c>
      <c r="R2692" s="12"/>
      <c r="S2692" s="12"/>
      <c r="T2692" s="12"/>
      <c r="U2692" s="160"/>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9" t="s">
        <v>393</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7"/>
      <c r="BB2692" s="97"/>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ref="O2693:O2756" si="39">IF(L2693&lt;&gt;"",IF(J2693="East",(L2693+(M2693+N2693/60)/60),IF(J2693="West",-(L2693+(M2693+N2693/60)/60),"East/West?")),"")</f>
        <v/>
      </c>
      <c r="P2693" s="105"/>
      <c r="Q2693" s="105" t="str">
        <f>IF(P2693&lt;&gt;"",VLOOKUP(P2693,'Drop-down lists'!$Z$8:$AA$9,2,FALSE),"-")</f>
        <v>-</v>
      </c>
      <c r="R2693" s="12"/>
      <c r="S2693" s="12"/>
      <c r="T2693" s="12"/>
      <c r="U2693" s="160"/>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9" t="s">
        <v>393</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7"/>
      <c r="BB2693" s="97"/>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39"/>
        <v/>
      </c>
      <c r="P2694" s="105"/>
      <c r="Q2694" s="105" t="str">
        <f>IF(P2694&lt;&gt;"",VLOOKUP(P2694,'Drop-down lists'!$Z$8:$AA$9,2,FALSE),"-")</f>
        <v>-</v>
      </c>
      <c r="R2694" s="12"/>
      <c r="S2694" s="12"/>
      <c r="T2694" s="12"/>
      <c r="U2694" s="160"/>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9" t="s">
        <v>393</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7"/>
      <c r="BB2694" s="97"/>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39"/>
        <v/>
      </c>
      <c r="P2695" s="105"/>
      <c r="Q2695" s="105" t="str">
        <f>IF(P2695&lt;&gt;"",VLOOKUP(P2695,'Drop-down lists'!$Z$8:$AA$9,2,FALSE),"-")</f>
        <v>-</v>
      </c>
      <c r="R2695" s="12"/>
      <c r="S2695" s="12"/>
      <c r="T2695" s="12"/>
      <c r="U2695" s="160"/>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9" t="s">
        <v>393</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7"/>
      <c r="BB2695" s="97"/>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39"/>
        <v/>
      </c>
      <c r="P2696" s="105"/>
      <c r="Q2696" s="105" t="str">
        <f>IF(P2696&lt;&gt;"",VLOOKUP(P2696,'Drop-down lists'!$Z$8:$AA$9,2,FALSE),"-")</f>
        <v>-</v>
      </c>
      <c r="R2696" s="12"/>
      <c r="S2696" s="12"/>
      <c r="T2696" s="12"/>
      <c r="U2696" s="160"/>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9" t="s">
        <v>393</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7"/>
      <c r="BB2696" s="97"/>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39"/>
        <v/>
      </c>
      <c r="P2697" s="105"/>
      <c r="Q2697" s="105" t="str">
        <f>IF(P2697&lt;&gt;"",VLOOKUP(P2697,'Drop-down lists'!$Z$8:$AA$9,2,FALSE),"-")</f>
        <v>-</v>
      </c>
      <c r="R2697" s="12"/>
      <c r="S2697" s="12"/>
      <c r="T2697" s="12"/>
      <c r="U2697" s="160"/>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9" t="s">
        <v>393</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7"/>
      <c r="BB2697" s="97"/>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39"/>
        <v/>
      </c>
      <c r="P2698" s="105"/>
      <c r="Q2698" s="105" t="str">
        <f>IF(P2698&lt;&gt;"",VLOOKUP(P2698,'Drop-down lists'!$Z$8:$AA$9,2,FALSE),"-")</f>
        <v>-</v>
      </c>
      <c r="R2698" s="12"/>
      <c r="S2698" s="12"/>
      <c r="T2698" s="12"/>
      <c r="U2698" s="160"/>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9" t="s">
        <v>393</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7"/>
      <c r="BB2698" s="97"/>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39"/>
        <v/>
      </c>
      <c r="P2699" s="105"/>
      <c r="Q2699" s="105" t="str">
        <f>IF(P2699&lt;&gt;"",VLOOKUP(P2699,'Drop-down lists'!$Z$8:$AA$9,2,FALSE),"-")</f>
        <v>-</v>
      </c>
      <c r="R2699" s="12"/>
      <c r="S2699" s="12"/>
      <c r="T2699" s="12"/>
      <c r="U2699" s="160"/>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9" t="s">
        <v>393</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7"/>
      <c r="BB2699" s="97"/>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39"/>
        <v/>
      </c>
      <c r="P2700" s="105"/>
      <c r="Q2700" s="105" t="str">
        <f>IF(P2700&lt;&gt;"",VLOOKUP(P2700,'Drop-down lists'!$Z$8:$AA$9,2,FALSE),"-")</f>
        <v>-</v>
      </c>
      <c r="R2700" s="12"/>
      <c r="S2700" s="12"/>
      <c r="T2700" s="12"/>
      <c r="U2700" s="160"/>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9" t="s">
        <v>393</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7"/>
      <c r="BB2700" s="97"/>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39"/>
        <v/>
      </c>
      <c r="P2701" s="105"/>
      <c r="Q2701" s="105" t="str">
        <f>IF(P2701&lt;&gt;"",VLOOKUP(P2701,'Drop-down lists'!$Z$8:$AA$9,2,FALSE),"-")</f>
        <v>-</v>
      </c>
      <c r="R2701" s="12"/>
      <c r="S2701" s="12"/>
      <c r="T2701" s="12"/>
      <c r="U2701" s="160"/>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9" t="s">
        <v>393</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7"/>
      <c r="BB2701" s="97"/>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39"/>
        <v/>
      </c>
      <c r="P2702" s="105"/>
      <c r="Q2702" s="105" t="str">
        <f>IF(P2702&lt;&gt;"",VLOOKUP(P2702,'Drop-down lists'!$Z$8:$AA$9,2,FALSE),"-")</f>
        <v>-</v>
      </c>
      <c r="R2702" s="12"/>
      <c r="S2702" s="12"/>
      <c r="T2702" s="12"/>
      <c r="U2702" s="160"/>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9" t="s">
        <v>393</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7"/>
      <c r="BB2702" s="97"/>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39"/>
        <v/>
      </c>
      <c r="P2703" s="105"/>
      <c r="Q2703" s="105" t="str">
        <f>IF(P2703&lt;&gt;"",VLOOKUP(P2703,'Drop-down lists'!$Z$8:$AA$9,2,FALSE),"-")</f>
        <v>-</v>
      </c>
      <c r="R2703" s="12"/>
      <c r="S2703" s="12"/>
      <c r="T2703" s="12"/>
      <c r="U2703" s="160"/>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9" t="s">
        <v>393</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7"/>
      <c r="BB2703" s="97"/>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39"/>
        <v/>
      </c>
      <c r="P2704" s="105"/>
      <c r="Q2704" s="105" t="str">
        <f>IF(P2704&lt;&gt;"",VLOOKUP(P2704,'Drop-down lists'!$Z$8:$AA$9,2,FALSE),"-")</f>
        <v>-</v>
      </c>
      <c r="R2704" s="12"/>
      <c r="S2704" s="12"/>
      <c r="T2704" s="12"/>
      <c r="U2704" s="160"/>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9" t="s">
        <v>393</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7"/>
      <c r="BB2704" s="97"/>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39"/>
        <v/>
      </c>
      <c r="P2705" s="105"/>
      <c r="Q2705" s="105" t="str">
        <f>IF(P2705&lt;&gt;"",VLOOKUP(P2705,'Drop-down lists'!$Z$8:$AA$9,2,FALSE),"-")</f>
        <v>-</v>
      </c>
      <c r="R2705" s="12"/>
      <c r="S2705" s="12"/>
      <c r="T2705" s="12"/>
      <c r="U2705" s="160"/>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9" t="s">
        <v>393</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7"/>
      <c r="BB2705" s="97"/>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39"/>
        <v/>
      </c>
      <c r="P2706" s="105"/>
      <c r="Q2706" s="105" t="str">
        <f>IF(P2706&lt;&gt;"",VLOOKUP(P2706,'Drop-down lists'!$Z$8:$AA$9,2,FALSE),"-")</f>
        <v>-</v>
      </c>
      <c r="R2706" s="12"/>
      <c r="S2706" s="12"/>
      <c r="T2706" s="12"/>
      <c r="U2706" s="160"/>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9" t="s">
        <v>393</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7"/>
      <c r="BB2706" s="97"/>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39"/>
        <v/>
      </c>
      <c r="P2707" s="105"/>
      <c r="Q2707" s="105" t="str">
        <f>IF(P2707&lt;&gt;"",VLOOKUP(P2707,'Drop-down lists'!$Z$8:$AA$9,2,FALSE),"-")</f>
        <v>-</v>
      </c>
      <c r="R2707" s="12"/>
      <c r="S2707" s="12"/>
      <c r="T2707" s="12"/>
      <c r="U2707" s="160"/>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9" t="s">
        <v>393</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7"/>
      <c r="BB2707" s="97"/>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39"/>
        <v/>
      </c>
      <c r="P2708" s="105"/>
      <c r="Q2708" s="105" t="str">
        <f>IF(P2708&lt;&gt;"",VLOOKUP(P2708,'Drop-down lists'!$Z$8:$AA$9,2,FALSE),"-")</f>
        <v>-</v>
      </c>
      <c r="R2708" s="12"/>
      <c r="S2708" s="12"/>
      <c r="T2708" s="12"/>
      <c r="U2708" s="160"/>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9" t="s">
        <v>393</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7"/>
      <c r="BB2708" s="97"/>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39"/>
        <v/>
      </c>
      <c r="P2709" s="105"/>
      <c r="Q2709" s="105" t="str">
        <f>IF(P2709&lt;&gt;"",VLOOKUP(P2709,'Drop-down lists'!$Z$8:$AA$9,2,FALSE),"-")</f>
        <v>-</v>
      </c>
      <c r="R2709" s="12"/>
      <c r="S2709" s="12"/>
      <c r="T2709" s="12"/>
      <c r="U2709" s="160"/>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9" t="s">
        <v>393</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7"/>
      <c r="BB2709" s="97"/>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39"/>
        <v/>
      </c>
      <c r="P2710" s="105"/>
      <c r="Q2710" s="105" t="str">
        <f>IF(P2710&lt;&gt;"",VLOOKUP(P2710,'Drop-down lists'!$Z$8:$AA$9,2,FALSE),"-")</f>
        <v>-</v>
      </c>
      <c r="R2710" s="12"/>
      <c r="S2710" s="12"/>
      <c r="T2710" s="12"/>
      <c r="U2710" s="160"/>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9" t="s">
        <v>393</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7"/>
      <c r="BB2710" s="97"/>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39"/>
        <v/>
      </c>
      <c r="P2711" s="105"/>
      <c r="Q2711" s="105" t="str">
        <f>IF(P2711&lt;&gt;"",VLOOKUP(P2711,'Drop-down lists'!$Z$8:$AA$9,2,FALSE),"-")</f>
        <v>-</v>
      </c>
      <c r="R2711" s="12"/>
      <c r="S2711" s="12"/>
      <c r="T2711" s="12"/>
      <c r="U2711" s="160"/>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9" t="s">
        <v>393</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7"/>
      <c r="BB2711" s="97"/>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39"/>
        <v/>
      </c>
      <c r="P2712" s="105"/>
      <c r="Q2712" s="105" t="str">
        <f>IF(P2712&lt;&gt;"",VLOOKUP(P2712,'Drop-down lists'!$Z$8:$AA$9,2,FALSE),"-")</f>
        <v>-</v>
      </c>
      <c r="R2712" s="12"/>
      <c r="S2712" s="12"/>
      <c r="T2712" s="12"/>
      <c r="U2712" s="160"/>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9" t="s">
        <v>393</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7"/>
      <c r="BB2712" s="97"/>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39"/>
        <v/>
      </c>
      <c r="P2713" s="105"/>
      <c r="Q2713" s="105" t="str">
        <f>IF(P2713&lt;&gt;"",VLOOKUP(P2713,'Drop-down lists'!$Z$8:$AA$9,2,FALSE),"-")</f>
        <v>-</v>
      </c>
      <c r="R2713" s="12"/>
      <c r="S2713" s="12"/>
      <c r="T2713" s="12"/>
      <c r="U2713" s="160"/>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9" t="s">
        <v>393</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7"/>
      <c r="BB2713" s="97"/>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39"/>
        <v/>
      </c>
      <c r="P2714" s="105"/>
      <c r="Q2714" s="105" t="str">
        <f>IF(P2714&lt;&gt;"",VLOOKUP(P2714,'Drop-down lists'!$Z$8:$AA$9,2,FALSE),"-")</f>
        <v>-</v>
      </c>
      <c r="R2714" s="12"/>
      <c r="S2714" s="12"/>
      <c r="T2714" s="12"/>
      <c r="U2714" s="160"/>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9" t="s">
        <v>393</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7"/>
      <c r="BB2714" s="97"/>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39"/>
        <v/>
      </c>
      <c r="P2715" s="105"/>
      <c r="Q2715" s="105" t="str">
        <f>IF(P2715&lt;&gt;"",VLOOKUP(P2715,'Drop-down lists'!$Z$8:$AA$9,2,FALSE),"-")</f>
        <v>-</v>
      </c>
      <c r="R2715" s="12"/>
      <c r="S2715" s="12"/>
      <c r="T2715" s="12"/>
      <c r="U2715" s="160"/>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9" t="s">
        <v>393</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7"/>
      <c r="BB2715" s="97"/>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39"/>
        <v/>
      </c>
      <c r="P2716" s="105"/>
      <c r="Q2716" s="105" t="str">
        <f>IF(P2716&lt;&gt;"",VLOOKUP(P2716,'Drop-down lists'!$Z$8:$AA$9,2,FALSE),"-")</f>
        <v>-</v>
      </c>
      <c r="R2716" s="12"/>
      <c r="S2716" s="12"/>
      <c r="T2716" s="12"/>
      <c r="U2716" s="160"/>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9" t="s">
        <v>393</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7"/>
      <c r="BB2716" s="97"/>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39"/>
        <v/>
      </c>
      <c r="P2717" s="105"/>
      <c r="Q2717" s="105" t="str">
        <f>IF(P2717&lt;&gt;"",VLOOKUP(P2717,'Drop-down lists'!$Z$8:$AA$9,2,FALSE),"-")</f>
        <v>-</v>
      </c>
      <c r="R2717" s="12"/>
      <c r="S2717" s="12"/>
      <c r="T2717" s="12"/>
      <c r="U2717" s="160"/>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9" t="s">
        <v>393</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7"/>
      <c r="BB2717" s="97"/>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39"/>
        <v/>
      </c>
      <c r="P2718" s="105"/>
      <c r="Q2718" s="105" t="str">
        <f>IF(P2718&lt;&gt;"",VLOOKUP(P2718,'Drop-down lists'!$Z$8:$AA$9,2,FALSE),"-")</f>
        <v>-</v>
      </c>
      <c r="R2718" s="12"/>
      <c r="S2718" s="12"/>
      <c r="T2718" s="12"/>
      <c r="U2718" s="160"/>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9" t="s">
        <v>393</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7"/>
      <c r="BB2718" s="97"/>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39"/>
        <v/>
      </c>
      <c r="P2719" s="105"/>
      <c r="Q2719" s="105" t="str">
        <f>IF(P2719&lt;&gt;"",VLOOKUP(P2719,'Drop-down lists'!$Z$8:$AA$9,2,FALSE),"-")</f>
        <v>-</v>
      </c>
      <c r="R2719" s="12"/>
      <c r="S2719" s="12"/>
      <c r="T2719" s="12"/>
      <c r="U2719" s="160"/>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9" t="s">
        <v>393</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7"/>
      <c r="BB2719" s="97"/>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39"/>
        <v/>
      </c>
      <c r="P2720" s="105"/>
      <c r="Q2720" s="105" t="str">
        <f>IF(P2720&lt;&gt;"",VLOOKUP(P2720,'Drop-down lists'!$Z$8:$AA$9,2,FALSE),"-")</f>
        <v>-</v>
      </c>
      <c r="R2720" s="12"/>
      <c r="S2720" s="12"/>
      <c r="T2720" s="12"/>
      <c r="U2720" s="160"/>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9" t="s">
        <v>393</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7"/>
      <c r="BB2720" s="97"/>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39"/>
        <v/>
      </c>
      <c r="P2721" s="105"/>
      <c r="Q2721" s="105" t="str">
        <f>IF(P2721&lt;&gt;"",VLOOKUP(P2721,'Drop-down lists'!$Z$8:$AA$9,2,FALSE),"-")</f>
        <v>-</v>
      </c>
      <c r="R2721" s="12"/>
      <c r="S2721" s="12"/>
      <c r="T2721" s="12"/>
      <c r="U2721" s="160"/>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9" t="s">
        <v>393</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7"/>
      <c r="BB2721" s="97"/>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39"/>
        <v/>
      </c>
      <c r="P2722" s="105"/>
      <c r="Q2722" s="105" t="str">
        <f>IF(P2722&lt;&gt;"",VLOOKUP(P2722,'Drop-down lists'!$Z$8:$AA$9,2,FALSE),"-")</f>
        <v>-</v>
      </c>
      <c r="R2722" s="12"/>
      <c r="S2722" s="12"/>
      <c r="T2722" s="12"/>
      <c r="U2722" s="160"/>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9" t="s">
        <v>393</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7"/>
      <c r="BB2722" s="97"/>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39"/>
        <v/>
      </c>
      <c r="P2723" s="105"/>
      <c r="Q2723" s="105" t="str">
        <f>IF(P2723&lt;&gt;"",VLOOKUP(P2723,'Drop-down lists'!$Z$8:$AA$9,2,FALSE),"-")</f>
        <v>-</v>
      </c>
      <c r="R2723" s="12"/>
      <c r="S2723" s="12"/>
      <c r="T2723" s="12"/>
      <c r="U2723" s="160"/>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9" t="s">
        <v>393</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7"/>
      <c r="BB2723" s="97"/>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39"/>
        <v/>
      </c>
      <c r="P2724" s="105"/>
      <c r="Q2724" s="105" t="str">
        <f>IF(P2724&lt;&gt;"",VLOOKUP(P2724,'Drop-down lists'!$Z$8:$AA$9,2,FALSE),"-")</f>
        <v>-</v>
      </c>
      <c r="R2724" s="12"/>
      <c r="S2724" s="12"/>
      <c r="T2724" s="12"/>
      <c r="U2724" s="160"/>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9" t="s">
        <v>393</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7"/>
      <c r="BB2724" s="97"/>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39"/>
        <v/>
      </c>
      <c r="P2725" s="105"/>
      <c r="Q2725" s="105" t="str">
        <f>IF(P2725&lt;&gt;"",VLOOKUP(P2725,'Drop-down lists'!$Z$8:$AA$9,2,FALSE),"-")</f>
        <v>-</v>
      </c>
      <c r="R2725" s="12"/>
      <c r="S2725" s="12"/>
      <c r="T2725" s="12"/>
      <c r="U2725" s="160"/>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9" t="s">
        <v>393</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7"/>
      <c r="BB2725" s="97"/>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39"/>
        <v/>
      </c>
      <c r="P2726" s="105"/>
      <c r="Q2726" s="105" t="str">
        <f>IF(P2726&lt;&gt;"",VLOOKUP(P2726,'Drop-down lists'!$Z$8:$AA$9,2,FALSE),"-")</f>
        <v>-</v>
      </c>
      <c r="R2726" s="12"/>
      <c r="S2726" s="12"/>
      <c r="T2726" s="12"/>
      <c r="U2726" s="160"/>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9" t="s">
        <v>393</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7"/>
      <c r="BB2726" s="97"/>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39"/>
        <v/>
      </c>
      <c r="P2727" s="105"/>
      <c r="Q2727" s="105" t="str">
        <f>IF(P2727&lt;&gt;"",VLOOKUP(P2727,'Drop-down lists'!$Z$8:$AA$9,2,FALSE),"-")</f>
        <v>-</v>
      </c>
      <c r="R2727" s="12"/>
      <c r="S2727" s="12"/>
      <c r="T2727" s="12"/>
      <c r="U2727" s="160"/>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9" t="s">
        <v>393</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7"/>
      <c r="BB2727" s="97"/>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39"/>
        <v/>
      </c>
      <c r="P2728" s="105"/>
      <c r="Q2728" s="105" t="str">
        <f>IF(P2728&lt;&gt;"",VLOOKUP(P2728,'Drop-down lists'!$Z$8:$AA$9,2,FALSE),"-")</f>
        <v>-</v>
      </c>
      <c r="R2728" s="12"/>
      <c r="S2728" s="12"/>
      <c r="T2728" s="12"/>
      <c r="U2728" s="160"/>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9" t="s">
        <v>393</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7"/>
      <c r="BB2728" s="97"/>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39"/>
        <v/>
      </c>
      <c r="P2729" s="105"/>
      <c r="Q2729" s="105" t="str">
        <f>IF(P2729&lt;&gt;"",VLOOKUP(P2729,'Drop-down lists'!$Z$8:$AA$9,2,FALSE),"-")</f>
        <v>-</v>
      </c>
      <c r="R2729" s="12"/>
      <c r="S2729" s="12"/>
      <c r="T2729" s="12"/>
      <c r="U2729" s="160"/>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9" t="s">
        <v>393</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7"/>
      <c r="BB2729" s="97"/>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39"/>
        <v/>
      </c>
      <c r="P2730" s="105"/>
      <c r="Q2730" s="105" t="str">
        <f>IF(P2730&lt;&gt;"",VLOOKUP(P2730,'Drop-down lists'!$Z$8:$AA$9,2,FALSE),"-")</f>
        <v>-</v>
      </c>
      <c r="R2730" s="12"/>
      <c r="S2730" s="12"/>
      <c r="T2730" s="12"/>
      <c r="U2730" s="160"/>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9" t="s">
        <v>393</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7"/>
      <c r="BB2730" s="97"/>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39"/>
        <v/>
      </c>
      <c r="P2731" s="105"/>
      <c r="Q2731" s="105" t="str">
        <f>IF(P2731&lt;&gt;"",VLOOKUP(P2731,'Drop-down lists'!$Z$8:$AA$9,2,FALSE),"-")</f>
        <v>-</v>
      </c>
      <c r="R2731" s="12"/>
      <c r="S2731" s="12"/>
      <c r="T2731" s="12"/>
      <c r="U2731" s="160"/>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9" t="s">
        <v>393</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7"/>
      <c r="BB2731" s="97"/>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39"/>
        <v/>
      </c>
      <c r="P2732" s="105"/>
      <c r="Q2732" s="105" t="str">
        <f>IF(P2732&lt;&gt;"",VLOOKUP(P2732,'Drop-down lists'!$Z$8:$AA$9,2,FALSE),"-")</f>
        <v>-</v>
      </c>
      <c r="R2732" s="12"/>
      <c r="S2732" s="12"/>
      <c r="T2732" s="12"/>
      <c r="U2732" s="160"/>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9" t="s">
        <v>393</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7"/>
      <c r="BB2732" s="97"/>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39"/>
        <v/>
      </c>
      <c r="P2733" s="105"/>
      <c r="Q2733" s="105" t="str">
        <f>IF(P2733&lt;&gt;"",VLOOKUP(P2733,'Drop-down lists'!$Z$8:$AA$9,2,FALSE),"-")</f>
        <v>-</v>
      </c>
      <c r="R2733" s="12"/>
      <c r="S2733" s="12"/>
      <c r="T2733" s="12"/>
      <c r="U2733" s="160"/>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9" t="s">
        <v>393</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7"/>
      <c r="BB2733" s="97"/>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39"/>
        <v/>
      </c>
      <c r="P2734" s="105"/>
      <c r="Q2734" s="105" t="str">
        <f>IF(P2734&lt;&gt;"",VLOOKUP(P2734,'Drop-down lists'!$Z$8:$AA$9,2,FALSE),"-")</f>
        <v>-</v>
      </c>
      <c r="R2734" s="12"/>
      <c r="S2734" s="12"/>
      <c r="T2734" s="12"/>
      <c r="U2734" s="160"/>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9" t="s">
        <v>393</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7"/>
      <c r="BB2734" s="97"/>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39"/>
        <v/>
      </c>
      <c r="P2735" s="105"/>
      <c r="Q2735" s="105" t="str">
        <f>IF(P2735&lt;&gt;"",VLOOKUP(P2735,'Drop-down lists'!$Z$8:$AA$9,2,FALSE),"-")</f>
        <v>-</v>
      </c>
      <c r="R2735" s="12"/>
      <c r="S2735" s="12"/>
      <c r="T2735" s="12"/>
      <c r="U2735" s="160"/>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9" t="s">
        <v>393</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7"/>
      <c r="BB2735" s="97"/>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39"/>
        <v/>
      </c>
      <c r="P2736" s="105"/>
      <c r="Q2736" s="105" t="str">
        <f>IF(P2736&lt;&gt;"",VLOOKUP(P2736,'Drop-down lists'!$Z$8:$AA$9,2,FALSE),"-")</f>
        <v>-</v>
      </c>
      <c r="R2736" s="12"/>
      <c r="S2736" s="12"/>
      <c r="T2736" s="12"/>
      <c r="U2736" s="160"/>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9" t="s">
        <v>393</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7"/>
      <c r="BB2736" s="97"/>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39"/>
        <v/>
      </c>
      <c r="P2737" s="105"/>
      <c r="Q2737" s="105" t="str">
        <f>IF(P2737&lt;&gt;"",VLOOKUP(P2737,'Drop-down lists'!$Z$8:$AA$9,2,FALSE),"-")</f>
        <v>-</v>
      </c>
      <c r="R2737" s="12"/>
      <c r="S2737" s="12"/>
      <c r="T2737" s="12"/>
      <c r="U2737" s="160"/>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9" t="s">
        <v>393</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7"/>
      <c r="BB2737" s="97"/>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39"/>
        <v/>
      </c>
      <c r="P2738" s="105"/>
      <c r="Q2738" s="105" t="str">
        <f>IF(P2738&lt;&gt;"",VLOOKUP(P2738,'Drop-down lists'!$Z$8:$AA$9,2,FALSE),"-")</f>
        <v>-</v>
      </c>
      <c r="R2738" s="12"/>
      <c r="S2738" s="12"/>
      <c r="T2738" s="12"/>
      <c r="U2738" s="160"/>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9" t="s">
        <v>393</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7"/>
      <c r="BB2738" s="97"/>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39"/>
        <v/>
      </c>
      <c r="P2739" s="105"/>
      <c r="Q2739" s="105" t="str">
        <f>IF(P2739&lt;&gt;"",VLOOKUP(P2739,'Drop-down lists'!$Z$8:$AA$9,2,FALSE),"-")</f>
        <v>-</v>
      </c>
      <c r="R2739" s="12"/>
      <c r="S2739" s="12"/>
      <c r="T2739" s="12"/>
      <c r="U2739" s="160"/>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9" t="s">
        <v>393</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7"/>
      <c r="BB2739" s="97"/>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39"/>
        <v/>
      </c>
      <c r="P2740" s="105"/>
      <c r="Q2740" s="105" t="str">
        <f>IF(P2740&lt;&gt;"",VLOOKUP(P2740,'Drop-down lists'!$Z$8:$AA$9,2,FALSE),"-")</f>
        <v>-</v>
      </c>
      <c r="R2740" s="12"/>
      <c r="S2740" s="12"/>
      <c r="T2740" s="12"/>
      <c r="U2740" s="160"/>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9" t="s">
        <v>393</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7"/>
      <c r="BB2740" s="97"/>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39"/>
        <v/>
      </c>
      <c r="P2741" s="105"/>
      <c r="Q2741" s="105" t="str">
        <f>IF(P2741&lt;&gt;"",VLOOKUP(P2741,'Drop-down lists'!$Z$8:$AA$9,2,FALSE),"-")</f>
        <v>-</v>
      </c>
      <c r="R2741" s="12"/>
      <c r="S2741" s="12"/>
      <c r="T2741" s="12"/>
      <c r="U2741" s="160"/>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9" t="s">
        <v>393</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7"/>
      <c r="BB2741" s="97"/>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39"/>
        <v/>
      </c>
      <c r="P2742" s="105"/>
      <c r="Q2742" s="105" t="str">
        <f>IF(P2742&lt;&gt;"",VLOOKUP(P2742,'Drop-down lists'!$Z$8:$AA$9,2,FALSE),"-")</f>
        <v>-</v>
      </c>
      <c r="R2742" s="12"/>
      <c r="S2742" s="12"/>
      <c r="T2742" s="12"/>
      <c r="U2742" s="160"/>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9" t="s">
        <v>393</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7"/>
      <c r="BB2742" s="97"/>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39"/>
        <v/>
      </c>
      <c r="P2743" s="105"/>
      <c r="Q2743" s="105" t="str">
        <f>IF(P2743&lt;&gt;"",VLOOKUP(P2743,'Drop-down lists'!$Z$8:$AA$9,2,FALSE),"-")</f>
        <v>-</v>
      </c>
      <c r="R2743" s="12"/>
      <c r="S2743" s="12"/>
      <c r="T2743" s="12"/>
      <c r="U2743" s="160"/>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9" t="s">
        <v>393</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7"/>
      <c r="BB2743" s="97"/>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39"/>
        <v/>
      </c>
      <c r="P2744" s="105"/>
      <c r="Q2744" s="105" t="str">
        <f>IF(P2744&lt;&gt;"",VLOOKUP(P2744,'Drop-down lists'!$Z$8:$AA$9,2,FALSE),"-")</f>
        <v>-</v>
      </c>
      <c r="R2744" s="12"/>
      <c r="S2744" s="12"/>
      <c r="T2744" s="12"/>
      <c r="U2744" s="160"/>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9" t="s">
        <v>393</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7"/>
      <c r="BB2744" s="97"/>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si="39"/>
        <v/>
      </c>
      <c r="P2745" s="105"/>
      <c r="Q2745" s="105" t="str">
        <f>IF(P2745&lt;&gt;"",VLOOKUP(P2745,'Drop-down lists'!$Z$8:$AA$9,2,FALSE),"-")</f>
        <v>-</v>
      </c>
      <c r="R2745" s="12"/>
      <c r="S2745" s="12"/>
      <c r="T2745" s="12"/>
      <c r="U2745" s="160"/>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9" t="s">
        <v>393</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7"/>
      <c r="BB2745" s="97"/>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39"/>
        <v/>
      </c>
      <c r="P2746" s="105"/>
      <c r="Q2746" s="105" t="str">
        <f>IF(P2746&lt;&gt;"",VLOOKUP(P2746,'Drop-down lists'!$Z$8:$AA$9,2,FALSE),"-")</f>
        <v>-</v>
      </c>
      <c r="R2746" s="12"/>
      <c r="S2746" s="12"/>
      <c r="T2746" s="12"/>
      <c r="U2746" s="160"/>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9" t="s">
        <v>393</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7"/>
      <c r="BB2746" s="97"/>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39"/>
        <v/>
      </c>
      <c r="P2747" s="105"/>
      <c r="Q2747" s="105" t="str">
        <f>IF(P2747&lt;&gt;"",VLOOKUP(P2747,'Drop-down lists'!$Z$8:$AA$9,2,FALSE),"-")</f>
        <v>-</v>
      </c>
      <c r="R2747" s="12"/>
      <c r="S2747" s="12"/>
      <c r="T2747" s="12"/>
      <c r="U2747" s="160"/>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9" t="s">
        <v>393</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7"/>
      <c r="BB2747" s="97"/>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39"/>
        <v/>
      </c>
      <c r="P2748" s="105"/>
      <c r="Q2748" s="105" t="str">
        <f>IF(P2748&lt;&gt;"",VLOOKUP(P2748,'Drop-down lists'!$Z$8:$AA$9,2,FALSE),"-")</f>
        <v>-</v>
      </c>
      <c r="R2748" s="12"/>
      <c r="S2748" s="12"/>
      <c r="T2748" s="12"/>
      <c r="U2748" s="160"/>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9" t="s">
        <v>393</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7"/>
      <c r="BB2748" s="97"/>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39"/>
        <v/>
      </c>
      <c r="P2749" s="105"/>
      <c r="Q2749" s="105" t="str">
        <f>IF(P2749&lt;&gt;"",VLOOKUP(P2749,'Drop-down lists'!$Z$8:$AA$9,2,FALSE),"-")</f>
        <v>-</v>
      </c>
      <c r="R2749" s="12"/>
      <c r="S2749" s="12"/>
      <c r="T2749" s="12"/>
      <c r="U2749" s="160"/>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9" t="s">
        <v>393</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7"/>
      <c r="BB2749" s="97"/>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39"/>
        <v/>
      </c>
      <c r="P2750" s="105"/>
      <c r="Q2750" s="105" t="str">
        <f>IF(P2750&lt;&gt;"",VLOOKUP(P2750,'Drop-down lists'!$Z$8:$AA$9,2,FALSE),"-")</f>
        <v>-</v>
      </c>
      <c r="R2750" s="12"/>
      <c r="S2750" s="12"/>
      <c r="T2750" s="12"/>
      <c r="U2750" s="160"/>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9" t="s">
        <v>393</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7"/>
      <c r="BB2750" s="97"/>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39"/>
        <v/>
      </c>
      <c r="P2751" s="105"/>
      <c r="Q2751" s="105" t="str">
        <f>IF(P2751&lt;&gt;"",VLOOKUP(P2751,'Drop-down lists'!$Z$8:$AA$9,2,FALSE),"-")</f>
        <v>-</v>
      </c>
      <c r="R2751" s="12"/>
      <c r="S2751" s="12"/>
      <c r="T2751" s="12"/>
      <c r="U2751" s="160"/>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9" t="s">
        <v>393</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7"/>
      <c r="BB2751" s="97"/>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39"/>
        <v/>
      </c>
      <c r="P2752" s="105"/>
      <c r="Q2752" s="105" t="str">
        <f>IF(P2752&lt;&gt;"",VLOOKUP(P2752,'Drop-down lists'!$Z$8:$AA$9,2,FALSE),"-")</f>
        <v>-</v>
      </c>
      <c r="R2752" s="12"/>
      <c r="S2752" s="12"/>
      <c r="T2752" s="12"/>
      <c r="U2752" s="160"/>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9" t="s">
        <v>393</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7"/>
      <c r="BB2752" s="97"/>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39"/>
        <v/>
      </c>
      <c r="P2753" s="105"/>
      <c r="Q2753" s="105" t="str">
        <f>IF(P2753&lt;&gt;"",VLOOKUP(P2753,'Drop-down lists'!$Z$8:$AA$9,2,FALSE),"-")</f>
        <v>-</v>
      </c>
      <c r="R2753" s="12"/>
      <c r="S2753" s="12"/>
      <c r="T2753" s="12"/>
      <c r="U2753" s="160"/>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9" t="s">
        <v>393</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7"/>
      <c r="BB2753" s="97"/>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39"/>
        <v/>
      </c>
      <c r="P2754" s="105"/>
      <c r="Q2754" s="105" t="str">
        <f>IF(P2754&lt;&gt;"",VLOOKUP(P2754,'Drop-down lists'!$Z$8:$AA$9,2,FALSE),"-")</f>
        <v>-</v>
      </c>
      <c r="R2754" s="12"/>
      <c r="S2754" s="12"/>
      <c r="T2754" s="12"/>
      <c r="U2754" s="160"/>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9" t="s">
        <v>393</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7"/>
      <c r="BB2754" s="97"/>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39"/>
        <v/>
      </c>
      <c r="P2755" s="105"/>
      <c r="Q2755" s="105" t="str">
        <f>IF(P2755&lt;&gt;"",VLOOKUP(P2755,'Drop-down lists'!$Z$8:$AA$9,2,FALSE),"-")</f>
        <v>-</v>
      </c>
      <c r="R2755" s="12"/>
      <c r="S2755" s="12"/>
      <c r="T2755" s="12"/>
      <c r="U2755" s="160"/>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9" t="s">
        <v>393</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7"/>
      <c r="BB2755" s="97"/>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39"/>
        <v/>
      </c>
      <c r="P2756" s="105"/>
      <c r="Q2756" s="105" t="str">
        <f>IF(P2756&lt;&gt;"",VLOOKUP(P2756,'Drop-down lists'!$Z$8:$AA$9,2,FALSE),"-")</f>
        <v>-</v>
      </c>
      <c r="R2756" s="12"/>
      <c r="S2756" s="12"/>
      <c r="T2756" s="12"/>
      <c r="U2756" s="160"/>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9" t="s">
        <v>393</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7"/>
      <c r="BB2756" s="97"/>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ref="O2757:O2820" si="40">IF(L2757&lt;&gt;"",IF(J2757="East",(L2757+(M2757+N2757/60)/60),IF(J2757="West",-(L2757+(M2757+N2757/60)/60),"East/West?")),"")</f>
        <v/>
      </c>
      <c r="P2757" s="105"/>
      <c r="Q2757" s="105" t="str">
        <f>IF(P2757&lt;&gt;"",VLOOKUP(P2757,'Drop-down lists'!$Z$8:$AA$9,2,FALSE),"-")</f>
        <v>-</v>
      </c>
      <c r="R2757" s="12"/>
      <c r="S2757" s="12"/>
      <c r="T2757" s="12"/>
      <c r="U2757" s="160"/>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9" t="s">
        <v>393</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7"/>
      <c r="BB2757" s="97"/>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40"/>
        <v/>
      </c>
      <c r="P2758" s="105"/>
      <c r="Q2758" s="105" t="str">
        <f>IF(P2758&lt;&gt;"",VLOOKUP(P2758,'Drop-down lists'!$Z$8:$AA$9,2,FALSE),"-")</f>
        <v>-</v>
      </c>
      <c r="R2758" s="12"/>
      <c r="S2758" s="12"/>
      <c r="T2758" s="12"/>
      <c r="U2758" s="160"/>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9" t="s">
        <v>393</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7"/>
      <c r="BB2758" s="97"/>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40"/>
        <v/>
      </c>
      <c r="P2759" s="105"/>
      <c r="Q2759" s="105" t="str">
        <f>IF(P2759&lt;&gt;"",VLOOKUP(P2759,'Drop-down lists'!$Z$8:$AA$9,2,FALSE),"-")</f>
        <v>-</v>
      </c>
      <c r="R2759" s="12"/>
      <c r="S2759" s="12"/>
      <c r="T2759" s="12"/>
      <c r="U2759" s="160"/>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9" t="s">
        <v>393</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7"/>
      <c r="BB2759" s="97"/>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40"/>
        <v/>
      </c>
      <c r="P2760" s="105"/>
      <c r="Q2760" s="105" t="str">
        <f>IF(P2760&lt;&gt;"",VLOOKUP(P2760,'Drop-down lists'!$Z$8:$AA$9,2,FALSE),"-")</f>
        <v>-</v>
      </c>
      <c r="R2760" s="12"/>
      <c r="S2760" s="12"/>
      <c r="T2760" s="12"/>
      <c r="U2760" s="160"/>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9" t="s">
        <v>393</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7"/>
      <c r="BB2760" s="97"/>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40"/>
        <v/>
      </c>
      <c r="P2761" s="105"/>
      <c r="Q2761" s="105" t="str">
        <f>IF(P2761&lt;&gt;"",VLOOKUP(P2761,'Drop-down lists'!$Z$8:$AA$9,2,FALSE),"-")</f>
        <v>-</v>
      </c>
      <c r="R2761" s="12"/>
      <c r="S2761" s="12"/>
      <c r="T2761" s="12"/>
      <c r="U2761" s="160"/>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9" t="s">
        <v>393</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7"/>
      <c r="BB2761" s="97"/>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40"/>
        <v/>
      </c>
      <c r="P2762" s="105"/>
      <c r="Q2762" s="105" t="str">
        <f>IF(P2762&lt;&gt;"",VLOOKUP(P2762,'Drop-down lists'!$Z$8:$AA$9,2,FALSE),"-")</f>
        <v>-</v>
      </c>
      <c r="R2762" s="12"/>
      <c r="S2762" s="12"/>
      <c r="T2762" s="12"/>
      <c r="U2762" s="160"/>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9" t="s">
        <v>393</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7"/>
      <c r="BB2762" s="97"/>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40"/>
        <v/>
      </c>
      <c r="P2763" s="105"/>
      <c r="Q2763" s="105" t="str">
        <f>IF(P2763&lt;&gt;"",VLOOKUP(P2763,'Drop-down lists'!$Z$8:$AA$9,2,FALSE),"-")</f>
        <v>-</v>
      </c>
      <c r="R2763" s="12"/>
      <c r="S2763" s="12"/>
      <c r="T2763" s="12"/>
      <c r="U2763" s="160"/>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9" t="s">
        <v>393</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7"/>
      <c r="BB2763" s="97"/>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40"/>
        <v/>
      </c>
      <c r="P2764" s="105"/>
      <c r="Q2764" s="105" t="str">
        <f>IF(P2764&lt;&gt;"",VLOOKUP(P2764,'Drop-down lists'!$Z$8:$AA$9,2,FALSE),"-")</f>
        <v>-</v>
      </c>
      <c r="R2764" s="12"/>
      <c r="S2764" s="12"/>
      <c r="T2764" s="12"/>
      <c r="U2764" s="160"/>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9" t="s">
        <v>393</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7"/>
      <c r="BB2764" s="97"/>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40"/>
        <v/>
      </c>
      <c r="P2765" s="105"/>
      <c r="Q2765" s="105" t="str">
        <f>IF(P2765&lt;&gt;"",VLOOKUP(P2765,'Drop-down lists'!$Z$8:$AA$9,2,FALSE),"-")</f>
        <v>-</v>
      </c>
      <c r="R2765" s="12"/>
      <c r="S2765" s="12"/>
      <c r="T2765" s="12"/>
      <c r="U2765" s="160"/>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9" t="s">
        <v>393</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7"/>
      <c r="BB2765" s="97"/>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40"/>
        <v/>
      </c>
      <c r="P2766" s="105"/>
      <c r="Q2766" s="105" t="str">
        <f>IF(P2766&lt;&gt;"",VLOOKUP(P2766,'Drop-down lists'!$Z$8:$AA$9,2,FALSE),"-")</f>
        <v>-</v>
      </c>
      <c r="R2766" s="12"/>
      <c r="S2766" s="12"/>
      <c r="T2766" s="12"/>
      <c r="U2766" s="160"/>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9" t="s">
        <v>393</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7"/>
      <c r="BB2766" s="97"/>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40"/>
        <v/>
      </c>
      <c r="P2767" s="105"/>
      <c r="Q2767" s="105" t="str">
        <f>IF(P2767&lt;&gt;"",VLOOKUP(P2767,'Drop-down lists'!$Z$8:$AA$9,2,FALSE),"-")</f>
        <v>-</v>
      </c>
      <c r="R2767" s="12"/>
      <c r="S2767" s="12"/>
      <c r="T2767" s="12"/>
      <c r="U2767" s="160"/>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9" t="s">
        <v>393</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7"/>
      <c r="BB2767" s="97"/>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40"/>
        <v/>
      </c>
      <c r="P2768" s="105"/>
      <c r="Q2768" s="105" t="str">
        <f>IF(P2768&lt;&gt;"",VLOOKUP(P2768,'Drop-down lists'!$Z$8:$AA$9,2,FALSE),"-")</f>
        <v>-</v>
      </c>
      <c r="R2768" s="12"/>
      <c r="S2768" s="12"/>
      <c r="T2768" s="12"/>
      <c r="U2768" s="160"/>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9" t="s">
        <v>393</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7"/>
      <c r="BB2768" s="97"/>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40"/>
        <v/>
      </c>
      <c r="P2769" s="105"/>
      <c r="Q2769" s="105" t="str">
        <f>IF(P2769&lt;&gt;"",VLOOKUP(P2769,'Drop-down lists'!$Z$8:$AA$9,2,FALSE),"-")</f>
        <v>-</v>
      </c>
      <c r="R2769" s="12"/>
      <c r="S2769" s="12"/>
      <c r="T2769" s="12"/>
      <c r="U2769" s="160"/>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9" t="s">
        <v>393</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7"/>
      <c r="BB2769" s="97"/>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40"/>
        <v/>
      </c>
      <c r="P2770" s="105"/>
      <c r="Q2770" s="105" t="str">
        <f>IF(P2770&lt;&gt;"",VLOOKUP(P2770,'Drop-down lists'!$Z$8:$AA$9,2,FALSE),"-")</f>
        <v>-</v>
      </c>
      <c r="R2770" s="12"/>
      <c r="S2770" s="12"/>
      <c r="T2770" s="12"/>
      <c r="U2770" s="160"/>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9" t="s">
        <v>393</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7"/>
      <c r="BB2770" s="97"/>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40"/>
        <v/>
      </c>
      <c r="P2771" s="105"/>
      <c r="Q2771" s="105" t="str">
        <f>IF(P2771&lt;&gt;"",VLOOKUP(P2771,'Drop-down lists'!$Z$8:$AA$9,2,FALSE),"-")</f>
        <v>-</v>
      </c>
      <c r="R2771" s="12"/>
      <c r="S2771" s="12"/>
      <c r="T2771" s="12"/>
      <c r="U2771" s="160"/>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9" t="s">
        <v>393</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7"/>
      <c r="BB2771" s="97"/>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40"/>
        <v/>
      </c>
      <c r="P2772" s="105"/>
      <c r="Q2772" s="105" t="str">
        <f>IF(P2772&lt;&gt;"",VLOOKUP(P2772,'Drop-down lists'!$Z$8:$AA$9,2,FALSE),"-")</f>
        <v>-</v>
      </c>
      <c r="R2772" s="12"/>
      <c r="S2772" s="12"/>
      <c r="T2772" s="12"/>
      <c r="U2772" s="160"/>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9" t="s">
        <v>393</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7"/>
      <c r="BB2772" s="97"/>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40"/>
        <v/>
      </c>
      <c r="P2773" s="105"/>
      <c r="Q2773" s="105" t="str">
        <f>IF(P2773&lt;&gt;"",VLOOKUP(P2773,'Drop-down lists'!$Z$8:$AA$9,2,FALSE),"-")</f>
        <v>-</v>
      </c>
      <c r="R2773" s="12"/>
      <c r="S2773" s="12"/>
      <c r="T2773" s="12"/>
      <c r="U2773" s="160"/>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9" t="s">
        <v>393</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7"/>
      <c r="BB2773" s="97"/>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40"/>
        <v/>
      </c>
      <c r="P2774" s="105"/>
      <c r="Q2774" s="105" t="str">
        <f>IF(P2774&lt;&gt;"",VLOOKUP(P2774,'Drop-down lists'!$Z$8:$AA$9,2,FALSE),"-")</f>
        <v>-</v>
      </c>
      <c r="R2774" s="12"/>
      <c r="S2774" s="12"/>
      <c r="T2774" s="12"/>
      <c r="U2774" s="160"/>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9" t="s">
        <v>393</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7"/>
      <c r="BB2774" s="97"/>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40"/>
        <v/>
      </c>
      <c r="P2775" s="105"/>
      <c r="Q2775" s="105" t="str">
        <f>IF(P2775&lt;&gt;"",VLOOKUP(P2775,'Drop-down lists'!$Z$8:$AA$9,2,FALSE),"-")</f>
        <v>-</v>
      </c>
      <c r="R2775" s="12"/>
      <c r="S2775" s="12"/>
      <c r="T2775" s="12"/>
      <c r="U2775" s="160"/>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9" t="s">
        <v>393</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7"/>
      <c r="BB2775" s="97"/>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40"/>
        <v/>
      </c>
      <c r="P2776" s="105"/>
      <c r="Q2776" s="105" t="str">
        <f>IF(P2776&lt;&gt;"",VLOOKUP(P2776,'Drop-down lists'!$Z$8:$AA$9,2,FALSE),"-")</f>
        <v>-</v>
      </c>
      <c r="R2776" s="12"/>
      <c r="S2776" s="12"/>
      <c r="T2776" s="12"/>
      <c r="U2776" s="160"/>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9" t="s">
        <v>393</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7"/>
      <c r="BB2776" s="97"/>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40"/>
        <v/>
      </c>
      <c r="P2777" s="105"/>
      <c r="Q2777" s="105" t="str">
        <f>IF(P2777&lt;&gt;"",VLOOKUP(P2777,'Drop-down lists'!$Z$8:$AA$9,2,FALSE),"-")</f>
        <v>-</v>
      </c>
      <c r="R2777" s="12"/>
      <c r="S2777" s="12"/>
      <c r="T2777" s="12"/>
      <c r="U2777" s="160"/>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9" t="s">
        <v>393</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7"/>
      <c r="BB2777" s="97"/>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40"/>
        <v/>
      </c>
      <c r="P2778" s="105"/>
      <c r="Q2778" s="105" t="str">
        <f>IF(P2778&lt;&gt;"",VLOOKUP(P2778,'Drop-down lists'!$Z$8:$AA$9,2,FALSE),"-")</f>
        <v>-</v>
      </c>
      <c r="R2778" s="12"/>
      <c r="S2778" s="12"/>
      <c r="T2778" s="12"/>
      <c r="U2778" s="160"/>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9" t="s">
        <v>393</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7"/>
      <c r="BB2778" s="97"/>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40"/>
        <v/>
      </c>
      <c r="P2779" s="105"/>
      <c r="Q2779" s="105" t="str">
        <f>IF(P2779&lt;&gt;"",VLOOKUP(P2779,'Drop-down lists'!$Z$8:$AA$9,2,FALSE),"-")</f>
        <v>-</v>
      </c>
      <c r="R2779" s="12"/>
      <c r="S2779" s="12"/>
      <c r="T2779" s="12"/>
      <c r="U2779" s="160"/>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9" t="s">
        <v>393</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7"/>
      <c r="BB2779" s="97"/>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40"/>
        <v/>
      </c>
      <c r="P2780" s="105"/>
      <c r="Q2780" s="105" t="str">
        <f>IF(P2780&lt;&gt;"",VLOOKUP(P2780,'Drop-down lists'!$Z$8:$AA$9,2,FALSE),"-")</f>
        <v>-</v>
      </c>
      <c r="R2780" s="12"/>
      <c r="S2780" s="12"/>
      <c r="T2780" s="12"/>
      <c r="U2780" s="160"/>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9" t="s">
        <v>393</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7"/>
      <c r="BB2780" s="97"/>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40"/>
        <v/>
      </c>
      <c r="P2781" s="105"/>
      <c r="Q2781" s="105" t="str">
        <f>IF(P2781&lt;&gt;"",VLOOKUP(P2781,'Drop-down lists'!$Z$8:$AA$9,2,FALSE),"-")</f>
        <v>-</v>
      </c>
      <c r="R2781" s="12"/>
      <c r="S2781" s="12"/>
      <c r="T2781" s="12"/>
      <c r="U2781" s="160"/>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9" t="s">
        <v>393</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7"/>
      <c r="BB2781" s="97"/>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40"/>
        <v/>
      </c>
      <c r="P2782" s="105"/>
      <c r="Q2782" s="105" t="str">
        <f>IF(P2782&lt;&gt;"",VLOOKUP(P2782,'Drop-down lists'!$Z$8:$AA$9,2,FALSE),"-")</f>
        <v>-</v>
      </c>
      <c r="R2782" s="12"/>
      <c r="S2782" s="12"/>
      <c r="T2782" s="12"/>
      <c r="U2782" s="160"/>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9" t="s">
        <v>393</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7"/>
      <c r="BB2782" s="97"/>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40"/>
        <v/>
      </c>
      <c r="P2783" s="105"/>
      <c r="Q2783" s="105" t="str">
        <f>IF(P2783&lt;&gt;"",VLOOKUP(P2783,'Drop-down lists'!$Z$8:$AA$9,2,FALSE),"-")</f>
        <v>-</v>
      </c>
      <c r="R2783" s="12"/>
      <c r="S2783" s="12"/>
      <c r="T2783" s="12"/>
      <c r="U2783" s="160"/>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9" t="s">
        <v>393</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7"/>
      <c r="BB2783" s="97"/>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40"/>
        <v/>
      </c>
      <c r="P2784" s="105"/>
      <c r="Q2784" s="105" t="str">
        <f>IF(P2784&lt;&gt;"",VLOOKUP(P2784,'Drop-down lists'!$Z$8:$AA$9,2,FALSE),"-")</f>
        <v>-</v>
      </c>
      <c r="R2784" s="12"/>
      <c r="S2784" s="12"/>
      <c r="T2784" s="12"/>
      <c r="U2784" s="160"/>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9" t="s">
        <v>393</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7"/>
      <c r="BB2784" s="97"/>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40"/>
        <v/>
      </c>
      <c r="P2785" s="105"/>
      <c r="Q2785" s="105" t="str">
        <f>IF(P2785&lt;&gt;"",VLOOKUP(P2785,'Drop-down lists'!$Z$8:$AA$9,2,FALSE),"-")</f>
        <v>-</v>
      </c>
      <c r="R2785" s="12"/>
      <c r="S2785" s="12"/>
      <c r="T2785" s="12"/>
      <c r="U2785" s="160"/>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9" t="s">
        <v>393</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7"/>
      <c r="BB2785" s="97"/>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40"/>
        <v/>
      </c>
      <c r="P2786" s="105"/>
      <c r="Q2786" s="105" t="str">
        <f>IF(P2786&lt;&gt;"",VLOOKUP(P2786,'Drop-down lists'!$Z$8:$AA$9,2,FALSE),"-")</f>
        <v>-</v>
      </c>
      <c r="R2786" s="12"/>
      <c r="S2786" s="12"/>
      <c r="T2786" s="12"/>
      <c r="U2786" s="160"/>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9" t="s">
        <v>393</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7"/>
      <c r="BB2786" s="97"/>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40"/>
        <v/>
      </c>
      <c r="P2787" s="105"/>
      <c r="Q2787" s="105" t="str">
        <f>IF(P2787&lt;&gt;"",VLOOKUP(P2787,'Drop-down lists'!$Z$8:$AA$9,2,FALSE),"-")</f>
        <v>-</v>
      </c>
      <c r="R2787" s="12"/>
      <c r="S2787" s="12"/>
      <c r="T2787" s="12"/>
      <c r="U2787" s="160"/>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9" t="s">
        <v>393</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7"/>
      <c r="BB2787" s="97"/>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40"/>
        <v/>
      </c>
      <c r="P2788" s="105"/>
      <c r="Q2788" s="105" t="str">
        <f>IF(P2788&lt;&gt;"",VLOOKUP(P2788,'Drop-down lists'!$Z$8:$AA$9,2,FALSE),"-")</f>
        <v>-</v>
      </c>
      <c r="R2788" s="12"/>
      <c r="S2788" s="12"/>
      <c r="T2788" s="12"/>
      <c r="U2788" s="160"/>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9" t="s">
        <v>393</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7"/>
      <c r="BB2788" s="97"/>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40"/>
        <v/>
      </c>
      <c r="P2789" s="105"/>
      <c r="Q2789" s="105" t="str">
        <f>IF(P2789&lt;&gt;"",VLOOKUP(P2789,'Drop-down lists'!$Z$8:$AA$9,2,FALSE),"-")</f>
        <v>-</v>
      </c>
      <c r="R2789" s="12"/>
      <c r="S2789" s="12"/>
      <c r="T2789" s="12"/>
      <c r="U2789" s="160"/>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9" t="s">
        <v>393</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7"/>
      <c r="BB2789" s="97"/>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40"/>
        <v/>
      </c>
      <c r="P2790" s="105"/>
      <c r="Q2790" s="105" t="str">
        <f>IF(P2790&lt;&gt;"",VLOOKUP(P2790,'Drop-down lists'!$Z$8:$AA$9,2,FALSE),"-")</f>
        <v>-</v>
      </c>
      <c r="R2790" s="12"/>
      <c r="S2790" s="12"/>
      <c r="T2790" s="12"/>
      <c r="U2790" s="160"/>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9" t="s">
        <v>393</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7"/>
      <c r="BB2790" s="97"/>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40"/>
        <v/>
      </c>
      <c r="P2791" s="105"/>
      <c r="Q2791" s="105" t="str">
        <f>IF(P2791&lt;&gt;"",VLOOKUP(P2791,'Drop-down lists'!$Z$8:$AA$9,2,FALSE),"-")</f>
        <v>-</v>
      </c>
      <c r="R2791" s="12"/>
      <c r="S2791" s="12"/>
      <c r="T2791" s="12"/>
      <c r="U2791" s="160"/>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9" t="s">
        <v>393</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7"/>
      <c r="BB2791" s="97"/>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40"/>
        <v/>
      </c>
      <c r="P2792" s="105"/>
      <c r="Q2792" s="105" t="str">
        <f>IF(P2792&lt;&gt;"",VLOOKUP(P2792,'Drop-down lists'!$Z$8:$AA$9,2,FALSE),"-")</f>
        <v>-</v>
      </c>
      <c r="R2792" s="12"/>
      <c r="S2792" s="12"/>
      <c r="T2792" s="12"/>
      <c r="U2792" s="160"/>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9" t="s">
        <v>393</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7"/>
      <c r="BB2792" s="97"/>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40"/>
        <v/>
      </c>
      <c r="P2793" s="105"/>
      <c r="Q2793" s="105" t="str">
        <f>IF(P2793&lt;&gt;"",VLOOKUP(P2793,'Drop-down lists'!$Z$8:$AA$9,2,FALSE),"-")</f>
        <v>-</v>
      </c>
      <c r="R2793" s="12"/>
      <c r="S2793" s="12"/>
      <c r="T2793" s="12"/>
      <c r="U2793" s="160"/>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9" t="s">
        <v>393</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7"/>
      <c r="BB2793" s="97"/>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40"/>
        <v/>
      </c>
      <c r="P2794" s="105"/>
      <c r="Q2794" s="105" t="str">
        <f>IF(P2794&lt;&gt;"",VLOOKUP(P2794,'Drop-down lists'!$Z$8:$AA$9,2,FALSE),"-")</f>
        <v>-</v>
      </c>
      <c r="R2794" s="12"/>
      <c r="S2794" s="12"/>
      <c r="T2794" s="12"/>
      <c r="U2794" s="160"/>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9" t="s">
        <v>393</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7"/>
      <c r="BB2794" s="97"/>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40"/>
        <v/>
      </c>
      <c r="P2795" s="105"/>
      <c r="Q2795" s="105" t="str">
        <f>IF(P2795&lt;&gt;"",VLOOKUP(P2795,'Drop-down lists'!$Z$8:$AA$9,2,FALSE),"-")</f>
        <v>-</v>
      </c>
      <c r="R2795" s="12"/>
      <c r="S2795" s="12"/>
      <c r="T2795" s="12"/>
      <c r="U2795" s="160"/>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9" t="s">
        <v>393</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7"/>
      <c r="BB2795" s="97"/>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40"/>
        <v/>
      </c>
      <c r="P2796" s="105"/>
      <c r="Q2796" s="105" t="str">
        <f>IF(P2796&lt;&gt;"",VLOOKUP(P2796,'Drop-down lists'!$Z$8:$AA$9,2,FALSE),"-")</f>
        <v>-</v>
      </c>
      <c r="R2796" s="12"/>
      <c r="S2796" s="12"/>
      <c r="T2796" s="12"/>
      <c r="U2796" s="160"/>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9" t="s">
        <v>393</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7"/>
      <c r="BB2796" s="97"/>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40"/>
        <v/>
      </c>
      <c r="P2797" s="105"/>
      <c r="Q2797" s="105" t="str">
        <f>IF(P2797&lt;&gt;"",VLOOKUP(P2797,'Drop-down lists'!$Z$8:$AA$9,2,FALSE),"-")</f>
        <v>-</v>
      </c>
      <c r="R2797" s="12"/>
      <c r="S2797" s="12"/>
      <c r="T2797" s="12"/>
      <c r="U2797" s="160"/>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9" t="s">
        <v>393</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7"/>
      <c r="BB2797" s="97"/>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40"/>
        <v/>
      </c>
      <c r="P2798" s="105"/>
      <c r="Q2798" s="105" t="str">
        <f>IF(P2798&lt;&gt;"",VLOOKUP(P2798,'Drop-down lists'!$Z$8:$AA$9,2,FALSE),"-")</f>
        <v>-</v>
      </c>
      <c r="R2798" s="12"/>
      <c r="S2798" s="12"/>
      <c r="T2798" s="12"/>
      <c r="U2798" s="160"/>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9" t="s">
        <v>393</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7"/>
      <c r="BB2798" s="97"/>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40"/>
        <v/>
      </c>
      <c r="P2799" s="105"/>
      <c r="Q2799" s="105" t="str">
        <f>IF(P2799&lt;&gt;"",VLOOKUP(P2799,'Drop-down lists'!$Z$8:$AA$9,2,FALSE),"-")</f>
        <v>-</v>
      </c>
      <c r="R2799" s="12"/>
      <c r="S2799" s="12"/>
      <c r="T2799" s="12"/>
      <c r="U2799" s="160"/>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9" t="s">
        <v>393</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7"/>
      <c r="BB2799" s="97"/>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40"/>
        <v/>
      </c>
      <c r="P2800" s="105"/>
      <c r="Q2800" s="105" t="str">
        <f>IF(P2800&lt;&gt;"",VLOOKUP(P2800,'Drop-down lists'!$Z$8:$AA$9,2,FALSE),"-")</f>
        <v>-</v>
      </c>
      <c r="R2800" s="12"/>
      <c r="S2800" s="12"/>
      <c r="T2800" s="12"/>
      <c r="U2800" s="160"/>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9" t="s">
        <v>393</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7"/>
      <c r="BB2800" s="97"/>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40"/>
        <v/>
      </c>
      <c r="P2801" s="105"/>
      <c r="Q2801" s="105" t="str">
        <f>IF(P2801&lt;&gt;"",VLOOKUP(P2801,'Drop-down lists'!$Z$8:$AA$9,2,FALSE),"-")</f>
        <v>-</v>
      </c>
      <c r="R2801" s="12"/>
      <c r="S2801" s="12"/>
      <c r="T2801" s="12"/>
      <c r="U2801" s="160"/>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9" t="s">
        <v>393</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7"/>
      <c r="BB2801" s="97"/>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40"/>
        <v/>
      </c>
      <c r="P2802" s="105"/>
      <c r="Q2802" s="105" t="str">
        <f>IF(P2802&lt;&gt;"",VLOOKUP(P2802,'Drop-down lists'!$Z$8:$AA$9,2,FALSE),"-")</f>
        <v>-</v>
      </c>
      <c r="R2802" s="12"/>
      <c r="S2802" s="12"/>
      <c r="T2802" s="12"/>
      <c r="U2802" s="160"/>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9" t="s">
        <v>393</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7"/>
      <c r="BB2802" s="97"/>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40"/>
        <v/>
      </c>
      <c r="P2803" s="105"/>
      <c r="Q2803" s="105" t="str">
        <f>IF(P2803&lt;&gt;"",VLOOKUP(P2803,'Drop-down lists'!$Z$8:$AA$9,2,FALSE),"-")</f>
        <v>-</v>
      </c>
      <c r="R2803" s="12"/>
      <c r="S2803" s="12"/>
      <c r="T2803" s="12"/>
      <c r="U2803" s="160"/>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9" t="s">
        <v>393</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7"/>
      <c r="BB2803" s="97"/>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40"/>
        <v/>
      </c>
      <c r="P2804" s="105"/>
      <c r="Q2804" s="105" t="str">
        <f>IF(P2804&lt;&gt;"",VLOOKUP(P2804,'Drop-down lists'!$Z$8:$AA$9,2,FALSE),"-")</f>
        <v>-</v>
      </c>
      <c r="R2804" s="12"/>
      <c r="S2804" s="12"/>
      <c r="T2804" s="12"/>
      <c r="U2804" s="160"/>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9" t="s">
        <v>393</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7"/>
      <c r="BB2804" s="97"/>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40"/>
        <v/>
      </c>
      <c r="P2805" s="105"/>
      <c r="Q2805" s="105" t="str">
        <f>IF(P2805&lt;&gt;"",VLOOKUP(P2805,'Drop-down lists'!$Z$8:$AA$9,2,FALSE),"-")</f>
        <v>-</v>
      </c>
      <c r="R2805" s="12"/>
      <c r="S2805" s="12"/>
      <c r="T2805" s="12"/>
      <c r="U2805" s="160"/>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9" t="s">
        <v>393</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7"/>
      <c r="BB2805" s="97"/>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40"/>
        <v/>
      </c>
      <c r="P2806" s="105"/>
      <c r="Q2806" s="105" t="str">
        <f>IF(P2806&lt;&gt;"",VLOOKUP(P2806,'Drop-down lists'!$Z$8:$AA$9,2,FALSE),"-")</f>
        <v>-</v>
      </c>
      <c r="R2806" s="12"/>
      <c r="S2806" s="12"/>
      <c r="T2806" s="12"/>
      <c r="U2806" s="160"/>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9" t="s">
        <v>393</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7"/>
      <c r="BB2806" s="97"/>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40"/>
        <v/>
      </c>
      <c r="P2807" s="105"/>
      <c r="Q2807" s="105" t="str">
        <f>IF(P2807&lt;&gt;"",VLOOKUP(P2807,'Drop-down lists'!$Z$8:$AA$9,2,FALSE),"-")</f>
        <v>-</v>
      </c>
      <c r="R2807" s="12"/>
      <c r="S2807" s="12"/>
      <c r="T2807" s="12"/>
      <c r="U2807" s="160"/>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9" t="s">
        <v>393</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7"/>
      <c r="BB2807" s="97"/>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40"/>
        <v/>
      </c>
      <c r="P2808" s="105"/>
      <c r="Q2808" s="105" t="str">
        <f>IF(P2808&lt;&gt;"",VLOOKUP(P2808,'Drop-down lists'!$Z$8:$AA$9,2,FALSE),"-")</f>
        <v>-</v>
      </c>
      <c r="R2808" s="12"/>
      <c r="S2808" s="12"/>
      <c r="T2808" s="12"/>
      <c r="U2808" s="160"/>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9" t="s">
        <v>393</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7"/>
      <c r="BB2808" s="97"/>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si="40"/>
        <v/>
      </c>
      <c r="P2809" s="105"/>
      <c r="Q2809" s="105" t="str">
        <f>IF(P2809&lt;&gt;"",VLOOKUP(P2809,'Drop-down lists'!$Z$8:$AA$9,2,FALSE),"-")</f>
        <v>-</v>
      </c>
      <c r="R2809" s="12"/>
      <c r="S2809" s="12"/>
      <c r="T2809" s="12"/>
      <c r="U2809" s="160"/>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9" t="s">
        <v>393</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7"/>
      <c r="BB2809" s="97"/>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40"/>
        <v/>
      </c>
      <c r="P2810" s="105"/>
      <c r="Q2810" s="105" t="str">
        <f>IF(P2810&lt;&gt;"",VLOOKUP(P2810,'Drop-down lists'!$Z$8:$AA$9,2,FALSE),"-")</f>
        <v>-</v>
      </c>
      <c r="R2810" s="12"/>
      <c r="S2810" s="12"/>
      <c r="T2810" s="12"/>
      <c r="U2810" s="160"/>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9" t="s">
        <v>393</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7"/>
      <c r="BB2810" s="97"/>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40"/>
        <v/>
      </c>
      <c r="P2811" s="105"/>
      <c r="Q2811" s="105" t="str">
        <f>IF(P2811&lt;&gt;"",VLOOKUP(P2811,'Drop-down lists'!$Z$8:$AA$9,2,FALSE),"-")</f>
        <v>-</v>
      </c>
      <c r="R2811" s="12"/>
      <c r="S2811" s="12"/>
      <c r="T2811" s="12"/>
      <c r="U2811" s="160"/>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9" t="s">
        <v>393</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7"/>
      <c r="BB2811" s="97"/>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40"/>
        <v/>
      </c>
      <c r="P2812" s="105"/>
      <c r="Q2812" s="105" t="str">
        <f>IF(P2812&lt;&gt;"",VLOOKUP(P2812,'Drop-down lists'!$Z$8:$AA$9,2,FALSE),"-")</f>
        <v>-</v>
      </c>
      <c r="R2812" s="12"/>
      <c r="S2812" s="12"/>
      <c r="T2812" s="12"/>
      <c r="U2812" s="160"/>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9" t="s">
        <v>393</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7"/>
      <c r="BB2812" s="97"/>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40"/>
        <v/>
      </c>
      <c r="P2813" s="105"/>
      <c r="Q2813" s="105" t="str">
        <f>IF(P2813&lt;&gt;"",VLOOKUP(P2813,'Drop-down lists'!$Z$8:$AA$9,2,FALSE),"-")</f>
        <v>-</v>
      </c>
      <c r="R2813" s="12"/>
      <c r="S2813" s="12"/>
      <c r="T2813" s="12"/>
      <c r="U2813" s="160"/>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9" t="s">
        <v>393</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7"/>
      <c r="BB2813" s="97"/>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40"/>
        <v/>
      </c>
      <c r="P2814" s="105"/>
      <c r="Q2814" s="105" t="str">
        <f>IF(P2814&lt;&gt;"",VLOOKUP(P2814,'Drop-down lists'!$Z$8:$AA$9,2,FALSE),"-")</f>
        <v>-</v>
      </c>
      <c r="R2814" s="12"/>
      <c r="S2814" s="12"/>
      <c r="T2814" s="12"/>
      <c r="U2814" s="160"/>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9" t="s">
        <v>393</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7"/>
      <c r="BB2814" s="97"/>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40"/>
        <v/>
      </c>
      <c r="P2815" s="105"/>
      <c r="Q2815" s="105" t="str">
        <f>IF(P2815&lt;&gt;"",VLOOKUP(P2815,'Drop-down lists'!$Z$8:$AA$9,2,FALSE),"-")</f>
        <v>-</v>
      </c>
      <c r="R2815" s="12"/>
      <c r="S2815" s="12"/>
      <c r="T2815" s="12"/>
      <c r="U2815" s="160"/>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9" t="s">
        <v>393</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7"/>
      <c r="BB2815" s="97"/>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40"/>
        <v/>
      </c>
      <c r="P2816" s="105"/>
      <c r="Q2816" s="105" t="str">
        <f>IF(P2816&lt;&gt;"",VLOOKUP(P2816,'Drop-down lists'!$Z$8:$AA$9,2,FALSE),"-")</f>
        <v>-</v>
      </c>
      <c r="R2816" s="12"/>
      <c r="S2816" s="12"/>
      <c r="T2816" s="12"/>
      <c r="U2816" s="160"/>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9" t="s">
        <v>393</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7"/>
      <c r="BB2816" s="97"/>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40"/>
        <v/>
      </c>
      <c r="P2817" s="105"/>
      <c r="Q2817" s="105" t="str">
        <f>IF(P2817&lt;&gt;"",VLOOKUP(P2817,'Drop-down lists'!$Z$8:$AA$9,2,FALSE),"-")</f>
        <v>-</v>
      </c>
      <c r="R2817" s="12"/>
      <c r="S2817" s="12"/>
      <c r="T2817" s="12"/>
      <c r="U2817" s="160"/>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9" t="s">
        <v>393</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7"/>
      <c r="BB2817" s="97"/>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40"/>
        <v/>
      </c>
      <c r="P2818" s="105"/>
      <c r="Q2818" s="105" t="str">
        <f>IF(P2818&lt;&gt;"",VLOOKUP(P2818,'Drop-down lists'!$Z$8:$AA$9,2,FALSE),"-")</f>
        <v>-</v>
      </c>
      <c r="R2818" s="12"/>
      <c r="S2818" s="12"/>
      <c r="T2818" s="12"/>
      <c r="U2818" s="160"/>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9" t="s">
        <v>393</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7"/>
      <c r="BB2818" s="97"/>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40"/>
        <v/>
      </c>
      <c r="P2819" s="105"/>
      <c r="Q2819" s="105" t="str">
        <f>IF(P2819&lt;&gt;"",VLOOKUP(P2819,'Drop-down lists'!$Z$8:$AA$9,2,FALSE),"-")</f>
        <v>-</v>
      </c>
      <c r="R2819" s="12"/>
      <c r="S2819" s="12"/>
      <c r="T2819" s="12"/>
      <c r="U2819" s="160"/>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9" t="s">
        <v>393</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7"/>
      <c r="BB2819" s="97"/>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40"/>
        <v/>
      </c>
      <c r="P2820" s="105"/>
      <c r="Q2820" s="105" t="str">
        <f>IF(P2820&lt;&gt;"",VLOOKUP(P2820,'Drop-down lists'!$Z$8:$AA$9,2,FALSE),"-")</f>
        <v>-</v>
      </c>
      <c r="R2820" s="12"/>
      <c r="S2820" s="12"/>
      <c r="T2820" s="12"/>
      <c r="U2820" s="160"/>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9" t="s">
        <v>393</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7"/>
      <c r="BB2820" s="97"/>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ref="O2821:O2884" si="41">IF(L2821&lt;&gt;"",IF(J2821="East",(L2821+(M2821+N2821/60)/60),IF(J2821="West",-(L2821+(M2821+N2821/60)/60),"East/West?")),"")</f>
        <v/>
      </c>
      <c r="P2821" s="105"/>
      <c r="Q2821" s="105" t="str">
        <f>IF(P2821&lt;&gt;"",VLOOKUP(P2821,'Drop-down lists'!$Z$8:$AA$9,2,FALSE),"-")</f>
        <v>-</v>
      </c>
      <c r="R2821" s="12"/>
      <c r="S2821" s="12"/>
      <c r="T2821" s="12"/>
      <c r="U2821" s="160"/>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9" t="s">
        <v>393</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7"/>
      <c r="BB2821" s="97"/>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41"/>
        <v/>
      </c>
      <c r="P2822" s="105"/>
      <c r="Q2822" s="105" t="str">
        <f>IF(P2822&lt;&gt;"",VLOOKUP(P2822,'Drop-down lists'!$Z$8:$AA$9,2,FALSE),"-")</f>
        <v>-</v>
      </c>
      <c r="R2822" s="12"/>
      <c r="S2822" s="12"/>
      <c r="T2822" s="12"/>
      <c r="U2822" s="160"/>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9" t="s">
        <v>393</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7"/>
      <c r="BB2822" s="97"/>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41"/>
        <v/>
      </c>
      <c r="P2823" s="105"/>
      <c r="Q2823" s="105" t="str">
        <f>IF(P2823&lt;&gt;"",VLOOKUP(P2823,'Drop-down lists'!$Z$8:$AA$9,2,FALSE),"-")</f>
        <v>-</v>
      </c>
      <c r="R2823" s="12"/>
      <c r="S2823" s="12"/>
      <c r="T2823" s="12"/>
      <c r="U2823" s="160"/>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9" t="s">
        <v>393</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7"/>
      <c r="BB2823" s="97"/>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41"/>
        <v/>
      </c>
      <c r="P2824" s="105"/>
      <c r="Q2824" s="105" t="str">
        <f>IF(P2824&lt;&gt;"",VLOOKUP(P2824,'Drop-down lists'!$Z$8:$AA$9,2,FALSE),"-")</f>
        <v>-</v>
      </c>
      <c r="R2824" s="12"/>
      <c r="S2824" s="12"/>
      <c r="T2824" s="12"/>
      <c r="U2824" s="160"/>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9" t="s">
        <v>393</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7"/>
      <c r="BB2824" s="97"/>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41"/>
        <v/>
      </c>
      <c r="P2825" s="105"/>
      <c r="Q2825" s="105" t="str">
        <f>IF(P2825&lt;&gt;"",VLOOKUP(P2825,'Drop-down lists'!$Z$8:$AA$9,2,FALSE),"-")</f>
        <v>-</v>
      </c>
      <c r="R2825" s="12"/>
      <c r="S2825" s="12"/>
      <c r="T2825" s="12"/>
      <c r="U2825" s="160"/>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9" t="s">
        <v>393</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7"/>
      <c r="BB2825" s="97"/>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41"/>
        <v/>
      </c>
      <c r="P2826" s="105"/>
      <c r="Q2826" s="105" t="str">
        <f>IF(P2826&lt;&gt;"",VLOOKUP(P2826,'Drop-down lists'!$Z$8:$AA$9,2,FALSE),"-")</f>
        <v>-</v>
      </c>
      <c r="R2826" s="12"/>
      <c r="S2826" s="12"/>
      <c r="T2826" s="12"/>
      <c r="U2826" s="160"/>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9" t="s">
        <v>393</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7"/>
      <c r="BB2826" s="97"/>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41"/>
        <v/>
      </c>
      <c r="P2827" s="105"/>
      <c r="Q2827" s="105" t="str">
        <f>IF(P2827&lt;&gt;"",VLOOKUP(P2827,'Drop-down lists'!$Z$8:$AA$9,2,FALSE),"-")</f>
        <v>-</v>
      </c>
      <c r="R2827" s="12"/>
      <c r="S2827" s="12"/>
      <c r="T2827" s="12"/>
      <c r="U2827" s="160"/>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9" t="s">
        <v>393</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7"/>
      <c r="BB2827" s="97"/>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41"/>
        <v/>
      </c>
      <c r="P2828" s="105"/>
      <c r="Q2828" s="105" t="str">
        <f>IF(P2828&lt;&gt;"",VLOOKUP(P2828,'Drop-down lists'!$Z$8:$AA$9,2,FALSE),"-")</f>
        <v>-</v>
      </c>
      <c r="R2828" s="12"/>
      <c r="S2828" s="12"/>
      <c r="T2828" s="12"/>
      <c r="U2828" s="160"/>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9" t="s">
        <v>393</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7"/>
      <c r="BB2828" s="97"/>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41"/>
        <v/>
      </c>
      <c r="P2829" s="105"/>
      <c r="Q2829" s="105" t="str">
        <f>IF(P2829&lt;&gt;"",VLOOKUP(P2829,'Drop-down lists'!$Z$8:$AA$9,2,FALSE),"-")</f>
        <v>-</v>
      </c>
      <c r="R2829" s="12"/>
      <c r="S2829" s="12"/>
      <c r="T2829" s="12"/>
      <c r="U2829" s="160"/>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9" t="s">
        <v>393</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7"/>
      <c r="BB2829" s="97"/>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41"/>
        <v/>
      </c>
      <c r="P2830" s="105"/>
      <c r="Q2830" s="105" t="str">
        <f>IF(P2830&lt;&gt;"",VLOOKUP(P2830,'Drop-down lists'!$Z$8:$AA$9,2,FALSE),"-")</f>
        <v>-</v>
      </c>
      <c r="R2830" s="12"/>
      <c r="S2830" s="12"/>
      <c r="T2830" s="12"/>
      <c r="U2830" s="160"/>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9" t="s">
        <v>393</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7"/>
      <c r="BB2830" s="97"/>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41"/>
        <v/>
      </c>
      <c r="P2831" s="105"/>
      <c r="Q2831" s="105" t="str">
        <f>IF(P2831&lt;&gt;"",VLOOKUP(P2831,'Drop-down lists'!$Z$8:$AA$9,2,FALSE),"-")</f>
        <v>-</v>
      </c>
      <c r="R2831" s="12"/>
      <c r="S2831" s="12"/>
      <c r="T2831" s="12"/>
      <c r="U2831" s="160"/>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9" t="s">
        <v>393</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7"/>
      <c r="BB2831" s="97"/>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41"/>
        <v/>
      </c>
      <c r="P2832" s="105"/>
      <c r="Q2832" s="105" t="str">
        <f>IF(P2832&lt;&gt;"",VLOOKUP(P2832,'Drop-down lists'!$Z$8:$AA$9,2,FALSE),"-")</f>
        <v>-</v>
      </c>
      <c r="R2832" s="12"/>
      <c r="S2832" s="12"/>
      <c r="T2832" s="12"/>
      <c r="U2832" s="160"/>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9" t="s">
        <v>393</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7"/>
      <c r="BB2832" s="97"/>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41"/>
        <v/>
      </c>
      <c r="P2833" s="105"/>
      <c r="Q2833" s="105" t="str">
        <f>IF(P2833&lt;&gt;"",VLOOKUP(P2833,'Drop-down lists'!$Z$8:$AA$9,2,FALSE),"-")</f>
        <v>-</v>
      </c>
      <c r="R2833" s="12"/>
      <c r="S2833" s="12"/>
      <c r="T2833" s="12"/>
      <c r="U2833" s="160"/>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9" t="s">
        <v>393</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7"/>
      <c r="BB2833" s="97"/>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41"/>
        <v/>
      </c>
      <c r="P2834" s="105"/>
      <c r="Q2834" s="105" t="str">
        <f>IF(P2834&lt;&gt;"",VLOOKUP(P2834,'Drop-down lists'!$Z$8:$AA$9,2,FALSE),"-")</f>
        <v>-</v>
      </c>
      <c r="R2834" s="12"/>
      <c r="S2834" s="12"/>
      <c r="T2834" s="12"/>
      <c r="U2834" s="160"/>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9" t="s">
        <v>393</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7"/>
      <c r="BB2834" s="97"/>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41"/>
        <v/>
      </c>
      <c r="P2835" s="105"/>
      <c r="Q2835" s="105" t="str">
        <f>IF(P2835&lt;&gt;"",VLOOKUP(P2835,'Drop-down lists'!$Z$8:$AA$9,2,FALSE),"-")</f>
        <v>-</v>
      </c>
      <c r="R2835" s="12"/>
      <c r="S2835" s="12"/>
      <c r="T2835" s="12"/>
      <c r="U2835" s="160"/>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9" t="s">
        <v>393</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7"/>
      <c r="BB2835" s="97"/>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41"/>
        <v/>
      </c>
      <c r="P2836" s="105"/>
      <c r="Q2836" s="105" t="str">
        <f>IF(P2836&lt;&gt;"",VLOOKUP(P2836,'Drop-down lists'!$Z$8:$AA$9,2,FALSE),"-")</f>
        <v>-</v>
      </c>
      <c r="R2836" s="12"/>
      <c r="S2836" s="12"/>
      <c r="T2836" s="12"/>
      <c r="U2836" s="160"/>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9" t="s">
        <v>393</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7"/>
      <c r="BB2836" s="97"/>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41"/>
        <v/>
      </c>
      <c r="P2837" s="105"/>
      <c r="Q2837" s="105" t="str">
        <f>IF(P2837&lt;&gt;"",VLOOKUP(P2837,'Drop-down lists'!$Z$8:$AA$9,2,FALSE),"-")</f>
        <v>-</v>
      </c>
      <c r="R2837" s="12"/>
      <c r="S2837" s="12"/>
      <c r="T2837" s="12"/>
      <c r="U2837" s="160"/>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9" t="s">
        <v>393</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7"/>
      <c r="BB2837" s="97"/>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41"/>
        <v/>
      </c>
      <c r="P2838" s="105"/>
      <c r="Q2838" s="105" t="str">
        <f>IF(P2838&lt;&gt;"",VLOOKUP(P2838,'Drop-down lists'!$Z$8:$AA$9,2,FALSE),"-")</f>
        <v>-</v>
      </c>
      <c r="R2838" s="12"/>
      <c r="S2838" s="12"/>
      <c r="T2838" s="12"/>
      <c r="U2838" s="160"/>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9" t="s">
        <v>393</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7"/>
      <c r="BB2838" s="97"/>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41"/>
        <v/>
      </c>
      <c r="P2839" s="105"/>
      <c r="Q2839" s="105" t="str">
        <f>IF(P2839&lt;&gt;"",VLOOKUP(P2839,'Drop-down lists'!$Z$8:$AA$9,2,FALSE),"-")</f>
        <v>-</v>
      </c>
      <c r="R2839" s="12"/>
      <c r="S2839" s="12"/>
      <c r="T2839" s="12"/>
      <c r="U2839" s="160"/>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9" t="s">
        <v>393</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7"/>
      <c r="BB2839" s="97"/>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41"/>
        <v/>
      </c>
      <c r="P2840" s="105"/>
      <c r="Q2840" s="105" t="str">
        <f>IF(P2840&lt;&gt;"",VLOOKUP(P2840,'Drop-down lists'!$Z$8:$AA$9,2,FALSE),"-")</f>
        <v>-</v>
      </c>
      <c r="R2840" s="12"/>
      <c r="S2840" s="12"/>
      <c r="T2840" s="12"/>
      <c r="U2840" s="160"/>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9" t="s">
        <v>393</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7"/>
      <c r="BB2840" s="97"/>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41"/>
        <v/>
      </c>
      <c r="P2841" s="105"/>
      <c r="Q2841" s="105" t="str">
        <f>IF(P2841&lt;&gt;"",VLOOKUP(P2841,'Drop-down lists'!$Z$8:$AA$9,2,FALSE),"-")</f>
        <v>-</v>
      </c>
      <c r="R2841" s="12"/>
      <c r="S2841" s="12"/>
      <c r="T2841" s="12"/>
      <c r="U2841" s="160"/>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9" t="s">
        <v>393</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7"/>
      <c r="BB2841" s="97"/>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41"/>
        <v/>
      </c>
      <c r="P2842" s="105"/>
      <c r="Q2842" s="105" t="str">
        <f>IF(P2842&lt;&gt;"",VLOOKUP(P2842,'Drop-down lists'!$Z$8:$AA$9,2,FALSE),"-")</f>
        <v>-</v>
      </c>
      <c r="R2842" s="12"/>
      <c r="S2842" s="12"/>
      <c r="T2842" s="12"/>
      <c r="U2842" s="160"/>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9" t="s">
        <v>393</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7"/>
      <c r="BB2842" s="97"/>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41"/>
        <v/>
      </c>
      <c r="P2843" s="105"/>
      <c r="Q2843" s="105" t="str">
        <f>IF(P2843&lt;&gt;"",VLOOKUP(P2843,'Drop-down lists'!$Z$8:$AA$9,2,FALSE),"-")</f>
        <v>-</v>
      </c>
      <c r="R2843" s="12"/>
      <c r="S2843" s="12"/>
      <c r="T2843" s="12"/>
      <c r="U2843" s="160"/>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9" t="s">
        <v>393</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7"/>
      <c r="BB2843" s="97"/>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41"/>
        <v/>
      </c>
      <c r="P2844" s="105"/>
      <c r="Q2844" s="105" t="str">
        <f>IF(P2844&lt;&gt;"",VLOOKUP(P2844,'Drop-down lists'!$Z$8:$AA$9,2,FALSE),"-")</f>
        <v>-</v>
      </c>
      <c r="R2844" s="12"/>
      <c r="S2844" s="12"/>
      <c r="T2844" s="12"/>
      <c r="U2844" s="160"/>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9" t="s">
        <v>393</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7"/>
      <c r="BB2844" s="97"/>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41"/>
        <v/>
      </c>
      <c r="P2845" s="105"/>
      <c r="Q2845" s="105" t="str">
        <f>IF(P2845&lt;&gt;"",VLOOKUP(P2845,'Drop-down lists'!$Z$8:$AA$9,2,FALSE),"-")</f>
        <v>-</v>
      </c>
      <c r="R2845" s="12"/>
      <c r="S2845" s="12"/>
      <c r="T2845" s="12"/>
      <c r="U2845" s="160"/>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9" t="s">
        <v>393</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7"/>
      <c r="BB2845" s="97"/>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41"/>
        <v/>
      </c>
      <c r="P2846" s="105"/>
      <c r="Q2846" s="105" t="str">
        <f>IF(P2846&lt;&gt;"",VLOOKUP(P2846,'Drop-down lists'!$Z$8:$AA$9,2,FALSE),"-")</f>
        <v>-</v>
      </c>
      <c r="R2846" s="12"/>
      <c r="S2846" s="12"/>
      <c r="T2846" s="12"/>
      <c r="U2846" s="160"/>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9" t="s">
        <v>393</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7"/>
      <c r="BB2846" s="97"/>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41"/>
        <v/>
      </c>
      <c r="P2847" s="105"/>
      <c r="Q2847" s="105" t="str">
        <f>IF(P2847&lt;&gt;"",VLOOKUP(P2847,'Drop-down lists'!$Z$8:$AA$9,2,FALSE),"-")</f>
        <v>-</v>
      </c>
      <c r="R2847" s="12"/>
      <c r="S2847" s="12"/>
      <c r="T2847" s="12"/>
      <c r="U2847" s="160"/>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9" t="s">
        <v>393</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7"/>
      <c r="BB2847" s="97"/>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41"/>
        <v/>
      </c>
      <c r="P2848" s="105"/>
      <c r="Q2848" s="105" t="str">
        <f>IF(P2848&lt;&gt;"",VLOOKUP(P2848,'Drop-down lists'!$Z$8:$AA$9,2,FALSE),"-")</f>
        <v>-</v>
      </c>
      <c r="R2848" s="12"/>
      <c r="S2848" s="12"/>
      <c r="T2848" s="12"/>
      <c r="U2848" s="160"/>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9" t="s">
        <v>393</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7"/>
      <c r="BB2848" s="97"/>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41"/>
        <v/>
      </c>
      <c r="P2849" s="105"/>
      <c r="Q2849" s="105" t="str">
        <f>IF(P2849&lt;&gt;"",VLOOKUP(P2849,'Drop-down lists'!$Z$8:$AA$9,2,FALSE),"-")</f>
        <v>-</v>
      </c>
      <c r="R2849" s="12"/>
      <c r="S2849" s="12"/>
      <c r="T2849" s="12"/>
      <c r="U2849" s="160"/>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9" t="s">
        <v>393</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7"/>
      <c r="BB2849" s="97"/>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41"/>
        <v/>
      </c>
      <c r="P2850" s="105"/>
      <c r="Q2850" s="105" t="str">
        <f>IF(P2850&lt;&gt;"",VLOOKUP(P2850,'Drop-down lists'!$Z$8:$AA$9,2,FALSE),"-")</f>
        <v>-</v>
      </c>
      <c r="R2850" s="12"/>
      <c r="S2850" s="12"/>
      <c r="T2850" s="12"/>
      <c r="U2850" s="160"/>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9" t="s">
        <v>393</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7"/>
      <c r="BB2850" s="97"/>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41"/>
        <v/>
      </c>
      <c r="P2851" s="105"/>
      <c r="Q2851" s="105" t="str">
        <f>IF(P2851&lt;&gt;"",VLOOKUP(P2851,'Drop-down lists'!$Z$8:$AA$9,2,FALSE),"-")</f>
        <v>-</v>
      </c>
      <c r="R2851" s="12"/>
      <c r="S2851" s="12"/>
      <c r="T2851" s="12"/>
      <c r="U2851" s="160"/>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9" t="s">
        <v>393</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7"/>
      <c r="BB2851" s="97"/>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41"/>
        <v/>
      </c>
      <c r="P2852" s="105"/>
      <c r="Q2852" s="105" t="str">
        <f>IF(P2852&lt;&gt;"",VLOOKUP(P2852,'Drop-down lists'!$Z$8:$AA$9,2,FALSE),"-")</f>
        <v>-</v>
      </c>
      <c r="R2852" s="12"/>
      <c r="S2852" s="12"/>
      <c r="T2852" s="12"/>
      <c r="U2852" s="160"/>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9" t="s">
        <v>393</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7"/>
      <c r="BB2852" s="97"/>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41"/>
        <v/>
      </c>
      <c r="P2853" s="105"/>
      <c r="Q2853" s="105" t="str">
        <f>IF(P2853&lt;&gt;"",VLOOKUP(P2853,'Drop-down lists'!$Z$8:$AA$9,2,FALSE),"-")</f>
        <v>-</v>
      </c>
      <c r="R2853" s="12"/>
      <c r="S2853" s="12"/>
      <c r="T2853" s="12"/>
      <c r="U2853" s="160"/>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9" t="s">
        <v>393</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7"/>
      <c r="BB2853" s="97"/>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41"/>
        <v/>
      </c>
      <c r="P2854" s="105"/>
      <c r="Q2854" s="105" t="str">
        <f>IF(P2854&lt;&gt;"",VLOOKUP(P2854,'Drop-down lists'!$Z$8:$AA$9,2,FALSE),"-")</f>
        <v>-</v>
      </c>
      <c r="R2854" s="12"/>
      <c r="S2854" s="12"/>
      <c r="T2854" s="12"/>
      <c r="U2854" s="160"/>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9" t="s">
        <v>393</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7"/>
      <c r="BB2854" s="97"/>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41"/>
        <v/>
      </c>
      <c r="P2855" s="105"/>
      <c r="Q2855" s="105" t="str">
        <f>IF(P2855&lt;&gt;"",VLOOKUP(P2855,'Drop-down lists'!$Z$8:$AA$9,2,FALSE),"-")</f>
        <v>-</v>
      </c>
      <c r="R2855" s="12"/>
      <c r="S2855" s="12"/>
      <c r="T2855" s="12"/>
      <c r="U2855" s="160"/>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9" t="s">
        <v>393</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7"/>
      <c r="BB2855" s="97"/>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41"/>
        <v/>
      </c>
      <c r="P2856" s="105"/>
      <c r="Q2856" s="105" t="str">
        <f>IF(P2856&lt;&gt;"",VLOOKUP(P2856,'Drop-down lists'!$Z$8:$AA$9,2,FALSE),"-")</f>
        <v>-</v>
      </c>
      <c r="R2856" s="12"/>
      <c r="S2856" s="12"/>
      <c r="T2856" s="12"/>
      <c r="U2856" s="160"/>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9" t="s">
        <v>393</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7"/>
      <c r="BB2856" s="97"/>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41"/>
        <v/>
      </c>
      <c r="P2857" s="105"/>
      <c r="Q2857" s="105" t="str">
        <f>IF(P2857&lt;&gt;"",VLOOKUP(P2857,'Drop-down lists'!$Z$8:$AA$9,2,FALSE),"-")</f>
        <v>-</v>
      </c>
      <c r="R2857" s="12"/>
      <c r="S2857" s="12"/>
      <c r="T2857" s="12"/>
      <c r="U2857" s="160"/>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9" t="s">
        <v>393</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7"/>
      <c r="BB2857" s="97"/>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41"/>
        <v/>
      </c>
      <c r="P2858" s="105"/>
      <c r="Q2858" s="105" t="str">
        <f>IF(P2858&lt;&gt;"",VLOOKUP(P2858,'Drop-down lists'!$Z$8:$AA$9,2,FALSE),"-")</f>
        <v>-</v>
      </c>
      <c r="R2858" s="12"/>
      <c r="S2858" s="12"/>
      <c r="T2858" s="12"/>
      <c r="U2858" s="160"/>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9" t="s">
        <v>393</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7"/>
      <c r="BB2858" s="97"/>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41"/>
        <v/>
      </c>
      <c r="P2859" s="105"/>
      <c r="Q2859" s="105" t="str">
        <f>IF(P2859&lt;&gt;"",VLOOKUP(P2859,'Drop-down lists'!$Z$8:$AA$9,2,FALSE),"-")</f>
        <v>-</v>
      </c>
      <c r="R2859" s="12"/>
      <c r="S2859" s="12"/>
      <c r="T2859" s="12"/>
      <c r="U2859" s="160"/>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9" t="s">
        <v>393</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7"/>
      <c r="BB2859" s="97"/>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41"/>
        <v/>
      </c>
      <c r="P2860" s="105"/>
      <c r="Q2860" s="105" t="str">
        <f>IF(P2860&lt;&gt;"",VLOOKUP(P2860,'Drop-down lists'!$Z$8:$AA$9,2,FALSE),"-")</f>
        <v>-</v>
      </c>
      <c r="R2860" s="12"/>
      <c r="S2860" s="12"/>
      <c r="T2860" s="12"/>
      <c r="U2860" s="160"/>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9" t="s">
        <v>393</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7"/>
      <c r="BB2860" s="97"/>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41"/>
        <v/>
      </c>
      <c r="P2861" s="105"/>
      <c r="Q2861" s="105" t="str">
        <f>IF(P2861&lt;&gt;"",VLOOKUP(P2861,'Drop-down lists'!$Z$8:$AA$9,2,FALSE),"-")</f>
        <v>-</v>
      </c>
      <c r="R2861" s="12"/>
      <c r="S2861" s="12"/>
      <c r="T2861" s="12"/>
      <c r="U2861" s="160"/>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9" t="s">
        <v>393</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7"/>
      <c r="BB2861" s="97"/>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41"/>
        <v/>
      </c>
      <c r="P2862" s="105"/>
      <c r="Q2862" s="105" t="str">
        <f>IF(P2862&lt;&gt;"",VLOOKUP(P2862,'Drop-down lists'!$Z$8:$AA$9,2,FALSE),"-")</f>
        <v>-</v>
      </c>
      <c r="R2862" s="12"/>
      <c r="S2862" s="12"/>
      <c r="T2862" s="12"/>
      <c r="U2862" s="160"/>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9" t="s">
        <v>393</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7"/>
      <c r="BB2862" s="97"/>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41"/>
        <v/>
      </c>
      <c r="P2863" s="105"/>
      <c r="Q2863" s="105" t="str">
        <f>IF(P2863&lt;&gt;"",VLOOKUP(P2863,'Drop-down lists'!$Z$8:$AA$9,2,FALSE),"-")</f>
        <v>-</v>
      </c>
      <c r="R2863" s="12"/>
      <c r="S2863" s="12"/>
      <c r="T2863" s="12"/>
      <c r="U2863" s="160"/>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9" t="s">
        <v>393</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7"/>
      <c r="BB2863" s="97"/>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41"/>
        <v/>
      </c>
      <c r="P2864" s="105"/>
      <c r="Q2864" s="105" t="str">
        <f>IF(P2864&lt;&gt;"",VLOOKUP(P2864,'Drop-down lists'!$Z$8:$AA$9,2,FALSE),"-")</f>
        <v>-</v>
      </c>
      <c r="R2864" s="12"/>
      <c r="S2864" s="12"/>
      <c r="T2864" s="12"/>
      <c r="U2864" s="160"/>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9" t="s">
        <v>393</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7"/>
      <c r="BB2864" s="97"/>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41"/>
        <v/>
      </c>
      <c r="P2865" s="105"/>
      <c r="Q2865" s="105" t="str">
        <f>IF(P2865&lt;&gt;"",VLOOKUP(P2865,'Drop-down lists'!$Z$8:$AA$9,2,FALSE),"-")</f>
        <v>-</v>
      </c>
      <c r="R2865" s="12"/>
      <c r="S2865" s="12"/>
      <c r="T2865" s="12"/>
      <c r="U2865" s="160"/>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9" t="s">
        <v>393</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7"/>
      <c r="BB2865" s="97"/>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41"/>
        <v/>
      </c>
      <c r="P2866" s="105"/>
      <c r="Q2866" s="105" t="str">
        <f>IF(P2866&lt;&gt;"",VLOOKUP(P2866,'Drop-down lists'!$Z$8:$AA$9,2,FALSE),"-")</f>
        <v>-</v>
      </c>
      <c r="R2866" s="12"/>
      <c r="S2866" s="12"/>
      <c r="T2866" s="12"/>
      <c r="U2866" s="160"/>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9" t="s">
        <v>393</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7"/>
      <c r="BB2866" s="97"/>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41"/>
        <v/>
      </c>
      <c r="P2867" s="105"/>
      <c r="Q2867" s="105" t="str">
        <f>IF(P2867&lt;&gt;"",VLOOKUP(P2867,'Drop-down lists'!$Z$8:$AA$9,2,FALSE),"-")</f>
        <v>-</v>
      </c>
      <c r="R2867" s="12"/>
      <c r="S2867" s="12"/>
      <c r="T2867" s="12"/>
      <c r="U2867" s="160"/>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9" t="s">
        <v>393</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7"/>
      <c r="BB2867" s="97"/>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41"/>
        <v/>
      </c>
      <c r="P2868" s="105"/>
      <c r="Q2868" s="105" t="str">
        <f>IF(P2868&lt;&gt;"",VLOOKUP(P2868,'Drop-down lists'!$Z$8:$AA$9,2,FALSE),"-")</f>
        <v>-</v>
      </c>
      <c r="R2868" s="12"/>
      <c r="S2868" s="12"/>
      <c r="T2868" s="12"/>
      <c r="U2868" s="160"/>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9" t="s">
        <v>393</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7"/>
      <c r="BB2868" s="97"/>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41"/>
        <v/>
      </c>
      <c r="P2869" s="105"/>
      <c r="Q2869" s="105" t="str">
        <f>IF(P2869&lt;&gt;"",VLOOKUP(P2869,'Drop-down lists'!$Z$8:$AA$9,2,FALSE),"-")</f>
        <v>-</v>
      </c>
      <c r="R2869" s="12"/>
      <c r="S2869" s="12"/>
      <c r="T2869" s="12"/>
      <c r="U2869" s="160"/>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9" t="s">
        <v>393</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7"/>
      <c r="BB2869" s="97"/>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41"/>
        <v/>
      </c>
      <c r="P2870" s="105"/>
      <c r="Q2870" s="105" t="str">
        <f>IF(P2870&lt;&gt;"",VLOOKUP(P2870,'Drop-down lists'!$Z$8:$AA$9,2,FALSE),"-")</f>
        <v>-</v>
      </c>
      <c r="R2870" s="12"/>
      <c r="S2870" s="12"/>
      <c r="T2870" s="12"/>
      <c r="U2870" s="160"/>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9" t="s">
        <v>393</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7"/>
      <c r="BB2870" s="97"/>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41"/>
        <v/>
      </c>
      <c r="P2871" s="105"/>
      <c r="Q2871" s="105" t="str">
        <f>IF(P2871&lt;&gt;"",VLOOKUP(P2871,'Drop-down lists'!$Z$8:$AA$9,2,FALSE),"-")</f>
        <v>-</v>
      </c>
      <c r="R2871" s="12"/>
      <c r="S2871" s="12"/>
      <c r="T2871" s="12"/>
      <c r="U2871" s="160"/>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9" t="s">
        <v>393</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7"/>
      <c r="BB2871" s="97"/>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41"/>
        <v/>
      </c>
      <c r="P2872" s="105"/>
      <c r="Q2872" s="105" t="str">
        <f>IF(P2872&lt;&gt;"",VLOOKUP(P2872,'Drop-down lists'!$Z$8:$AA$9,2,FALSE),"-")</f>
        <v>-</v>
      </c>
      <c r="R2872" s="12"/>
      <c r="S2872" s="12"/>
      <c r="T2872" s="12"/>
      <c r="U2872" s="160"/>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9" t="s">
        <v>393</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7"/>
      <c r="BB2872" s="97"/>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si="41"/>
        <v/>
      </c>
      <c r="P2873" s="105"/>
      <c r="Q2873" s="105" t="str">
        <f>IF(P2873&lt;&gt;"",VLOOKUP(P2873,'Drop-down lists'!$Z$8:$AA$9,2,FALSE),"-")</f>
        <v>-</v>
      </c>
      <c r="R2873" s="12"/>
      <c r="S2873" s="12"/>
      <c r="T2873" s="12"/>
      <c r="U2873" s="160"/>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9" t="s">
        <v>393</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7"/>
      <c r="BB2873" s="97"/>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41"/>
        <v/>
      </c>
      <c r="P2874" s="105"/>
      <c r="Q2874" s="105" t="str">
        <f>IF(P2874&lt;&gt;"",VLOOKUP(P2874,'Drop-down lists'!$Z$8:$AA$9,2,FALSE),"-")</f>
        <v>-</v>
      </c>
      <c r="R2874" s="12"/>
      <c r="S2874" s="12"/>
      <c r="T2874" s="12"/>
      <c r="U2874" s="160"/>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9" t="s">
        <v>393</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7"/>
      <c r="BB2874" s="97"/>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41"/>
        <v/>
      </c>
      <c r="P2875" s="105"/>
      <c r="Q2875" s="105" t="str">
        <f>IF(P2875&lt;&gt;"",VLOOKUP(P2875,'Drop-down lists'!$Z$8:$AA$9,2,FALSE),"-")</f>
        <v>-</v>
      </c>
      <c r="R2875" s="12"/>
      <c r="S2875" s="12"/>
      <c r="T2875" s="12"/>
      <c r="U2875" s="160"/>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9" t="s">
        <v>393</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7"/>
      <c r="BB2875" s="97"/>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41"/>
        <v/>
      </c>
      <c r="P2876" s="105"/>
      <c r="Q2876" s="105" t="str">
        <f>IF(P2876&lt;&gt;"",VLOOKUP(P2876,'Drop-down lists'!$Z$8:$AA$9,2,FALSE),"-")</f>
        <v>-</v>
      </c>
      <c r="R2876" s="12"/>
      <c r="S2876" s="12"/>
      <c r="T2876" s="12"/>
      <c r="U2876" s="160"/>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9" t="s">
        <v>393</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7"/>
      <c r="BB2876" s="97"/>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41"/>
        <v/>
      </c>
      <c r="P2877" s="105"/>
      <c r="Q2877" s="105" t="str">
        <f>IF(P2877&lt;&gt;"",VLOOKUP(P2877,'Drop-down lists'!$Z$8:$AA$9,2,FALSE),"-")</f>
        <v>-</v>
      </c>
      <c r="R2877" s="12"/>
      <c r="S2877" s="12"/>
      <c r="T2877" s="12"/>
      <c r="U2877" s="160"/>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9" t="s">
        <v>393</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7"/>
      <c r="BB2877" s="97"/>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41"/>
        <v/>
      </c>
      <c r="P2878" s="105"/>
      <c r="Q2878" s="105" t="str">
        <f>IF(P2878&lt;&gt;"",VLOOKUP(P2878,'Drop-down lists'!$Z$8:$AA$9,2,FALSE),"-")</f>
        <v>-</v>
      </c>
      <c r="R2878" s="12"/>
      <c r="S2878" s="12"/>
      <c r="T2878" s="12"/>
      <c r="U2878" s="160"/>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9" t="s">
        <v>393</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7"/>
      <c r="BB2878" s="97"/>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41"/>
        <v/>
      </c>
      <c r="P2879" s="105"/>
      <c r="Q2879" s="105" t="str">
        <f>IF(P2879&lt;&gt;"",VLOOKUP(P2879,'Drop-down lists'!$Z$8:$AA$9,2,FALSE),"-")</f>
        <v>-</v>
      </c>
      <c r="R2879" s="12"/>
      <c r="S2879" s="12"/>
      <c r="T2879" s="12"/>
      <c r="U2879" s="160"/>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9" t="s">
        <v>393</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7"/>
      <c r="BB2879" s="97"/>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41"/>
        <v/>
      </c>
      <c r="P2880" s="105"/>
      <c r="Q2880" s="105" t="str">
        <f>IF(P2880&lt;&gt;"",VLOOKUP(P2880,'Drop-down lists'!$Z$8:$AA$9,2,FALSE),"-")</f>
        <v>-</v>
      </c>
      <c r="R2880" s="12"/>
      <c r="S2880" s="12"/>
      <c r="T2880" s="12"/>
      <c r="U2880" s="160"/>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9" t="s">
        <v>393</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7"/>
      <c r="BB2880" s="97"/>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41"/>
        <v/>
      </c>
      <c r="P2881" s="105"/>
      <c r="Q2881" s="105" t="str">
        <f>IF(P2881&lt;&gt;"",VLOOKUP(P2881,'Drop-down lists'!$Z$8:$AA$9,2,FALSE),"-")</f>
        <v>-</v>
      </c>
      <c r="R2881" s="12"/>
      <c r="S2881" s="12"/>
      <c r="T2881" s="12"/>
      <c r="U2881" s="160"/>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9" t="s">
        <v>393</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7"/>
      <c r="BB2881" s="97"/>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41"/>
        <v/>
      </c>
      <c r="P2882" s="105"/>
      <c r="Q2882" s="105" t="str">
        <f>IF(P2882&lt;&gt;"",VLOOKUP(P2882,'Drop-down lists'!$Z$8:$AA$9,2,FALSE),"-")</f>
        <v>-</v>
      </c>
      <c r="R2882" s="12"/>
      <c r="S2882" s="12"/>
      <c r="T2882" s="12"/>
      <c r="U2882" s="160"/>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9" t="s">
        <v>393</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7"/>
      <c r="BB2882" s="97"/>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41"/>
        <v/>
      </c>
      <c r="P2883" s="105"/>
      <c r="Q2883" s="105" t="str">
        <f>IF(P2883&lt;&gt;"",VLOOKUP(P2883,'Drop-down lists'!$Z$8:$AA$9,2,FALSE),"-")</f>
        <v>-</v>
      </c>
      <c r="R2883" s="12"/>
      <c r="S2883" s="12"/>
      <c r="T2883" s="12"/>
      <c r="U2883" s="160"/>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9" t="s">
        <v>393</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7"/>
      <c r="BB2883" s="97"/>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41"/>
        <v/>
      </c>
      <c r="P2884" s="105"/>
      <c r="Q2884" s="105" t="str">
        <f>IF(P2884&lt;&gt;"",VLOOKUP(P2884,'Drop-down lists'!$Z$8:$AA$9,2,FALSE),"-")</f>
        <v>-</v>
      </c>
      <c r="R2884" s="12"/>
      <c r="S2884" s="12"/>
      <c r="T2884" s="12"/>
      <c r="U2884" s="160"/>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9" t="s">
        <v>393</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7"/>
      <c r="BB2884" s="97"/>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ref="O2885:O2948" si="42">IF(L2885&lt;&gt;"",IF(J2885="East",(L2885+(M2885+N2885/60)/60),IF(J2885="West",-(L2885+(M2885+N2885/60)/60),"East/West?")),"")</f>
        <v/>
      </c>
      <c r="P2885" s="105"/>
      <c r="Q2885" s="105" t="str">
        <f>IF(P2885&lt;&gt;"",VLOOKUP(P2885,'Drop-down lists'!$Z$8:$AA$9,2,FALSE),"-")</f>
        <v>-</v>
      </c>
      <c r="R2885" s="12"/>
      <c r="S2885" s="12"/>
      <c r="T2885" s="12"/>
      <c r="U2885" s="160"/>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9" t="s">
        <v>393</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7"/>
      <c r="BB2885" s="97"/>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42"/>
        <v/>
      </c>
      <c r="P2886" s="105"/>
      <c r="Q2886" s="105" t="str">
        <f>IF(P2886&lt;&gt;"",VLOOKUP(P2886,'Drop-down lists'!$Z$8:$AA$9,2,FALSE),"-")</f>
        <v>-</v>
      </c>
      <c r="R2886" s="12"/>
      <c r="S2886" s="12"/>
      <c r="T2886" s="12"/>
      <c r="U2886" s="160"/>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9" t="s">
        <v>393</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7"/>
      <c r="BB2886" s="97"/>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42"/>
        <v/>
      </c>
      <c r="P2887" s="105"/>
      <c r="Q2887" s="105" t="str">
        <f>IF(P2887&lt;&gt;"",VLOOKUP(P2887,'Drop-down lists'!$Z$8:$AA$9,2,FALSE),"-")</f>
        <v>-</v>
      </c>
      <c r="R2887" s="12"/>
      <c r="S2887" s="12"/>
      <c r="T2887" s="12"/>
      <c r="U2887" s="160"/>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9" t="s">
        <v>393</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7"/>
      <c r="BB2887" s="97"/>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42"/>
        <v/>
      </c>
      <c r="P2888" s="105"/>
      <c r="Q2888" s="105" t="str">
        <f>IF(P2888&lt;&gt;"",VLOOKUP(P2888,'Drop-down lists'!$Z$8:$AA$9,2,FALSE),"-")</f>
        <v>-</v>
      </c>
      <c r="R2888" s="12"/>
      <c r="S2888" s="12"/>
      <c r="T2888" s="12"/>
      <c r="U2888" s="160"/>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9" t="s">
        <v>393</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7"/>
      <c r="BB2888" s="97"/>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42"/>
        <v/>
      </c>
      <c r="P2889" s="105"/>
      <c r="Q2889" s="105" t="str">
        <f>IF(P2889&lt;&gt;"",VLOOKUP(P2889,'Drop-down lists'!$Z$8:$AA$9,2,FALSE),"-")</f>
        <v>-</v>
      </c>
      <c r="R2889" s="12"/>
      <c r="S2889" s="12"/>
      <c r="T2889" s="12"/>
      <c r="U2889" s="160"/>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9" t="s">
        <v>393</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7"/>
      <c r="BB2889" s="97"/>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42"/>
        <v/>
      </c>
      <c r="P2890" s="105"/>
      <c r="Q2890" s="105" t="str">
        <f>IF(P2890&lt;&gt;"",VLOOKUP(P2890,'Drop-down lists'!$Z$8:$AA$9,2,FALSE),"-")</f>
        <v>-</v>
      </c>
      <c r="R2890" s="12"/>
      <c r="S2890" s="12"/>
      <c r="T2890" s="12"/>
      <c r="U2890" s="160"/>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9" t="s">
        <v>393</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7"/>
      <c r="BB2890" s="97"/>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42"/>
        <v/>
      </c>
      <c r="P2891" s="105"/>
      <c r="Q2891" s="105" t="str">
        <f>IF(P2891&lt;&gt;"",VLOOKUP(P2891,'Drop-down lists'!$Z$8:$AA$9,2,FALSE),"-")</f>
        <v>-</v>
      </c>
      <c r="R2891" s="12"/>
      <c r="S2891" s="12"/>
      <c r="T2891" s="12"/>
      <c r="U2891" s="160"/>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9" t="s">
        <v>393</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7"/>
      <c r="BB2891" s="97"/>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42"/>
        <v/>
      </c>
      <c r="P2892" s="105"/>
      <c r="Q2892" s="105" t="str">
        <f>IF(P2892&lt;&gt;"",VLOOKUP(P2892,'Drop-down lists'!$Z$8:$AA$9,2,FALSE),"-")</f>
        <v>-</v>
      </c>
      <c r="R2892" s="12"/>
      <c r="S2892" s="12"/>
      <c r="T2892" s="12"/>
      <c r="U2892" s="160"/>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9" t="s">
        <v>393</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7"/>
      <c r="BB2892" s="97"/>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42"/>
        <v/>
      </c>
      <c r="P2893" s="105"/>
      <c r="Q2893" s="105" t="str">
        <f>IF(P2893&lt;&gt;"",VLOOKUP(P2893,'Drop-down lists'!$Z$8:$AA$9,2,FALSE),"-")</f>
        <v>-</v>
      </c>
      <c r="R2893" s="12"/>
      <c r="S2893" s="12"/>
      <c r="T2893" s="12"/>
      <c r="U2893" s="160"/>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9" t="s">
        <v>393</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7"/>
      <c r="BB2893" s="97"/>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42"/>
        <v/>
      </c>
      <c r="P2894" s="105"/>
      <c r="Q2894" s="105" t="str">
        <f>IF(P2894&lt;&gt;"",VLOOKUP(P2894,'Drop-down lists'!$Z$8:$AA$9,2,FALSE),"-")</f>
        <v>-</v>
      </c>
      <c r="R2894" s="12"/>
      <c r="S2894" s="12"/>
      <c r="T2894" s="12"/>
      <c r="U2894" s="160"/>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9" t="s">
        <v>393</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7"/>
      <c r="BB2894" s="97"/>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42"/>
        <v/>
      </c>
      <c r="P2895" s="105"/>
      <c r="Q2895" s="105" t="str">
        <f>IF(P2895&lt;&gt;"",VLOOKUP(P2895,'Drop-down lists'!$Z$8:$AA$9,2,FALSE),"-")</f>
        <v>-</v>
      </c>
      <c r="R2895" s="12"/>
      <c r="S2895" s="12"/>
      <c r="T2895" s="12"/>
      <c r="U2895" s="160"/>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9" t="s">
        <v>393</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7"/>
      <c r="BB2895" s="97"/>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42"/>
        <v/>
      </c>
      <c r="P2896" s="105"/>
      <c r="Q2896" s="105" t="str">
        <f>IF(P2896&lt;&gt;"",VLOOKUP(P2896,'Drop-down lists'!$Z$8:$AA$9,2,FALSE),"-")</f>
        <v>-</v>
      </c>
      <c r="R2896" s="12"/>
      <c r="S2896" s="12"/>
      <c r="T2896" s="12"/>
      <c r="U2896" s="160"/>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9" t="s">
        <v>393</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7"/>
      <c r="BB2896" s="97"/>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42"/>
        <v/>
      </c>
      <c r="P2897" s="105"/>
      <c r="Q2897" s="105" t="str">
        <f>IF(P2897&lt;&gt;"",VLOOKUP(P2897,'Drop-down lists'!$Z$8:$AA$9,2,FALSE),"-")</f>
        <v>-</v>
      </c>
      <c r="R2897" s="12"/>
      <c r="S2897" s="12"/>
      <c r="T2897" s="12"/>
      <c r="U2897" s="160"/>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9" t="s">
        <v>393</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7"/>
      <c r="BB2897" s="97"/>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42"/>
        <v/>
      </c>
      <c r="P2898" s="105"/>
      <c r="Q2898" s="105" t="str">
        <f>IF(P2898&lt;&gt;"",VLOOKUP(P2898,'Drop-down lists'!$Z$8:$AA$9,2,FALSE),"-")</f>
        <v>-</v>
      </c>
      <c r="R2898" s="12"/>
      <c r="S2898" s="12"/>
      <c r="T2898" s="12"/>
      <c r="U2898" s="160"/>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9" t="s">
        <v>393</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7"/>
      <c r="BB2898" s="97"/>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42"/>
        <v/>
      </c>
      <c r="P2899" s="105"/>
      <c r="Q2899" s="105" t="str">
        <f>IF(P2899&lt;&gt;"",VLOOKUP(P2899,'Drop-down lists'!$Z$8:$AA$9,2,FALSE),"-")</f>
        <v>-</v>
      </c>
      <c r="R2899" s="12"/>
      <c r="S2899" s="12"/>
      <c r="T2899" s="12"/>
      <c r="U2899" s="160"/>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9" t="s">
        <v>393</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7"/>
      <c r="BB2899" s="97"/>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42"/>
        <v/>
      </c>
      <c r="P2900" s="105"/>
      <c r="Q2900" s="105" t="str">
        <f>IF(P2900&lt;&gt;"",VLOOKUP(P2900,'Drop-down lists'!$Z$8:$AA$9,2,FALSE),"-")</f>
        <v>-</v>
      </c>
      <c r="R2900" s="12"/>
      <c r="S2900" s="12"/>
      <c r="T2900" s="12"/>
      <c r="U2900" s="160"/>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9" t="s">
        <v>393</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7"/>
      <c r="BB2900" s="97"/>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42"/>
        <v/>
      </c>
      <c r="P2901" s="105"/>
      <c r="Q2901" s="105" t="str">
        <f>IF(P2901&lt;&gt;"",VLOOKUP(P2901,'Drop-down lists'!$Z$8:$AA$9,2,FALSE),"-")</f>
        <v>-</v>
      </c>
      <c r="R2901" s="12"/>
      <c r="S2901" s="12"/>
      <c r="T2901" s="12"/>
      <c r="U2901" s="160"/>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9" t="s">
        <v>393</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7"/>
      <c r="BB2901" s="97"/>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42"/>
        <v/>
      </c>
      <c r="P2902" s="105"/>
      <c r="Q2902" s="105" t="str">
        <f>IF(P2902&lt;&gt;"",VLOOKUP(P2902,'Drop-down lists'!$Z$8:$AA$9,2,FALSE),"-")</f>
        <v>-</v>
      </c>
      <c r="R2902" s="12"/>
      <c r="S2902" s="12"/>
      <c r="T2902" s="12"/>
      <c r="U2902" s="160"/>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9" t="s">
        <v>393</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7"/>
      <c r="BB2902" s="97"/>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42"/>
        <v/>
      </c>
      <c r="P2903" s="105"/>
      <c r="Q2903" s="105" t="str">
        <f>IF(P2903&lt;&gt;"",VLOOKUP(P2903,'Drop-down lists'!$Z$8:$AA$9,2,FALSE),"-")</f>
        <v>-</v>
      </c>
      <c r="R2903" s="12"/>
      <c r="S2903" s="12"/>
      <c r="T2903" s="12"/>
      <c r="U2903" s="160"/>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9" t="s">
        <v>393</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7"/>
      <c r="BB2903" s="97"/>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42"/>
        <v/>
      </c>
      <c r="P2904" s="105"/>
      <c r="Q2904" s="105" t="str">
        <f>IF(P2904&lt;&gt;"",VLOOKUP(P2904,'Drop-down lists'!$Z$8:$AA$9,2,FALSE),"-")</f>
        <v>-</v>
      </c>
      <c r="R2904" s="12"/>
      <c r="S2904" s="12"/>
      <c r="T2904" s="12"/>
      <c r="U2904" s="160"/>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9" t="s">
        <v>393</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7"/>
      <c r="BB2904" s="97"/>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42"/>
        <v/>
      </c>
      <c r="P2905" s="105"/>
      <c r="Q2905" s="105" t="str">
        <f>IF(P2905&lt;&gt;"",VLOOKUP(P2905,'Drop-down lists'!$Z$8:$AA$9,2,FALSE),"-")</f>
        <v>-</v>
      </c>
      <c r="R2905" s="12"/>
      <c r="S2905" s="12"/>
      <c r="T2905" s="12"/>
      <c r="U2905" s="160"/>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9" t="s">
        <v>393</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7"/>
      <c r="BB2905" s="97"/>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42"/>
        <v/>
      </c>
      <c r="P2906" s="105"/>
      <c r="Q2906" s="105" t="str">
        <f>IF(P2906&lt;&gt;"",VLOOKUP(P2906,'Drop-down lists'!$Z$8:$AA$9,2,FALSE),"-")</f>
        <v>-</v>
      </c>
      <c r="R2906" s="12"/>
      <c r="S2906" s="12"/>
      <c r="T2906" s="12"/>
      <c r="U2906" s="160"/>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9" t="s">
        <v>393</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7"/>
      <c r="BB2906" s="97"/>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42"/>
        <v/>
      </c>
      <c r="P2907" s="105"/>
      <c r="Q2907" s="105" t="str">
        <f>IF(P2907&lt;&gt;"",VLOOKUP(P2907,'Drop-down lists'!$Z$8:$AA$9,2,FALSE),"-")</f>
        <v>-</v>
      </c>
      <c r="R2907" s="12"/>
      <c r="S2907" s="12"/>
      <c r="T2907" s="12"/>
      <c r="U2907" s="160"/>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9" t="s">
        <v>393</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7"/>
      <c r="BB2907" s="97"/>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42"/>
        <v/>
      </c>
      <c r="P2908" s="105"/>
      <c r="Q2908" s="105" t="str">
        <f>IF(P2908&lt;&gt;"",VLOOKUP(P2908,'Drop-down lists'!$Z$8:$AA$9,2,FALSE),"-")</f>
        <v>-</v>
      </c>
      <c r="R2908" s="12"/>
      <c r="S2908" s="12"/>
      <c r="T2908" s="12"/>
      <c r="U2908" s="160"/>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9" t="s">
        <v>393</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7"/>
      <c r="BB2908" s="97"/>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42"/>
        <v/>
      </c>
      <c r="P2909" s="105"/>
      <c r="Q2909" s="105" t="str">
        <f>IF(P2909&lt;&gt;"",VLOOKUP(P2909,'Drop-down lists'!$Z$8:$AA$9,2,FALSE),"-")</f>
        <v>-</v>
      </c>
      <c r="R2909" s="12"/>
      <c r="S2909" s="12"/>
      <c r="T2909" s="12"/>
      <c r="U2909" s="160"/>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9" t="s">
        <v>393</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7"/>
      <c r="BB2909" s="97"/>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42"/>
        <v/>
      </c>
      <c r="P2910" s="105"/>
      <c r="Q2910" s="105" t="str">
        <f>IF(P2910&lt;&gt;"",VLOOKUP(P2910,'Drop-down lists'!$Z$8:$AA$9,2,FALSE),"-")</f>
        <v>-</v>
      </c>
      <c r="R2910" s="12"/>
      <c r="S2910" s="12"/>
      <c r="T2910" s="12"/>
      <c r="U2910" s="160"/>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9" t="s">
        <v>393</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7"/>
      <c r="BB2910" s="97"/>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42"/>
        <v/>
      </c>
      <c r="P2911" s="105"/>
      <c r="Q2911" s="105" t="str">
        <f>IF(P2911&lt;&gt;"",VLOOKUP(P2911,'Drop-down lists'!$Z$8:$AA$9,2,FALSE),"-")</f>
        <v>-</v>
      </c>
      <c r="R2911" s="12"/>
      <c r="S2911" s="12"/>
      <c r="T2911" s="12"/>
      <c r="U2911" s="160"/>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9" t="s">
        <v>393</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7"/>
      <c r="BB2911" s="97"/>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42"/>
        <v/>
      </c>
      <c r="P2912" s="105"/>
      <c r="Q2912" s="105" t="str">
        <f>IF(P2912&lt;&gt;"",VLOOKUP(P2912,'Drop-down lists'!$Z$8:$AA$9,2,FALSE),"-")</f>
        <v>-</v>
      </c>
      <c r="R2912" s="12"/>
      <c r="S2912" s="12"/>
      <c r="T2912" s="12"/>
      <c r="U2912" s="160"/>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9" t="s">
        <v>393</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7"/>
      <c r="BB2912" s="97"/>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42"/>
        <v/>
      </c>
      <c r="P2913" s="105"/>
      <c r="Q2913" s="105" t="str">
        <f>IF(P2913&lt;&gt;"",VLOOKUP(P2913,'Drop-down lists'!$Z$8:$AA$9,2,FALSE),"-")</f>
        <v>-</v>
      </c>
      <c r="R2913" s="12"/>
      <c r="S2913" s="12"/>
      <c r="T2913" s="12"/>
      <c r="U2913" s="160"/>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9" t="s">
        <v>393</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7"/>
      <c r="BB2913" s="97"/>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42"/>
        <v/>
      </c>
      <c r="P2914" s="105"/>
      <c r="Q2914" s="105" t="str">
        <f>IF(P2914&lt;&gt;"",VLOOKUP(P2914,'Drop-down lists'!$Z$8:$AA$9,2,FALSE),"-")</f>
        <v>-</v>
      </c>
      <c r="R2914" s="12"/>
      <c r="S2914" s="12"/>
      <c r="T2914" s="12"/>
      <c r="U2914" s="160"/>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9" t="s">
        <v>393</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7"/>
      <c r="BB2914" s="97"/>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42"/>
        <v/>
      </c>
      <c r="P2915" s="105"/>
      <c r="Q2915" s="105" t="str">
        <f>IF(P2915&lt;&gt;"",VLOOKUP(P2915,'Drop-down lists'!$Z$8:$AA$9,2,FALSE),"-")</f>
        <v>-</v>
      </c>
      <c r="R2915" s="12"/>
      <c r="S2915" s="12"/>
      <c r="T2915" s="12"/>
      <c r="U2915" s="160"/>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9" t="s">
        <v>393</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7"/>
      <c r="BB2915" s="97"/>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42"/>
        <v/>
      </c>
      <c r="P2916" s="105"/>
      <c r="Q2916" s="105" t="str">
        <f>IF(P2916&lt;&gt;"",VLOOKUP(P2916,'Drop-down lists'!$Z$8:$AA$9,2,FALSE),"-")</f>
        <v>-</v>
      </c>
      <c r="R2916" s="12"/>
      <c r="S2916" s="12"/>
      <c r="T2916" s="12"/>
      <c r="U2916" s="160"/>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9" t="s">
        <v>393</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7"/>
      <c r="BB2916" s="97"/>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42"/>
        <v/>
      </c>
      <c r="P2917" s="105"/>
      <c r="Q2917" s="105" t="str">
        <f>IF(P2917&lt;&gt;"",VLOOKUP(P2917,'Drop-down lists'!$Z$8:$AA$9,2,FALSE),"-")</f>
        <v>-</v>
      </c>
      <c r="R2917" s="12"/>
      <c r="S2917" s="12"/>
      <c r="T2917" s="12"/>
      <c r="U2917" s="160"/>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9" t="s">
        <v>393</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7"/>
      <c r="BB2917" s="97"/>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42"/>
        <v/>
      </c>
      <c r="P2918" s="105"/>
      <c r="Q2918" s="105" t="str">
        <f>IF(P2918&lt;&gt;"",VLOOKUP(P2918,'Drop-down lists'!$Z$8:$AA$9,2,FALSE),"-")</f>
        <v>-</v>
      </c>
      <c r="R2918" s="12"/>
      <c r="S2918" s="12"/>
      <c r="T2918" s="12"/>
      <c r="U2918" s="160"/>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9" t="s">
        <v>393</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7"/>
      <c r="BB2918" s="97"/>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42"/>
        <v/>
      </c>
      <c r="P2919" s="105"/>
      <c r="Q2919" s="105" t="str">
        <f>IF(P2919&lt;&gt;"",VLOOKUP(P2919,'Drop-down lists'!$Z$8:$AA$9,2,FALSE),"-")</f>
        <v>-</v>
      </c>
      <c r="R2919" s="12"/>
      <c r="S2919" s="12"/>
      <c r="T2919" s="12"/>
      <c r="U2919" s="160"/>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9" t="s">
        <v>393</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7"/>
      <c r="BB2919" s="97"/>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42"/>
        <v/>
      </c>
      <c r="P2920" s="105"/>
      <c r="Q2920" s="105" t="str">
        <f>IF(P2920&lt;&gt;"",VLOOKUP(P2920,'Drop-down lists'!$Z$8:$AA$9,2,FALSE),"-")</f>
        <v>-</v>
      </c>
      <c r="R2920" s="12"/>
      <c r="S2920" s="12"/>
      <c r="T2920" s="12"/>
      <c r="U2920" s="160"/>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9" t="s">
        <v>393</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7"/>
      <c r="BB2920" s="97"/>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42"/>
        <v/>
      </c>
      <c r="P2921" s="105"/>
      <c r="Q2921" s="105" t="str">
        <f>IF(P2921&lt;&gt;"",VLOOKUP(P2921,'Drop-down lists'!$Z$8:$AA$9,2,FALSE),"-")</f>
        <v>-</v>
      </c>
      <c r="R2921" s="12"/>
      <c r="S2921" s="12"/>
      <c r="T2921" s="12"/>
      <c r="U2921" s="160"/>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9" t="s">
        <v>393</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7"/>
      <c r="BB2921" s="97"/>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42"/>
        <v/>
      </c>
      <c r="P2922" s="105"/>
      <c r="Q2922" s="105" t="str">
        <f>IF(P2922&lt;&gt;"",VLOOKUP(P2922,'Drop-down lists'!$Z$8:$AA$9,2,FALSE),"-")</f>
        <v>-</v>
      </c>
      <c r="R2922" s="12"/>
      <c r="S2922" s="12"/>
      <c r="T2922" s="12"/>
      <c r="U2922" s="160"/>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9" t="s">
        <v>393</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7"/>
      <c r="BB2922" s="97"/>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42"/>
        <v/>
      </c>
      <c r="P2923" s="105"/>
      <c r="Q2923" s="105" t="str">
        <f>IF(P2923&lt;&gt;"",VLOOKUP(P2923,'Drop-down lists'!$Z$8:$AA$9,2,FALSE),"-")</f>
        <v>-</v>
      </c>
      <c r="R2923" s="12"/>
      <c r="S2923" s="12"/>
      <c r="T2923" s="12"/>
      <c r="U2923" s="160"/>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9" t="s">
        <v>393</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7"/>
      <c r="BB2923" s="97"/>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42"/>
        <v/>
      </c>
      <c r="P2924" s="105"/>
      <c r="Q2924" s="105" t="str">
        <f>IF(P2924&lt;&gt;"",VLOOKUP(P2924,'Drop-down lists'!$Z$8:$AA$9,2,FALSE),"-")</f>
        <v>-</v>
      </c>
      <c r="R2924" s="12"/>
      <c r="S2924" s="12"/>
      <c r="T2924" s="12"/>
      <c r="U2924" s="160"/>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9" t="s">
        <v>393</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7"/>
      <c r="BB2924" s="97"/>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42"/>
        <v/>
      </c>
      <c r="P2925" s="105"/>
      <c r="Q2925" s="105" t="str">
        <f>IF(P2925&lt;&gt;"",VLOOKUP(P2925,'Drop-down lists'!$Z$8:$AA$9,2,FALSE),"-")</f>
        <v>-</v>
      </c>
      <c r="R2925" s="12"/>
      <c r="S2925" s="12"/>
      <c r="T2925" s="12"/>
      <c r="U2925" s="160"/>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9" t="s">
        <v>393</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7"/>
      <c r="BB2925" s="97"/>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42"/>
        <v/>
      </c>
      <c r="P2926" s="105"/>
      <c r="Q2926" s="105" t="str">
        <f>IF(P2926&lt;&gt;"",VLOOKUP(P2926,'Drop-down lists'!$Z$8:$AA$9,2,FALSE),"-")</f>
        <v>-</v>
      </c>
      <c r="R2926" s="12"/>
      <c r="S2926" s="12"/>
      <c r="T2926" s="12"/>
      <c r="U2926" s="160"/>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9" t="s">
        <v>393</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7"/>
      <c r="BB2926" s="97"/>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42"/>
        <v/>
      </c>
      <c r="P2927" s="105"/>
      <c r="Q2927" s="105" t="str">
        <f>IF(P2927&lt;&gt;"",VLOOKUP(P2927,'Drop-down lists'!$Z$8:$AA$9,2,FALSE),"-")</f>
        <v>-</v>
      </c>
      <c r="R2927" s="12"/>
      <c r="S2927" s="12"/>
      <c r="T2927" s="12"/>
      <c r="U2927" s="160"/>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9" t="s">
        <v>393</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7"/>
      <c r="BB2927" s="97"/>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42"/>
        <v/>
      </c>
      <c r="P2928" s="105"/>
      <c r="Q2928" s="105" t="str">
        <f>IF(P2928&lt;&gt;"",VLOOKUP(P2928,'Drop-down lists'!$Z$8:$AA$9,2,FALSE),"-")</f>
        <v>-</v>
      </c>
      <c r="R2928" s="12"/>
      <c r="S2928" s="12"/>
      <c r="T2928" s="12"/>
      <c r="U2928" s="160"/>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9" t="s">
        <v>393</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7"/>
      <c r="BB2928" s="97"/>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42"/>
        <v/>
      </c>
      <c r="P2929" s="105"/>
      <c r="Q2929" s="105" t="str">
        <f>IF(P2929&lt;&gt;"",VLOOKUP(P2929,'Drop-down lists'!$Z$8:$AA$9,2,FALSE),"-")</f>
        <v>-</v>
      </c>
      <c r="R2929" s="12"/>
      <c r="S2929" s="12"/>
      <c r="T2929" s="12"/>
      <c r="U2929" s="160"/>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9" t="s">
        <v>393</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7"/>
      <c r="BB2929" s="97"/>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42"/>
        <v/>
      </c>
      <c r="P2930" s="105"/>
      <c r="Q2930" s="105" t="str">
        <f>IF(P2930&lt;&gt;"",VLOOKUP(P2930,'Drop-down lists'!$Z$8:$AA$9,2,FALSE),"-")</f>
        <v>-</v>
      </c>
      <c r="R2930" s="12"/>
      <c r="S2930" s="12"/>
      <c r="T2930" s="12"/>
      <c r="U2930" s="160"/>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9" t="s">
        <v>393</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7"/>
      <c r="BB2930" s="97"/>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42"/>
        <v/>
      </c>
      <c r="P2931" s="105"/>
      <c r="Q2931" s="105" t="str">
        <f>IF(P2931&lt;&gt;"",VLOOKUP(P2931,'Drop-down lists'!$Z$8:$AA$9,2,FALSE),"-")</f>
        <v>-</v>
      </c>
      <c r="R2931" s="12"/>
      <c r="S2931" s="12"/>
      <c r="T2931" s="12"/>
      <c r="U2931" s="160"/>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9" t="s">
        <v>393</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7"/>
      <c r="BB2931" s="97"/>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42"/>
        <v/>
      </c>
      <c r="P2932" s="105"/>
      <c r="Q2932" s="105" t="str">
        <f>IF(P2932&lt;&gt;"",VLOOKUP(P2932,'Drop-down lists'!$Z$8:$AA$9,2,FALSE),"-")</f>
        <v>-</v>
      </c>
      <c r="R2932" s="12"/>
      <c r="S2932" s="12"/>
      <c r="T2932" s="12"/>
      <c r="U2932" s="160"/>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9" t="s">
        <v>393</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7"/>
      <c r="BB2932" s="97"/>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42"/>
        <v/>
      </c>
      <c r="P2933" s="105"/>
      <c r="Q2933" s="105" t="str">
        <f>IF(P2933&lt;&gt;"",VLOOKUP(P2933,'Drop-down lists'!$Z$8:$AA$9,2,FALSE),"-")</f>
        <v>-</v>
      </c>
      <c r="R2933" s="12"/>
      <c r="S2933" s="12"/>
      <c r="T2933" s="12"/>
      <c r="U2933" s="160"/>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9" t="s">
        <v>393</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7"/>
      <c r="BB2933" s="97"/>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42"/>
        <v/>
      </c>
      <c r="P2934" s="105"/>
      <c r="Q2934" s="105" t="str">
        <f>IF(P2934&lt;&gt;"",VLOOKUP(P2934,'Drop-down lists'!$Z$8:$AA$9,2,FALSE),"-")</f>
        <v>-</v>
      </c>
      <c r="R2934" s="12"/>
      <c r="S2934" s="12"/>
      <c r="T2934" s="12"/>
      <c r="U2934" s="160"/>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9" t="s">
        <v>393</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7"/>
      <c r="BB2934" s="97"/>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42"/>
        <v/>
      </c>
      <c r="P2935" s="105"/>
      <c r="Q2935" s="105" t="str">
        <f>IF(P2935&lt;&gt;"",VLOOKUP(P2935,'Drop-down lists'!$Z$8:$AA$9,2,FALSE),"-")</f>
        <v>-</v>
      </c>
      <c r="R2935" s="12"/>
      <c r="S2935" s="12"/>
      <c r="T2935" s="12"/>
      <c r="U2935" s="160"/>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9" t="s">
        <v>393</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7"/>
      <c r="BB2935" s="97"/>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42"/>
        <v/>
      </c>
      <c r="P2936" s="105"/>
      <c r="Q2936" s="105" t="str">
        <f>IF(P2936&lt;&gt;"",VLOOKUP(P2936,'Drop-down lists'!$Z$8:$AA$9,2,FALSE),"-")</f>
        <v>-</v>
      </c>
      <c r="R2936" s="12"/>
      <c r="S2936" s="12"/>
      <c r="T2936" s="12"/>
      <c r="U2936" s="160"/>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9" t="s">
        <v>393</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7"/>
      <c r="BB2936" s="97"/>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si="42"/>
        <v/>
      </c>
      <c r="P2937" s="105"/>
      <c r="Q2937" s="105" t="str">
        <f>IF(P2937&lt;&gt;"",VLOOKUP(P2937,'Drop-down lists'!$Z$8:$AA$9,2,FALSE),"-")</f>
        <v>-</v>
      </c>
      <c r="R2937" s="12"/>
      <c r="S2937" s="12"/>
      <c r="T2937" s="12"/>
      <c r="U2937" s="160"/>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9" t="s">
        <v>393</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7"/>
      <c r="BB2937" s="97"/>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42"/>
        <v/>
      </c>
      <c r="P2938" s="105"/>
      <c r="Q2938" s="105" t="str">
        <f>IF(P2938&lt;&gt;"",VLOOKUP(P2938,'Drop-down lists'!$Z$8:$AA$9,2,FALSE),"-")</f>
        <v>-</v>
      </c>
      <c r="R2938" s="12"/>
      <c r="S2938" s="12"/>
      <c r="T2938" s="12"/>
      <c r="U2938" s="160"/>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9" t="s">
        <v>393</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7"/>
      <c r="BB2938" s="97"/>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42"/>
        <v/>
      </c>
      <c r="P2939" s="105"/>
      <c r="Q2939" s="105" t="str">
        <f>IF(P2939&lt;&gt;"",VLOOKUP(P2939,'Drop-down lists'!$Z$8:$AA$9,2,FALSE),"-")</f>
        <v>-</v>
      </c>
      <c r="R2939" s="12"/>
      <c r="S2939" s="12"/>
      <c r="T2939" s="12"/>
      <c r="U2939" s="160"/>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9" t="s">
        <v>393</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7"/>
      <c r="BB2939" s="97"/>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42"/>
        <v/>
      </c>
      <c r="P2940" s="105"/>
      <c r="Q2940" s="105" t="str">
        <f>IF(P2940&lt;&gt;"",VLOOKUP(P2940,'Drop-down lists'!$Z$8:$AA$9,2,FALSE),"-")</f>
        <v>-</v>
      </c>
      <c r="R2940" s="12"/>
      <c r="S2940" s="12"/>
      <c r="T2940" s="12"/>
      <c r="U2940" s="160"/>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9" t="s">
        <v>393</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7"/>
      <c r="BB2940" s="97"/>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42"/>
        <v/>
      </c>
      <c r="P2941" s="105"/>
      <c r="Q2941" s="105" t="str">
        <f>IF(P2941&lt;&gt;"",VLOOKUP(P2941,'Drop-down lists'!$Z$8:$AA$9,2,FALSE),"-")</f>
        <v>-</v>
      </c>
      <c r="R2941" s="12"/>
      <c r="S2941" s="12"/>
      <c r="T2941" s="12"/>
      <c r="U2941" s="160"/>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9" t="s">
        <v>393</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7"/>
      <c r="BB2941" s="97"/>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42"/>
        <v/>
      </c>
      <c r="P2942" s="105"/>
      <c r="Q2942" s="105" t="str">
        <f>IF(P2942&lt;&gt;"",VLOOKUP(P2942,'Drop-down lists'!$Z$8:$AA$9,2,FALSE),"-")</f>
        <v>-</v>
      </c>
      <c r="R2942" s="12"/>
      <c r="S2942" s="12"/>
      <c r="T2942" s="12"/>
      <c r="U2942" s="160"/>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9" t="s">
        <v>393</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7"/>
      <c r="BB2942" s="97"/>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42"/>
        <v/>
      </c>
      <c r="P2943" s="105"/>
      <c r="Q2943" s="105" t="str">
        <f>IF(P2943&lt;&gt;"",VLOOKUP(P2943,'Drop-down lists'!$Z$8:$AA$9,2,FALSE),"-")</f>
        <v>-</v>
      </c>
      <c r="R2943" s="12"/>
      <c r="S2943" s="12"/>
      <c r="T2943" s="12"/>
      <c r="U2943" s="160"/>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9" t="s">
        <v>393</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7"/>
      <c r="BB2943" s="97"/>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42"/>
        <v/>
      </c>
      <c r="P2944" s="105"/>
      <c r="Q2944" s="105" t="str">
        <f>IF(P2944&lt;&gt;"",VLOOKUP(P2944,'Drop-down lists'!$Z$8:$AA$9,2,FALSE),"-")</f>
        <v>-</v>
      </c>
      <c r="R2944" s="12"/>
      <c r="S2944" s="12"/>
      <c r="T2944" s="12"/>
      <c r="U2944" s="160"/>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9" t="s">
        <v>393</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7"/>
      <c r="BB2944" s="97"/>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42"/>
        <v/>
      </c>
      <c r="P2945" s="105"/>
      <c r="Q2945" s="105" t="str">
        <f>IF(P2945&lt;&gt;"",VLOOKUP(P2945,'Drop-down lists'!$Z$8:$AA$9,2,FALSE),"-")</f>
        <v>-</v>
      </c>
      <c r="R2945" s="12"/>
      <c r="S2945" s="12"/>
      <c r="T2945" s="12"/>
      <c r="U2945" s="160"/>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9" t="s">
        <v>393</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7"/>
      <c r="BB2945" s="97"/>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42"/>
        <v/>
      </c>
      <c r="P2946" s="105"/>
      <c r="Q2946" s="105" t="str">
        <f>IF(P2946&lt;&gt;"",VLOOKUP(P2946,'Drop-down lists'!$Z$8:$AA$9,2,FALSE),"-")</f>
        <v>-</v>
      </c>
      <c r="R2946" s="12"/>
      <c r="S2946" s="12"/>
      <c r="T2946" s="12"/>
      <c r="U2946" s="160"/>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9" t="s">
        <v>393</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7"/>
      <c r="BB2946" s="97"/>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42"/>
        <v/>
      </c>
      <c r="P2947" s="105"/>
      <c r="Q2947" s="105" t="str">
        <f>IF(P2947&lt;&gt;"",VLOOKUP(P2947,'Drop-down lists'!$Z$8:$AA$9,2,FALSE),"-")</f>
        <v>-</v>
      </c>
      <c r="R2947" s="12"/>
      <c r="S2947" s="12"/>
      <c r="T2947" s="12"/>
      <c r="U2947" s="160"/>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9" t="s">
        <v>393</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7"/>
      <c r="BB2947" s="97"/>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42"/>
        <v/>
      </c>
      <c r="P2948" s="105"/>
      <c r="Q2948" s="105" t="str">
        <f>IF(P2948&lt;&gt;"",VLOOKUP(P2948,'Drop-down lists'!$Z$8:$AA$9,2,FALSE),"-")</f>
        <v>-</v>
      </c>
      <c r="R2948" s="12"/>
      <c r="S2948" s="12"/>
      <c r="T2948" s="12"/>
      <c r="U2948" s="160"/>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9" t="s">
        <v>393</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7"/>
      <c r="BB2948" s="97"/>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ref="O2949:O3000" si="43">IF(L2949&lt;&gt;"",IF(J2949="East",(L2949+(M2949+N2949/60)/60),IF(J2949="West",-(L2949+(M2949+N2949/60)/60),"East/West?")),"")</f>
        <v/>
      </c>
      <c r="P2949" s="105"/>
      <c r="Q2949" s="105" t="str">
        <f>IF(P2949&lt;&gt;"",VLOOKUP(P2949,'Drop-down lists'!$Z$8:$AA$9,2,FALSE),"-")</f>
        <v>-</v>
      </c>
      <c r="R2949" s="12"/>
      <c r="S2949" s="12"/>
      <c r="T2949" s="12"/>
      <c r="U2949" s="160"/>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9" t="s">
        <v>393</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7"/>
      <c r="BB2949" s="97"/>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43"/>
        <v/>
      </c>
      <c r="P2950" s="105"/>
      <c r="Q2950" s="105" t="str">
        <f>IF(P2950&lt;&gt;"",VLOOKUP(P2950,'Drop-down lists'!$Z$8:$AA$9,2,FALSE),"-")</f>
        <v>-</v>
      </c>
      <c r="R2950" s="12"/>
      <c r="S2950" s="12"/>
      <c r="T2950" s="12"/>
      <c r="U2950" s="160"/>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9" t="s">
        <v>393</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7"/>
      <c r="BB2950" s="97"/>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43"/>
        <v/>
      </c>
      <c r="P2951" s="105"/>
      <c r="Q2951" s="105" t="str">
        <f>IF(P2951&lt;&gt;"",VLOOKUP(P2951,'Drop-down lists'!$Z$8:$AA$9,2,FALSE),"-")</f>
        <v>-</v>
      </c>
      <c r="R2951" s="12"/>
      <c r="S2951" s="12"/>
      <c r="T2951" s="12"/>
      <c r="U2951" s="160"/>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9" t="s">
        <v>393</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7"/>
      <c r="BB2951" s="97"/>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43"/>
        <v/>
      </c>
      <c r="P2952" s="105"/>
      <c r="Q2952" s="105" t="str">
        <f>IF(P2952&lt;&gt;"",VLOOKUP(P2952,'Drop-down lists'!$Z$8:$AA$9,2,FALSE),"-")</f>
        <v>-</v>
      </c>
      <c r="R2952" s="12"/>
      <c r="S2952" s="12"/>
      <c r="T2952" s="12"/>
      <c r="U2952" s="160"/>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9" t="s">
        <v>393</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7"/>
      <c r="BB2952" s="97"/>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43"/>
        <v/>
      </c>
      <c r="P2953" s="105"/>
      <c r="Q2953" s="105" t="str">
        <f>IF(P2953&lt;&gt;"",VLOOKUP(P2953,'Drop-down lists'!$Z$8:$AA$9,2,FALSE),"-")</f>
        <v>-</v>
      </c>
      <c r="R2953" s="12"/>
      <c r="S2953" s="12"/>
      <c r="T2953" s="12"/>
      <c r="U2953" s="160"/>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9" t="s">
        <v>393</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7"/>
      <c r="BB2953" s="97"/>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43"/>
        <v/>
      </c>
      <c r="P2954" s="105"/>
      <c r="Q2954" s="105" t="str">
        <f>IF(P2954&lt;&gt;"",VLOOKUP(P2954,'Drop-down lists'!$Z$8:$AA$9,2,FALSE),"-")</f>
        <v>-</v>
      </c>
      <c r="R2954" s="12"/>
      <c r="S2954" s="12"/>
      <c r="T2954" s="12"/>
      <c r="U2954" s="160"/>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9" t="s">
        <v>393</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7"/>
      <c r="BB2954" s="97"/>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43"/>
        <v/>
      </c>
      <c r="P2955" s="105"/>
      <c r="Q2955" s="105" t="str">
        <f>IF(P2955&lt;&gt;"",VLOOKUP(P2955,'Drop-down lists'!$Z$8:$AA$9,2,FALSE),"-")</f>
        <v>-</v>
      </c>
      <c r="R2955" s="12"/>
      <c r="S2955" s="12"/>
      <c r="T2955" s="12"/>
      <c r="U2955" s="160"/>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9" t="s">
        <v>393</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7"/>
      <c r="BB2955" s="97"/>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43"/>
        <v/>
      </c>
      <c r="P2956" s="105"/>
      <c r="Q2956" s="105" t="str">
        <f>IF(P2956&lt;&gt;"",VLOOKUP(P2956,'Drop-down lists'!$Z$8:$AA$9,2,FALSE),"-")</f>
        <v>-</v>
      </c>
      <c r="R2956" s="12"/>
      <c r="S2956" s="12"/>
      <c r="T2956" s="12"/>
      <c r="U2956" s="160"/>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9" t="s">
        <v>393</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7"/>
      <c r="BB2956" s="97"/>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43"/>
        <v/>
      </c>
      <c r="P2957" s="105"/>
      <c r="Q2957" s="105" t="str">
        <f>IF(P2957&lt;&gt;"",VLOOKUP(P2957,'Drop-down lists'!$Z$8:$AA$9,2,FALSE),"-")</f>
        <v>-</v>
      </c>
      <c r="R2957" s="12"/>
      <c r="S2957" s="12"/>
      <c r="T2957" s="12"/>
      <c r="U2957" s="160"/>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9" t="s">
        <v>393</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7"/>
      <c r="BB2957" s="97"/>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43"/>
        <v/>
      </c>
      <c r="P2958" s="105"/>
      <c r="Q2958" s="105" t="str">
        <f>IF(P2958&lt;&gt;"",VLOOKUP(P2958,'Drop-down lists'!$Z$8:$AA$9,2,FALSE),"-")</f>
        <v>-</v>
      </c>
      <c r="R2958" s="12"/>
      <c r="S2958" s="12"/>
      <c r="T2958" s="12"/>
      <c r="U2958" s="160"/>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9" t="s">
        <v>393</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7"/>
      <c r="BB2958" s="97"/>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43"/>
        <v/>
      </c>
      <c r="P2959" s="105"/>
      <c r="Q2959" s="105" t="str">
        <f>IF(P2959&lt;&gt;"",VLOOKUP(P2959,'Drop-down lists'!$Z$8:$AA$9,2,FALSE),"-")</f>
        <v>-</v>
      </c>
      <c r="R2959" s="12"/>
      <c r="S2959" s="12"/>
      <c r="T2959" s="12"/>
      <c r="U2959" s="160"/>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9" t="s">
        <v>393</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7"/>
      <c r="BB2959" s="97"/>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43"/>
        <v/>
      </c>
      <c r="P2960" s="105"/>
      <c r="Q2960" s="105" t="str">
        <f>IF(P2960&lt;&gt;"",VLOOKUP(P2960,'Drop-down lists'!$Z$8:$AA$9,2,FALSE),"-")</f>
        <v>-</v>
      </c>
      <c r="R2960" s="12"/>
      <c r="S2960" s="12"/>
      <c r="T2960" s="12"/>
      <c r="U2960" s="160"/>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9" t="s">
        <v>393</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7"/>
      <c r="BB2960" s="97"/>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43"/>
        <v/>
      </c>
      <c r="P2961" s="105"/>
      <c r="Q2961" s="105" t="str">
        <f>IF(P2961&lt;&gt;"",VLOOKUP(P2961,'Drop-down lists'!$Z$8:$AA$9,2,FALSE),"-")</f>
        <v>-</v>
      </c>
      <c r="R2961" s="12"/>
      <c r="S2961" s="12"/>
      <c r="T2961" s="12"/>
      <c r="U2961" s="160"/>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9" t="s">
        <v>393</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7"/>
      <c r="BB2961" s="97"/>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43"/>
        <v/>
      </c>
      <c r="P2962" s="105"/>
      <c r="Q2962" s="105" t="str">
        <f>IF(P2962&lt;&gt;"",VLOOKUP(P2962,'Drop-down lists'!$Z$8:$AA$9,2,FALSE),"-")</f>
        <v>-</v>
      </c>
      <c r="R2962" s="12"/>
      <c r="S2962" s="12"/>
      <c r="T2962" s="12"/>
      <c r="U2962" s="160"/>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9" t="s">
        <v>393</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7"/>
      <c r="BB2962" s="97"/>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43"/>
        <v/>
      </c>
      <c r="P2963" s="105"/>
      <c r="Q2963" s="105" t="str">
        <f>IF(P2963&lt;&gt;"",VLOOKUP(P2963,'Drop-down lists'!$Z$8:$AA$9,2,FALSE),"-")</f>
        <v>-</v>
      </c>
      <c r="R2963" s="12"/>
      <c r="S2963" s="12"/>
      <c r="T2963" s="12"/>
      <c r="U2963" s="160"/>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9" t="s">
        <v>393</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7"/>
      <c r="BB2963" s="97"/>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43"/>
        <v/>
      </c>
      <c r="P2964" s="105"/>
      <c r="Q2964" s="105" t="str">
        <f>IF(P2964&lt;&gt;"",VLOOKUP(P2964,'Drop-down lists'!$Z$8:$AA$9,2,FALSE),"-")</f>
        <v>-</v>
      </c>
      <c r="R2964" s="12"/>
      <c r="S2964" s="12"/>
      <c r="T2964" s="12"/>
      <c r="U2964" s="160"/>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9" t="s">
        <v>393</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7"/>
      <c r="BB2964" s="97"/>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43"/>
        <v/>
      </c>
      <c r="P2965" s="105"/>
      <c r="Q2965" s="105" t="str">
        <f>IF(P2965&lt;&gt;"",VLOOKUP(P2965,'Drop-down lists'!$Z$8:$AA$9,2,FALSE),"-")</f>
        <v>-</v>
      </c>
      <c r="R2965" s="12"/>
      <c r="S2965" s="12"/>
      <c r="T2965" s="12"/>
      <c r="U2965" s="160"/>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9" t="s">
        <v>393</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7"/>
      <c r="BB2965" s="97"/>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43"/>
        <v/>
      </c>
      <c r="P2966" s="105"/>
      <c r="Q2966" s="105" t="str">
        <f>IF(P2966&lt;&gt;"",VLOOKUP(P2966,'Drop-down lists'!$Z$8:$AA$9,2,FALSE),"-")</f>
        <v>-</v>
      </c>
      <c r="R2966" s="12"/>
      <c r="S2966" s="12"/>
      <c r="T2966" s="12"/>
      <c r="U2966" s="160"/>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9" t="s">
        <v>393</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7"/>
      <c r="BB2966" s="97"/>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43"/>
        <v/>
      </c>
      <c r="P2967" s="105"/>
      <c r="Q2967" s="105" t="str">
        <f>IF(P2967&lt;&gt;"",VLOOKUP(P2967,'Drop-down lists'!$Z$8:$AA$9,2,FALSE),"-")</f>
        <v>-</v>
      </c>
      <c r="R2967" s="12"/>
      <c r="S2967" s="12"/>
      <c r="T2967" s="12"/>
      <c r="U2967" s="160"/>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9" t="s">
        <v>393</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7"/>
      <c r="BB2967" s="97"/>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43"/>
        <v/>
      </c>
      <c r="P2968" s="105"/>
      <c r="Q2968" s="105" t="str">
        <f>IF(P2968&lt;&gt;"",VLOOKUP(P2968,'Drop-down lists'!$Z$8:$AA$9,2,FALSE),"-")</f>
        <v>-</v>
      </c>
      <c r="R2968" s="12"/>
      <c r="S2968" s="12"/>
      <c r="T2968" s="12"/>
      <c r="U2968" s="160"/>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9" t="s">
        <v>393</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7"/>
      <c r="BB2968" s="97"/>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43"/>
        <v/>
      </c>
      <c r="P2969" s="105"/>
      <c r="Q2969" s="105" t="str">
        <f>IF(P2969&lt;&gt;"",VLOOKUP(P2969,'Drop-down lists'!$Z$8:$AA$9,2,FALSE),"-")</f>
        <v>-</v>
      </c>
      <c r="R2969" s="12"/>
      <c r="S2969" s="12"/>
      <c r="T2969" s="12"/>
      <c r="U2969" s="160"/>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9" t="s">
        <v>393</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7"/>
      <c r="BB2969" s="97"/>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43"/>
        <v/>
      </c>
      <c r="P2970" s="105"/>
      <c r="Q2970" s="105" t="str">
        <f>IF(P2970&lt;&gt;"",VLOOKUP(P2970,'Drop-down lists'!$Z$8:$AA$9,2,FALSE),"-")</f>
        <v>-</v>
      </c>
      <c r="R2970" s="12"/>
      <c r="S2970" s="12"/>
      <c r="T2970" s="12"/>
      <c r="U2970" s="160"/>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9" t="s">
        <v>393</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7"/>
      <c r="BB2970" s="97"/>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43"/>
        <v/>
      </c>
      <c r="P2971" s="105"/>
      <c r="Q2971" s="105" t="str">
        <f>IF(P2971&lt;&gt;"",VLOOKUP(P2971,'Drop-down lists'!$Z$8:$AA$9,2,FALSE),"-")</f>
        <v>-</v>
      </c>
      <c r="R2971" s="12"/>
      <c r="S2971" s="12"/>
      <c r="T2971" s="12"/>
      <c r="U2971" s="160"/>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9" t="s">
        <v>393</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7"/>
      <c r="BB2971" s="97"/>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43"/>
        <v/>
      </c>
      <c r="P2972" s="105"/>
      <c r="Q2972" s="105" t="str">
        <f>IF(P2972&lt;&gt;"",VLOOKUP(P2972,'Drop-down lists'!$Z$8:$AA$9,2,FALSE),"-")</f>
        <v>-</v>
      </c>
      <c r="R2972" s="12"/>
      <c r="S2972" s="12"/>
      <c r="T2972" s="12"/>
      <c r="U2972" s="160"/>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9" t="s">
        <v>393</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7"/>
      <c r="BB2972" s="97"/>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43"/>
        <v/>
      </c>
      <c r="P2973" s="105"/>
      <c r="Q2973" s="105" t="str">
        <f>IF(P2973&lt;&gt;"",VLOOKUP(P2973,'Drop-down lists'!$Z$8:$AA$9,2,FALSE),"-")</f>
        <v>-</v>
      </c>
      <c r="R2973" s="12"/>
      <c r="S2973" s="12"/>
      <c r="T2973" s="12"/>
      <c r="U2973" s="160"/>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9" t="s">
        <v>393</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7"/>
      <c r="BB2973" s="97"/>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43"/>
        <v/>
      </c>
      <c r="P2974" s="105"/>
      <c r="Q2974" s="105" t="str">
        <f>IF(P2974&lt;&gt;"",VLOOKUP(P2974,'Drop-down lists'!$Z$8:$AA$9,2,FALSE),"-")</f>
        <v>-</v>
      </c>
      <c r="R2974" s="12"/>
      <c r="S2974" s="12"/>
      <c r="T2974" s="12"/>
      <c r="U2974" s="160"/>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9" t="s">
        <v>393</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7"/>
      <c r="BB2974" s="97"/>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43"/>
        <v/>
      </c>
      <c r="P2975" s="105"/>
      <c r="Q2975" s="105" t="str">
        <f>IF(P2975&lt;&gt;"",VLOOKUP(P2975,'Drop-down lists'!$Z$8:$AA$9,2,FALSE),"-")</f>
        <v>-</v>
      </c>
      <c r="R2975" s="12"/>
      <c r="S2975" s="12"/>
      <c r="T2975" s="12"/>
      <c r="U2975" s="160"/>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9" t="s">
        <v>393</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7"/>
      <c r="BB2975" s="97"/>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43"/>
        <v/>
      </c>
      <c r="P2976" s="105"/>
      <c r="Q2976" s="105" t="str">
        <f>IF(P2976&lt;&gt;"",VLOOKUP(P2976,'Drop-down lists'!$Z$8:$AA$9,2,FALSE),"-")</f>
        <v>-</v>
      </c>
      <c r="R2976" s="12"/>
      <c r="S2976" s="12"/>
      <c r="T2976" s="12"/>
      <c r="U2976" s="160"/>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9" t="s">
        <v>393</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7"/>
      <c r="BB2976" s="97"/>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43"/>
        <v/>
      </c>
      <c r="P2977" s="105"/>
      <c r="Q2977" s="105" t="str">
        <f>IF(P2977&lt;&gt;"",VLOOKUP(P2977,'Drop-down lists'!$Z$8:$AA$9,2,FALSE),"-")</f>
        <v>-</v>
      </c>
      <c r="R2977" s="12"/>
      <c r="S2977" s="12"/>
      <c r="T2977" s="12"/>
      <c r="U2977" s="160"/>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9" t="s">
        <v>393</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7"/>
      <c r="BB2977" s="97"/>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43"/>
        <v/>
      </c>
      <c r="P2978" s="105"/>
      <c r="Q2978" s="105" t="str">
        <f>IF(P2978&lt;&gt;"",VLOOKUP(P2978,'Drop-down lists'!$Z$8:$AA$9,2,FALSE),"-")</f>
        <v>-</v>
      </c>
      <c r="R2978" s="12"/>
      <c r="S2978" s="12"/>
      <c r="T2978" s="12"/>
      <c r="U2978" s="160"/>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9" t="s">
        <v>393</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7"/>
      <c r="BB2978" s="97"/>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43"/>
        <v/>
      </c>
      <c r="P2979" s="105"/>
      <c r="Q2979" s="105" t="str">
        <f>IF(P2979&lt;&gt;"",VLOOKUP(P2979,'Drop-down lists'!$Z$8:$AA$9,2,FALSE),"-")</f>
        <v>-</v>
      </c>
      <c r="R2979" s="12"/>
      <c r="S2979" s="12"/>
      <c r="T2979" s="12"/>
      <c r="U2979" s="160"/>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9" t="s">
        <v>393</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7"/>
      <c r="BB2979" s="97"/>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43"/>
        <v/>
      </c>
      <c r="P2980" s="105"/>
      <c r="Q2980" s="105" t="str">
        <f>IF(P2980&lt;&gt;"",VLOOKUP(P2980,'Drop-down lists'!$Z$8:$AA$9,2,FALSE),"-")</f>
        <v>-</v>
      </c>
      <c r="R2980" s="12"/>
      <c r="S2980" s="12"/>
      <c r="T2980" s="12"/>
      <c r="U2980" s="160"/>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9" t="s">
        <v>393</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7"/>
      <c r="BB2980" s="97"/>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43"/>
        <v/>
      </c>
      <c r="P2981" s="105"/>
      <c r="Q2981" s="105" t="str">
        <f>IF(P2981&lt;&gt;"",VLOOKUP(P2981,'Drop-down lists'!$Z$8:$AA$9,2,FALSE),"-")</f>
        <v>-</v>
      </c>
      <c r="R2981" s="12"/>
      <c r="S2981" s="12"/>
      <c r="T2981" s="12"/>
      <c r="U2981" s="160"/>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9" t="s">
        <v>393</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7"/>
      <c r="BB2981" s="97"/>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43"/>
        <v/>
      </c>
      <c r="P2982" s="105"/>
      <c r="Q2982" s="105" t="str">
        <f>IF(P2982&lt;&gt;"",VLOOKUP(P2982,'Drop-down lists'!$Z$8:$AA$9,2,FALSE),"-")</f>
        <v>-</v>
      </c>
      <c r="R2982" s="12"/>
      <c r="S2982" s="12"/>
      <c r="T2982" s="12"/>
      <c r="U2982" s="160"/>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9" t="s">
        <v>393</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7"/>
      <c r="BB2982" s="97"/>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43"/>
        <v/>
      </c>
      <c r="P2983" s="105"/>
      <c r="Q2983" s="105" t="str">
        <f>IF(P2983&lt;&gt;"",VLOOKUP(P2983,'Drop-down lists'!$Z$8:$AA$9,2,FALSE),"-")</f>
        <v>-</v>
      </c>
      <c r="R2983" s="12"/>
      <c r="S2983" s="12"/>
      <c r="T2983" s="12"/>
      <c r="U2983" s="160"/>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9" t="s">
        <v>393</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7"/>
      <c r="BB2983" s="97"/>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43"/>
        <v/>
      </c>
      <c r="P2984" s="105"/>
      <c r="Q2984" s="105" t="str">
        <f>IF(P2984&lt;&gt;"",VLOOKUP(P2984,'Drop-down lists'!$Z$8:$AA$9,2,FALSE),"-")</f>
        <v>-</v>
      </c>
      <c r="R2984" s="12"/>
      <c r="S2984" s="12"/>
      <c r="T2984" s="12"/>
      <c r="U2984" s="160"/>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9" t="s">
        <v>393</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7"/>
      <c r="BB2984" s="97"/>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43"/>
        <v/>
      </c>
      <c r="P2985" s="105"/>
      <c r="Q2985" s="105" t="str">
        <f>IF(P2985&lt;&gt;"",VLOOKUP(P2985,'Drop-down lists'!$Z$8:$AA$9,2,FALSE),"-")</f>
        <v>-</v>
      </c>
      <c r="R2985" s="12"/>
      <c r="S2985" s="12"/>
      <c r="T2985" s="12"/>
      <c r="U2985" s="160"/>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9" t="s">
        <v>393</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7"/>
      <c r="BB2985" s="97"/>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43"/>
        <v/>
      </c>
      <c r="P2986" s="105"/>
      <c r="Q2986" s="105" t="str">
        <f>IF(P2986&lt;&gt;"",VLOOKUP(P2986,'Drop-down lists'!$Z$8:$AA$9,2,FALSE),"-")</f>
        <v>-</v>
      </c>
      <c r="R2986" s="12"/>
      <c r="S2986" s="12"/>
      <c r="T2986" s="12"/>
      <c r="U2986" s="160"/>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9" t="s">
        <v>393</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7"/>
      <c r="BB2986" s="97"/>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43"/>
        <v/>
      </c>
      <c r="P2987" s="105"/>
      <c r="Q2987" s="105" t="str">
        <f>IF(P2987&lt;&gt;"",VLOOKUP(P2987,'Drop-down lists'!$Z$8:$AA$9,2,FALSE),"-")</f>
        <v>-</v>
      </c>
      <c r="R2987" s="12"/>
      <c r="S2987" s="12"/>
      <c r="T2987" s="12"/>
      <c r="U2987" s="160"/>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9" t="s">
        <v>393</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7"/>
      <c r="BB2987" s="97"/>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43"/>
        <v/>
      </c>
      <c r="P2988" s="105"/>
      <c r="Q2988" s="105" t="str">
        <f>IF(P2988&lt;&gt;"",VLOOKUP(P2988,'Drop-down lists'!$Z$8:$AA$9,2,FALSE),"-")</f>
        <v>-</v>
      </c>
      <c r="R2988" s="12"/>
      <c r="S2988" s="12"/>
      <c r="T2988" s="12"/>
      <c r="U2988" s="160"/>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9" t="s">
        <v>393</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7"/>
      <c r="BB2988" s="97"/>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si="43"/>
        <v/>
      </c>
      <c r="P2989" s="105"/>
      <c r="Q2989" s="105" t="str">
        <f>IF(P2989&lt;&gt;"",VLOOKUP(P2989,'Drop-down lists'!$Z$8:$AA$9,2,FALSE),"-")</f>
        <v>-</v>
      </c>
      <c r="R2989" s="12"/>
      <c r="S2989" s="12"/>
      <c r="T2989" s="12"/>
      <c r="U2989" s="160"/>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9" t="s">
        <v>393</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7"/>
      <c r="BB2989" s="97"/>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43"/>
        <v/>
      </c>
      <c r="P2990" s="105"/>
      <c r="Q2990" s="105" t="str">
        <f>IF(P2990&lt;&gt;"",VLOOKUP(P2990,'Drop-down lists'!$Z$8:$AA$9,2,FALSE),"-")</f>
        <v>-</v>
      </c>
      <c r="R2990" s="12"/>
      <c r="S2990" s="12"/>
      <c r="T2990" s="12"/>
      <c r="U2990" s="160"/>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9" t="s">
        <v>393</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7"/>
      <c r="BB2990" s="97"/>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5"/>
      <c r="K2991" s="105" t="str">
        <f>IF(J2991&lt;&gt;"",VLOOKUP(J2991,'Drop-down lists'!$X$8:$Y$9,2,FALSE),"-")</f>
        <v>-</v>
      </c>
      <c r="L2991" s="12"/>
      <c r="M2991" s="12"/>
      <c r="N2991" s="12"/>
      <c r="O2991" s="160" t="str">
        <f t="shared" si="43"/>
        <v/>
      </c>
      <c r="P2991" s="105"/>
      <c r="Q2991" s="105" t="str">
        <f>IF(P2991&lt;&gt;"",VLOOKUP(P2991,'Drop-down lists'!$Z$8:$AA$9,2,FALSE),"-")</f>
        <v>-</v>
      </c>
      <c r="R2991" s="12"/>
      <c r="S2991" s="12"/>
      <c r="T2991" s="12"/>
      <c r="U2991" s="160"/>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9" t="s">
        <v>393</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7"/>
      <c r="BB2991" s="97"/>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5"/>
      <c r="K2992" s="105" t="str">
        <f>IF(J2992&lt;&gt;"",VLOOKUP(J2992,'Drop-down lists'!$X$8:$Y$9,2,FALSE),"-")</f>
        <v>-</v>
      </c>
      <c r="L2992" s="12"/>
      <c r="M2992" s="12"/>
      <c r="N2992" s="12"/>
      <c r="O2992" s="160" t="str">
        <f t="shared" si="43"/>
        <v/>
      </c>
      <c r="P2992" s="105"/>
      <c r="Q2992" s="105" t="str">
        <f>IF(P2992&lt;&gt;"",VLOOKUP(P2992,'Drop-down lists'!$Z$8:$AA$9,2,FALSE),"-")</f>
        <v>-</v>
      </c>
      <c r="R2992" s="12"/>
      <c r="S2992" s="12"/>
      <c r="T2992" s="12"/>
      <c r="U2992" s="160"/>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9" t="s">
        <v>393</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7"/>
      <c r="BB2992" s="97"/>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5"/>
      <c r="K2993" s="105" t="str">
        <f>IF(J2993&lt;&gt;"",VLOOKUP(J2993,'Drop-down lists'!$X$8:$Y$9,2,FALSE),"-")</f>
        <v>-</v>
      </c>
      <c r="L2993" s="12"/>
      <c r="M2993" s="12"/>
      <c r="N2993" s="12"/>
      <c r="O2993" s="160" t="str">
        <f t="shared" si="43"/>
        <v/>
      </c>
      <c r="P2993" s="105"/>
      <c r="Q2993" s="105" t="str">
        <f>IF(P2993&lt;&gt;"",VLOOKUP(P2993,'Drop-down lists'!$Z$8:$AA$9,2,FALSE),"-")</f>
        <v>-</v>
      </c>
      <c r="R2993" s="12"/>
      <c r="S2993" s="12"/>
      <c r="T2993" s="12"/>
      <c r="U2993" s="160"/>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9" t="s">
        <v>393</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7"/>
      <c r="BB2993" s="97"/>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5"/>
      <c r="K2994" s="105" t="str">
        <f>IF(J2994&lt;&gt;"",VLOOKUP(J2994,'Drop-down lists'!$X$8:$Y$9,2,FALSE),"-")</f>
        <v>-</v>
      </c>
      <c r="L2994" s="12"/>
      <c r="M2994" s="12"/>
      <c r="N2994" s="12"/>
      <c r="O2994" s="160" t="str">
        <f t="shared" si="43"/>
        <v/>
      </c>
      <c r="P2994" s="105"/>
      <c r="Q2994" s="105" t="str">
        <f>IF(P2994&lt;&gt;"",VLOOKUP(P2994,'Drop-down lists'!$Z$8:$AA$9,2,FALSE),"-")</f>
        <v>-</v>
      </c>
      <c r="R2994" s="12"/>
      <c r="S2994" s="12"/>
      <c r="T2994" s="12"/>
      <c r="U2994" s="160"/>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9" t="s">
        <v>393</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7"/>
      <c r="BB2994" s="97"/>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5"/>
      <c r="K2995" s="105" t="str">
        <f>IF(J2995&lt;&gt;"",VLOOKUP(J2995,'Drop-down lists'!$X$8:$Y$9,2,FALSE),"-")</f>
        <v>-</v>
      </c>
      <c r="L2995" s="12"/>
      <c r="M2995" s="12"/>
      <c r="N2995" s="12"/>
      <c r="O2995" s="160" t="str">
        <f t="shared" si="43"/>
        <v/>
      </c>
      <c r="P2995" s="105"/>
      <c r="Q2995" s="105" t="str">
        <f>IF(P2995&lt;&gt;"",VLOOKUP(P2995,'Drop-down lists'!$Z$8:$AA$9,2,FALSE),"-")</f>
        <v>-</v>
      </c>
      <c r="R2995" s="12"/>
      <c r="S2995" s="12"/>
      <c r="T2995" s="12"/>
      <c r="U2995" s="160"/>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9" t="s">
        <v>393</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7"/>
      <c r="BB2995" s="97"/>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5"/>
      <c r="K2996" s="105" t="str">
        <f>IF(J2996&lt;&gt;"",VLOOKUP(J2996,'Drop-down lists'!$X$8:$Y$9,2,FALSE),"-")</f>
        <v>-</v>
      </c>
      <c r="L2996" s="12"/>
      <c r="M2996" s="12"/>
      <c r="N2996" s="12"/>
      <c r="O2996" s="160" t="str">
        <f t="shared" si="43"/>
        <v/>
      </c>
      <c r="P2996" s="105"/>
      <c r="Q2996" s="105" t="str">
        <f>IF(P2996&lt;&gt;"",VLOOKUP(P2996,'Drop-down lists'!$Z$8:$AA$9,2,FALSE),"-")</f>
        <v>-</v>
      </c>
      <c r="R2996" s="12"/>
      <c r="S2996" s="12"/>
      <c r="T2996" s="12"/>
      <c r="U2996" s="160"/>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9" t="s">
        <v>393</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7"/>
      <c r="BB2996" s="97"/>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5"/>
      <c r="K2997" s="105" t="str">
        <f>IF(J2997&lt;&gt;"",VLOOKUP(J2997,'Drop-down lists'!$X$8:$Y$9,2,FALSE),"-")</f>
        <v>-</v>
      </c>
      <c r="L2997" s="12"/>
      <c r="M2997" s="12"/>
      <c r="N2997" s="12"/>
      <c r="O2997" s="160" t="str">
        <f t="shared" si="43"/>
        <v/>
      </c>
      <c r="P2997" s="105"/>
      <c r="Q2997" s="105" t="str">
        <f>IF(P2997&lt;&gt;"",VLOOKUP(P2997,'Drop-down lists'!$Z$8:$AA$9,2,FALSE),"-")</f>
        <v>-</v>
      </c>
      <c r="R2997" s="12"/>
      <c r="S2997" s="12"/>
      <c r="T2997" s="12"/>
      <c r="U2997" s="160"/>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9" t="s">
        <v>393</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7"/>
      <c r="BB2997" s="97"/>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5"/>
      <c r="K2998" s="105" t="str">
        <f>IF(J2998&lt;&gt;"",VLOOKUP(J2998,'Drop-down lists'!$X$8:$Y$9,2,FALSE),"-")</f>
        <v>-</v>
      </c>
      <c r="L2998" s="12"/>
      <c r="M2998" s="12"/>
      <c r="N2998" s="12"/>
      <c r="O2998" s="160" t="str">
        <f t="shared" si="43"/>
        <v/>
      </c>
      <c r="P2998" s="105"/>
      <c r="Q2998" s="105" t="str">
        <f>IF(P2998&lt;&gt;"",VLOOKUP(P2998,'Drop-down lists'!$Z$8:$AA$9,2,FALSE),"-")</f>
        <v>-</v>
      </c>
      <c r="R2998" s="12"/>
      <c r="S2998" s="12"/>
      <c r="T2998" s="12"/>
      <c r="U2998" s="160"/>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9" t="s">
        <v>393</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7"/>
      <c r="BB2998" s="97"/>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5"/>
      <c r="K2999" s="105" t="str">
        <f>IF(J2999&lt;&gt;"",VLOOKUP(J2999,'Drop-down lists'!$X$8:$Y$9,2,FALSE),"-")</f>
        <v>-</v>
      </c>
      <c r="L2999" s="12"/>
      <c r="M2999" s="12"/>
      <c r="N2999" s="12"/>
      <c r="O2999" s="160" t="str">
        <f t="shared" si="43"/>
        <v/>
      </c>
      <c r="P2999" s="105"/>
      <c r="Q2999" s="105" t="str">
        <f>IF(P2999&lt;&gt;"",VLOOKUP(P2999,'Drop-down lists'!$Z$8:$AA$9,2,FALSE),"-")</f>
        <v>-</v>
      </c>
      <c r="R2999" s="12"/>
      <c r="S2999" s="12"/>
      <c r="T2999" s="12"/>
      <c r="U2999" s="160"/>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9" t="s">
        <v>393</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7"/>
      <c r="BB2999" s="97"/>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5"/>
      <c r="K3000" s="105" t="str">
        <f>IF(J3000&lt;&gt;"",VLOOKUP(J3000,'Drop-down lists'!$X$8:$Y$9,2,FALSE),"-")</f>
        <v>-</v>
      </c>
      <c r="L3000" s="12"/>
      <c r="M3000" s="12"/>
      <c r="N3000" s="12"/>
      <c r="O3000" s="160" t="str">
        <f t="shared" si="43"/>
        <v/>
      </c>
      <c r="P3000" s="105"/>
      <c r="Q3000" s="105" t="str">
        <f>IF(P3000&lt;&gt;"",VLOOKUP(P3000,'Drop-down lists'!$Z$8:$AA$9,2,FALSE),"-")</f>
        <v>-</v>
      </c>
      <c r="R3000" s="12"/>
      <c r="S3000" s="12"/>
      <c r="T3000" s="12"/>
      <c r="U3000" s="160"/>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9" t="s">
        <v>393</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7"/>
      <c r="BB3000" s="97"/>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5"/>
      <c r="K3001" s="105" t="str">
        <f>IF(J3001&lt;&gt;"",VLOOKUP(J3001,'Drop-down lists'!$X$8:$Y$9,2,FALSE),"-")</f>
        <v>-</v>
      </c>
      <c r="L3001" s="12"/>
      <c r="M3001" s="12"/>
      <c r="N3001" s="12"/>
      <c r="O3001" s="160" t="str">
        <f t="shared" ref="O3001:O3002" si="44">IF(L3001&lt;&gt;"",IF(J3001="East",(L3001+(M3001+N3001/60)/60),IF(J3001="West",-(L3001+(M3001+N3001/60)/60),"East/West?")),"")</f>
        <v/>
      </c>
      <c r="P3001" s="105"/>
      <c r="Q3001" s="105" t="str">
        <f>IF(P3001&lt;&gt;"",VLOOKUP(P3001,'Drop-down lists'!$Z$8:$AA$9,2,FALSE),"-")</f>
        <v>-</v>
      </c>
      <c r="R3001" s="12"/>
      <c r="S3001" s="12"/>
      <c r="T3001" s="12"/>
      <c r="U3001" s="160"/>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9" t="s">
        <v>393</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7"/>
      <c r="BB3001" s="97"/>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5"/>
      <c r="K3002" s="105" t="str">
        <f>IF(J3002&lt;&gt;"",VLOOKUP(J3002,'Drop-down lists'!$X$8:$Y$9,2,FALSE),"-")</f>
        <v>-</v>
      </c>
      <c r="L3002" s="12"/>
      <c r="M3002" s="12"/>
      <c r="N3002" s="12"/>
      <c r="O3002" s="160" t="str">
        <f t="shared" si="44"/>
        <v/>
      </c>
      <c r="P3002" s="105"/>
      <c r="Q3002" s="105" t="str">
        <f>IF(P3002&lt;&gt;"",VLOOKUP(P3002,'Drop-down lists'!$Z$8:$AA$9,2,FALSE),"-")</f>
        <v>-</v>
      </c>
      <c r="R3002" s="12"/>
      <c r="S3002" s="12"/>
      <c r="T3002" s="12"/>
      <c r="U3002" s="160"/>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9" t="s">
        <v>393</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7"/>
      <c r="BB3002" s="97"/>
      <c r="BC3002" s="13"/>
      <c r="BD3002" s="4"/>
      <c r="BE3002" s="4"/>
    </row>
    <row r="3003" spans="1:57" x14ac:dyDescent="0.4">
      <c r="A3003" s="69" t="s">
        <v>1288</v>
      </c>
      <c r="B3003" s="69" t="s">
        <v>1288</v>
      </c>
      <c r="C3003" s="70" t="s">
        <v>1288</v>
      </c>
      <c r="D3003" s="70" t="s">
        <v>1288</v>
      </c>
      <c r="E3003" s="70" t="s">
        <v>1288</v>
      </c>
      <c r="F3003" s="70" t="s">
        <v>1288</v>
      </c>
      <c r="G3003" s="70" t="s">
        <v>1288</v>
      </c>
      <c r="H3003" s="70" t="s">
        <v>1288</v>
      </c>
      <c r="I3003" s="70" t="s">
        <v>1288</v>
      </c>
      <c r="J3003" s="70" t="s">
        <v>1288</v>
      </c>
      <c r="K3003" s="70" t="s">
        <v>1288</v>
      </c>
      <c r="L3003" s="70" t="s">
        <v>1288</v>
      </c>
      <c r="M3003" s="70" t="s">
        <v>1288</v>
      </c>
      <c r="N3003" s="71" t="s">
        <v>1288</v>
      </c>
      <c r="O3003" s="70" t="s">
        <v>1288</v>
      </c>
      <c r="P3003" s="70" t="s">
        <v>1288</v>
      </c>
      <c r="Q3003" s="70" t="s">
        <v>1288</v>
      </c>
      <c r="R3003" s="70" t="s">
        <v>1288</v>
      </c>
      <c r="S3003" s="70" t="s">
        <v>1288</v>
      </c>
      <c r="T3003" s="70" t="s">
        <v>1288</v>
      </c>
      <c r="U3003" s="70"/>
      <c r="V3003" s="70"/>
      <c r="W3003" s="70" t="s">
        <v>1288</v>
      </c>
      <c r="X3003" s="70" t="s">
        <v>1288</v>
      </c>
      <c r="Y3003" s="70" t="s">
        <v>1288</v>
      </c>
      <c r="Z3003" s="70" t="s">
        <v>1288</v>
      </c>
      <c r="AA3003" s="70" t="s">
        <v>1288</v>
      </c>
      <c r="AB3003" s="70" t="s">
        <v>1288</v>
      </c>
      <c r="AC3003" s="70" t="s">
        <v>1288</v>
      </c>
      <c r="AD3003" s="70"/>
      <c r="AE3003" s="70"/>
      <c r="AF3003" s="70"/>
      <c r="AG3003" s="70"/>
      <c r="AH3003" s="70"/>
      <c r="AI3003" s="70"/>
      <c r="AJ3003" s="70"/>
      <c r="AK3003" s="70"/>
      <c r="AL3003" s="70"/>
      <c r="AM3003" s="70"/>
      <c r="AN3003" s="70" t="s">
        <v>1288</v>
      </c>
      <c r="AO3003" s="70" t="s">
        <v>1288</v>
      </c>
      <c r="AP3003" s="70" t="s">
        <v>1288</v>
      </c>
      <c r="AQ3003" s="70" t="s">
        <v>1288</v>
      </c>
      <c r="AR3003" s="70"/>
      <c r="AS3003" s="70"/>
      <c r="AT3003" s="70"/>
      <c r="AU3003" s="70"/>
      <c r="AV3003" s="70" t="s">
        <v>1288</v>
      </c>
      <c r="AW3003" s="70" t="s">
        <v>1288</v>
      </c>
      <c r="AX3003" s="70" t="s">
        <v>1288</v>
      </c>
      <c r="AY3003" s="70" t="s">
        <v>1288</v>
      </c>
      <c r="AZ3003" s="70" t="s">
        <v>1288</v>
      </c>
      <c r="BA3003" s="98" t="s">
        <v>1288</v>
      </c>
      <c r="BB3003" s="98" t="s">
        <v>1288</v>
      </c>
      <c r="BC3003" s="70" t="s">
        <v>1288</v>
      </c>
      <c r="BD3003" s="4"/>
      <c r="BE3003" s="4"/>
    </row>
    <row r="3004" spans="1:57" x14ac:dyDescent="0.4">
      <c r="A3004" s="578" t="s">
        <v>658</v>
      </c>
      <c r="B3004" s="569"/>
      <c r="C3004" s="569"/>
      <c r="D3004" s="569"/>
      <c r="E3004" s="569"/>
      <c r="F3004" s="569"/>
      <c r="G3004" s="569"/>
      <c r="H3004" s="569"/>
      <c r="I3004" s="569"/>
      <c r="J3004" s="569"/>
      <c r="K3004" s="569"/>
      <c r="L3004" s="569"/>
      <c r="M3004" s="569"/>
      <c r="N3004" s="569"/>
      <c r="O3004" s="569"/>
      <c r="P3004" s="569"/>
      <c r="Q3004" s="569"/>
      <c r="R3004" s="569"/>
      <c r="S3004" s="569"/>
      <c r="T3004" s="569"/>
      <c r="U3004" s="569"/>
      <c r="V3004" s="569"/>
      <c r="W3004" s="569"/>
      <c r="X3004" s="569"/>
      <c r="Y3004" s="569"/>
      <c r="Z3004" s="569"/>
      <c r="AA3004" s="569"/>
      <c r="AB3004" s="569"/>
      <c r="AC3004" s="569"/>
      <c r="AD3004" s="569"/>
      <c r="AE3004" s="569"/>
      <c r="AF3004" s="569"/>
      <c r="AG3004" s="569"/>
      <c r="AH3004" s="569"/>
      <c r="AI3004" s="569"/>
      <c r="AJ3004" s="569"/>
      <c r="AK3004" s="569"/>
      <c r="AL3004" s="569"/>
      <c r="AM3004" s="569"/>
      <c r="AN3004" s="569"/>
      <c r="AO3004" s="569"/>
      <c r="AP3004" s="569"/>
      <c r="AQ3004" s="569"/>
      <c r="AR3004" s="569"/>
      <c r="AS3004" s="569"/>
      <c r="AT3004" s="569"/>
      <c r="AU3004" s="569"/>
      <c r="AV3004" s="569"/>
      <c r="AW3004" s="569"/>
      <c r="AX3004" s="569"/>
      <c r="AY3004" s="569"/>
      <c r="AZ3004" s="569"/>
      <c r="BA3004" s="288"/>
      <c r="BB3004" s="288"/>
      <c r="BC3004" s="70"/>
      <c r="BD3004" s="4"/>
      <c r="BE3004" s="4"/>
    </row>
    <row r="3005" spans="1:57" x14ac:dyDescent="0.4">
      <c r="AB3005" s="5"/>
      <c r="AC3005" s="5"/>
      <c r="AD3005" s="5"/>
      <c r="AE3005" s="5"/>
      <c r="AF3005" s="5"/>
      <c r="AG3005" s="5"/>
      <c r="AH3005" s="5"/>
      <c r="AI3005" s="5"/>
      <c r="AJ3005" s="5"/>
      <c r="AK3005" s="5"/>
      <c r="AL3005" s="5"/>
      <c r="AM3005" s="5"/>
      <c r="BA3005" s="99"/>
      <c r="BB3005" s="99"/>
    </row>
  </sheetData>
  <sheetProtection insertRows="0" deleteRows="0" sort="0" autoFilter="0"/>
  <mergeCells count="2">
    <mergeCell ref="A3004:AZ3004"/>
    <mergeCell ref="AR2:AT2"/>
  </mergeCells>
  <phoneticPr fontId="13" type="noConversion"/>
  <conditionalFormatting sqref="AA4:AA3002">
    <cfRule type="expression" dxfId="1" priority="3">
      <formula>IF(ISNUMBER(SEARCH("Other",$Y4)),0,1)</formula>
    </cfRule>
  </conditionalFormatting>
  <conditionalFormatting sqref="AL4:AL3002">
    <cfRule type="expression" dxfId="0" priority="1">
      <formula>IF($AJ4="Yes",0,1)</formula>
    </cfRule>
  </conditionalFormatting>
  <dataValidations xWindow="775" yWindow="281" count="22">
    <dataValidation allowBlank="1" showErrorMessage="1" sqref="AC4:AF3002 AH4:AI3002 AA4:AA3002 AK4:AM3002 E4:I3002 BC4:BC3002 U4:U3002 O4:O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2: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A4:A3002 C4:C3002" xr:uid="{00000000-0002-0000-0300-000009000000}">
      <formula1>Country</formula1>
    </dataValidation>
    <dataValidation type="list" allowBlank="1" showErrorMessage="1" sqref="S4:T3002 M4:N3002" xr:uid="{00000000-0002-0000-0300-00000B000000}">
      <formula1>minsec</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AW51"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 type="list" allowBlank="1" showErrorMessage="1" sqref="L4:L339 R340:R3002" xr:uid="{00000000-0002-0000-0300-00000C000000}">
      <formula1>lati</formula1>
    </dataValidation>
    <dataValidation type="list" allowBlank="1" showErrorMessage="1" sqref="R4:R339 L340:L3002" xr:uid="{00000000-0002-0000-0300-00000A000000}">
      <formula1>longi</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7" customWidth="1"/>
    <col min="15" max="15" width="27.53515625" bestFit="1" customWidth="1"/>
    <col min="18" max="18" width="18.3828125" bestFit="1" customWidth="1"/>
    <col min="21" max="21" width="41.3828125" bestFit="1" customWidth="1"/>
    <col min="28" max="28" width="15.69140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04687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046875" customWidth="1"/>
    <col min="70" max="70" width="18.53515625" bestFit="1" customWidth="1"/>
    <col min="73" max="73" width="15.69140625" customWidth="1"/>
    <col min="79" max="79" width="20.69140625" customWidth="1"/>
    <col min="82" max="82" width="31.69140625" customWidth="1"/>
  </cols>
  <sheetData>
    <row r="1" spans="1:104" s="108" customFormat="1" x14ac:dyDescent="0.4">
      <c r="A1" s="112" t="s">
        <v>376</v>
      </c>
      <c r="B1" s="112"/>
      <c r="C1" s="112"/>
      <c r="D1" s="112"/>
      <c r="E1" s="112" t="s">
        <v>745</v>
      </c>
      <c r="F1" s="112"/>
      <c r="L1" s="112"/>
      <c r="M1" s="113"/>
      <c r="N1" s="112"/>
      <c r="O1" s="112" t="s">
        <v>746</v>
      </c>
      <c r="P1" s="112"/>
      <c r="Q1" s="112"/>
      <c r="R1" s="112" t="s">
        <v>747</v>
      </c>
      <c r="S1" s="112"/>
      <c r="T1" s="112"/>
      <c r="U1" s="112" t="s">
        <v>858</v>
      </c>
      <c r="V1" s="112"/>
      <c r="W1" s="112"/>
      <c r="X1" s="112" t="s">
        <v>748</v>
      </c>
      <c r="Y1" s="112"/>
      <c r="Z1" s="112" t="s">
        <v>749</v>
      </c>
      <c r="AA1" s="112"/>
      <c r="AB1" s="112" t="s">
        <v>750</v>
      </c>
      <c r="AC1" s="112"/>
      <c r="AD1" s="112" t="s">
        <v>753</v>
      </c>
      <c r="AE1" s="112"/>
      <c r="AF1" s="112"/>
      <c r="AG1" s="112" t="s">
        <v>754</v>
      </c>
      <c r="AH1" s="112"/>
      <c r="AI1" s="112"/>
      <c r="AJ1" s="112" t="s">
        <v>755</v>
      </c>
      <c r="AK1" s="112"/>
      <c r="AL1" s="112"/>
      <c r="AM1" s="112" t="s">
        <v>756</v>
      </c>
      <c r="AN1" s="112" t="s">
        <v>757</v>
      </c>
      <c r="AO1" s="112" t="s">
        <v>758</v>
      </c>
      <c r="AP1" s="112" t="s">
        <v>759</v>
      </c>
      <c r="AQ1" s="112" t="s">
        <v>760</v>
      </c>
      <c r="AR1" s="112"/>
      <c r="AS1" s="112" t="s">
        <v>761</v>
      </c>
      <c r="AT1" s="112"/>
      <c r="AU1" s="112"/>
      <c r="AV1" s="112" t="s">
        <v>762</v>
      </c>
      <c r="AW1" s="112"/>
      <c r="AX1" s="112"/>
      <c r="AY1" s="112" t="s">
        <v>763</v>
      </c>
      <c r="AZ1" s="112"/>
      <c r="BA1" s="112"/>
      <c r="BB1" s="114"/>
      <c r="BC1" s="114"/>
      <c r="BD1" s="114"/>
      <c r="BE1" s="115"/>
      <c r="BF1" s="115" t="s">
        <v>772</v>
      </c>
      <c r="BG1" s="115"/>
      <c r="BH1" s="115"/>
      <c r="BI1" s="115" t="s">
        <v>764</v>
      </c>
      <c r="BJ1" s="115"/>
      <c r="BK1" s="115"/>
      <c r="BL1" s="115" t="s">
        <v>765</v>
      </c>
      <c r="BM1" s="115"/>
      <c r="BN1" s="115"/>
      <c r="BO1" s="115" t="s">
        <v>766</v>
      </c>
      <c r="BP1" s="115"/>
      <c r="BQ1" s="115"/>
      <c r="BR1" s="115" t="s">
        <v>767</v>
      </c>
      <c r="BS1" s="115"/>
      <c r="BT1" s="115"/>
      <c r="BU1" s="115" t="s">
        <v>768</v>
      </c>
      <c r="BV1" s="115"/>
      <c r="BW1" s="115"/>
      <c r="BX1" s="115" t="s">
        <v>769</v>
      </c>
      <c r="BY1" s="115"/>
      <c r="BZ1" s="115"/>
      <c r="CA1" s="115" t="s">
        <v>770</v>
      </c>
      <c r="CB1" s="115"/>
      <c r="CC1" s="115"/>
      <c r="CD1" s="115" t="s">
        <v>771</v>
      </c>
      <c r="CE1" s="115"/>
      <c r="CF1" s="115"/>
    </row>
    <row r="2" spans="1:104" s="90" customFormat="1" x14ac:dyDescent="0.4">
      <c r="A2" s="115" t="s">
        <v>742</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751</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4">
      <c r="A3" s="118" t="s">
        <v>743</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752</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4">
      <c r="A4" s="118" t="s">
        <v>744</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4.9" x14ac:dyDescent="0.4">
      <c r="A5" s="15" t="s">
        <v>376</v>
      </c>
      <c r="B5" s="15"/>
      <c r="C5" s="123" t="s">
        <v>3202</v>
      </c>
      <c r="D5" s="123"/>
      <c r="E5" s="124" t="s">
        <v>408</v>
      </c>
      <c r="F5" s="124" t="s">
        <v>451</v>
      </c>
      <c r="G5" s="124" t="s">
        <v>82</v>
      </c>
      <c r="H5" s="124" t="s">
        <v>83</v>
      </c>
      <c r="I5" s="124" t="s">
        <v>84</v>
      </c>
      <c r="J5" s="124" t="s">
        <v>85</v>
      </c>
      <c r="K5" s="125" t="s">
        <v>967</v>
      </c>
      <c r="L5" s="125" t="s">
        <v>1287</v>
      </c>
      <c r="M5" s="126" t="s">
        <v>2791</v>
      </c>
      <c r="N5" s="123"/>
      <c r="O5" s="124" t="s">
        <v>453</v>
      </c>
      <c r="P5" s="124"/>
      <c r="Q5" s="125"/>
      <c r="R5" s="124" t="s">
        <v>381</v>
      </c>
      <c r="S5" s="124"/>
      <c r="T5" s="123"/>
      <c r="U5" s="127" t="s">
        <v>374</v>
      </c>
      <c r="V5" s="128"/>
      <c r="W5" s="123"/>
      <c r="X5" s="123" t="s">
        <v>378</v>
      </c>
      <c r="Y5" s="123"/>
      <c r="Z5" s="123" t="s">
        <v>379</v>
      </c>
      <c r="AA5" s="123"/>
      <c r="AB5" s="123" t="s">
        <v>504</v>
      </c>
      <c r="AC5" s="123"/>
      <c r="AD5" s="284" t="s">
        <v>406</v>
      </c>
      <c r="AE5" s="285"/>
      <c r="AF5" s="123"/>
      <c r="AG5" s="127" t="s">
        <v>505</v>
      </c>
      <c r="AH5" s="123"/>
      <c r="AI5" s="123"/>
      <c r="AJ5" s="127" t="s">
        <v>506</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3" t="s">
        <v>371</v>
      </c>
      <c r="BD5" s="274"/>
      <c r="BE5" s="128"/>
      <c r="BF5" s="279" t="s">
        <v>468</v>
      </c>
      <c r="BG5" s="279"/>
      <c r="BH5" s="106"/>
      <c r="BI5" s="279" t="s">
        <v>469</v>
      </c>
      <c r="BJ5" s="280"/>
      <c r="BK5" s="128"/>
      <c r="BL5" s="127" t="s">
        <v>1285</v>
      </c>
      <c r="BM5" s="128"/>
      <c r="BN5" s="123"/>
      <c r="BO5" s="276" t="s">
        <v>507</v>
      </c>
      <c r="BP5" s="276"/>
      <c r="BQ5" s="9"/>
      <c r="BR5" s="127" t="s">
        <v>389</v>
      </c>
      <c r="BS5" s="128"/>
      <c r="BT5" s="128"/>
      <c r="BU5" s="102" t="s">
        <v>508</v>
      </c>
      <c r="BV5" s="9"/>
      <c r="BW5" s="123"/>
      <c r="BX5" s="9" t="s">
        <v>509</v>
      </c>
      <c r="BY5" s="9"/>
      <c r="BZ5" s="9"/>
      <c r="CA5" s="9" t="s">
        <v>510</v>
      </c>
      <c r="CB5" s="9"/>
      <c r="CC5" s="9"/>
      <c r="CD5" s="102" t="s">
        <v>511</v>
      </c>
      <c r="CE5" s="9"/>
      <c r="CF5" s="123"/>
      <c r="CG5" s="101" t="s">
        <v>3188</v>
      </c>
      <c r="CJ5" s="101" t="s">
        <v>3189</v>
      </c>
      <c r="CM5" s="101" t="s">
        <v>3197</v>
      </c>
      <c r="CP5" s="101" t="s">
        <v>3221</v>
      </c>
      <c r="CS5" s="101" t="s">
        <v>3237</v>
      </c>
      <c r="CV5" s="101" t="s">
        <v>3227</v>
      </c>
      <c r="CY5" s="101" t="s">
        <v>389</v>
      </c>
    </row>
    <row r="6" spans="1:104" s="101" customFormat="1" x14ac:dyDescent="0.4">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512</v>
      </c>
      <c r="AC6" s="123"/>
      <c r="AD6" s="285"/>
      <c r="AE6" s="285"/>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5"/>
      <c r="BD6" s="276"/>
      <c r="BE6" s="128"/>
      <c r="BF6" s="280"/>
      <c r="BG6" s="280"/>
      <c r="BH6" s="78"/>
      <c r="BI6" s="280"/>
      <c r="BJ6" s="280"/>
      <c r="BK6" s="128"/>
      <c r="BL6" s="128"/>
      <c r="BM6" s="128"/>
      <c r="BN6" s="123"/>
      <c r="BO6" s="277"/>
      <c r="BP6" s="277"/>
      <c r="BQ6" s="11"/>
      <c r="BR6" s="128"/>
      <c r="BS6" s="128"/>
      <c r="BT6" s="128"/>
      <c r="BU6" s="11"/>
      <c r="BV6" s="11"/>
      <c r="BW6" s="123"/>
      <c r="BX6" s="11"/>
      <c r="BY6" s="11"/>
      <c r="BZ6" s="11"/>
      <c r="CA6" s="11"/>
      <c r="CB6" s="11"/>
      <c r="CC6" s="11"/>
      <c r="CD6" s="11"/>
      <c r="CE6" s="11"/>
      <c r="CF6" s="123"/>
    </row>
    <row r="7" spans="1:104" x14ac:dyDescent="0.4">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513</v>
      </c>
      <c r="AC7" s="131"/>
      <c r="AD7" s="285"/>
      <c r="AE7" s="285"/>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7"/>
      <c r="BD7" s="277"/>
      <c r="BE7" s="131"/>
      <c r="BF7" s="280"/>
      <c r="BG7" s="280"/>
      <c r="BH7" s="78"/>
      <c r="BI7" s="280"/>
      <c r="BJ7" s="280"/>
      <c r="BK7" s="131"/>
      <c r="BL7" s="131"/>
      <c r="BM7" s="131"/>
      <c r="BN7" s="131"/>
      <c r="BO7" s="283"/>
      <c r="BP7" s="283"/>
      <c r="BQ7" s="131"/>
      <c r="BR7" s="131"/>
      <c r="BS7" s="131"/>
      <c r="BT7" s="131"/>
      <c r="BU7" s="131"/>
      <c r="BV7" s="131"/>
      <c r="BW7" s="131"/>
      <c r="BX7" s="131"/>
      <c r="BY7" s="131"/>
      <c r="BZ7" s="131"/>
      <c r="CA7" s="131"/>
      <c r="CB7" s="131"/>
      <c r="CC7" s="131"/>
      <c r="CD7" s="131"/>
      <c r="CE7" s="131"/>
      <c r="CF7" s="131"/>
    </row>
    <row r="8" spans="1:104" x14ac:dyDescent="0.4">
      <c r="A8" s="304" t="s">
        <v>3255</v>
      </c>
      <c r="B8" s="304">
        <v>1</v>
      </c>
      <c r="C8" s="112" t="s">
        <v>3186</v>
      </c>
      <c r="D8" s="112">
        <v>1</v>
      </c>
      <c r="E8" s="148" t="s">
        <v>1335</v>
      </c>
      <c r="F8" s="149">
        <v>510</v>
      </c>
      <c r="G8" s="148" t="s">
        <v>382</v>
      </c>
      <c r="H8" s="148"/>
      <c r="I8" s="148" t="s">
        <v>382</v>
      </c>
      <c r="J8" s="148"/>
      <c r="K8" s="148" t="s">
        <v>277</v>
      </c>
      <c r="L8" s="136" t="s">
        <v>1286</v>
      </c>
      <c r="M8" s="148" t="s">
        <v>2788</v>
      </c>
      <c r="N8" s="131"/>
      <c r="O8" s="137" t="s">
        <v>3345</v>
      </c>
      <c r="P8" s="138">
        <v>1</v>
      </c>
      <c r="Q8" s="138"/>
      <c r="R8" s="137" t="s">
        <v>395</v>
      </c>
      <c r="S8" s="138">
        <v>1</v>
      </c>
      <c r="T8" s="131"/>
      <c r="U8" s="139" t="s">
        <v>390</v>
      </c>
      <c r="V8" s="139" t="s">
        <v>391</v>
      </c>
      <c r="W8" s="131"/>
      <c r="X8" s="131" t="s">
        <v>514</v>
      </c>
      <c r="Y8" s="131">
        <v>1</v>
      </c>
      <c r="Z8" s="131" t="s">
        <v>515</v>
      </c>
      <c r="AA8" s="131">
        <v>1</v>
      </c>
      <c r="AB8" s="131">
        <v>0</v>
      </c>
      <c r="AC8" s="131"/>
      <c r="AD8" s="286" t="s">
        <v>392</v>
      </c>
      <c r="AE8" s="286">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3143</v>
      </c>
      <c r="AZ8">
        <v>3</v>
      </c>
      <c r="BA8" s="141"/>
      <c r="BB8" s="135" t="s">
        <v>3185</v>
      </c>
      <c r="BC8" s="278" t="s">
        <v>478</v>
      </c>
      <c r="BD8" s="278">
        <v>1</v>
      </c>
      <c r="BE8" s="141"/>
      <c r="BF8" s="281" t="s">
        <v>3160</v>
      </c>
      <c r="BG8" s="282">
        <v>1</v>
      </c>
      <c r="BH8" s="140"/>
      <c r="BI8" s="278" t="s">
        <v>3144</v>
      </c>
      <c r="BJ8" s="282">
        <v>1</v>
      </c>
      <c r="BK8" s="141"/>
      <c r="BL8" s="140">
        <v>1</v>
      </c>
      <c r="BM8" s="140">
        <v>1</v>
      </c>
      <c r="BN8" s="131"/>
      <c r="BO8" s="278" t="s">
        <v>814</v>
      </c>
      <c r="BP8" s="278">
        <v>6</v>
      </c>
      <c r="BQ8" s="135"/>
      <c r="BR8" s="135" t="s">
        <v>1705</v>
      </c>
      <c r="BS8" s="135">
        <v>20</v>
      </c>
      <c r="BT8" s="140"/>
      <c r="BU8" s="135" t="s">
        <v>774</v>
      </c>
      <c r="BV8" s="135">
        <v>1</v>
      </c>
      <c r="BW8" s="131"/>
      <c r="BX8" s="135" t="s">
        <v>3140</v>
      </c>
      <c r="BY8" s="135">
        <v>1</v>
      </c>
      <c r="BZ8" s="135"/>
      <c r="CA8" s="135" t="s">
        <v>776</v>
      </c>
      <c r="CB8" s="135">
        <v>1</v>
      </c>
      <c r="CC8" s="135"/>
      <c r="CD8" s="135" t="s">
        <v>777</v>
      </c>
      <c r="CE8" s="135">
        <v>1</v>
      </c>
      <c r="CF8" s="131"/>
      <c r="CG8" t="s">
        <v>3190</v>
      </c>
      <c r="CH8">
        <v>1</v>
      </c>
      <c r="CJ8" t="s">
        <v>3193</v>
      </c>
      <c r="CK8">
        <v>1</v>
      </c>
      <c r="CM8" t="s">
        <v>3198</v>
      </c>
      <c r="CN8">
        <v>1</v>
      </c>
      <c r="CP8" t="s">
        <v>3222</v>
      </c>
      <c r="CQ8">
        <v>1</v>
      </c>
      <c r="CS8" t="s">
        <v>3228</v>
      </c>
      <c r="CT8">
        <v>1</v>
      </c>
      <c r="CV8" t="s">
        <v>3231</v>
      </c>
      <c r="CW8">
        <v>1</v>
      </c>
      <c r="CY8" t="s">
        <v>3231</v>
      </c>
      <c r="CZ8">
        <v>1</v>
      </c>
    </row>
    <row r="9" spans="1:104" x14ac:dyDescent="0.4">
      <c r="A9" s="304" t="s">
        <v>3256</v>
      </c>
      <c r="B9" s="304">
        <v>2</v>
      </c>
      <c r="C9" s="112" t="s">
        <v>3208</v>
      </c>
      <c r="D9" s="112">
        <v>2</v>
      </c>
      <c r="E9" s="148" t="s">
        <v>2326</v>
      </c>
      <c r="F9" s="149">
        <v>887</v>
      </c>
      <c r="G9" s="148" t="s">
        <v>965</v>
      </c>
      <c r="H9" s="148"/>
      <c r="I9" s="148" t="s">
        <v>965</v>
      </c>
      <c r="J9" s="148"/>
      <c r="K9" s="148" t="s">
        <v>2643</v>
      </c>
      <c r="L9" s="136" t="s">
        <v>1286</v>
      </c>
      <c r="M9" s="145" t="s">
        <v>2788</v>
      </c>
      <c r="N9" s="131"/>
      <c r="O9" s="137" t="s">
        <v>3346</v>
      </c>
      <c r="P9" s="138">
        <v>2</v>
      </c>
      <c r="Q9" s="138"/>
      <c r="R9" s="137" t="s">
        <v>421</v>
      </c>
      <c r="S9" s="138">
        <v>2</v>
      </c>
      <c r="T9" s="131"/>
      <c r="U9" s="139" t="s">
        <v>414</v>
      </c>
      <c r="V9" s="139" t="s">
        <v>415</v>
      </c>
      <c r="W9" s="131"/>
      <c r="X9" s="131" t="s">
        <v>516</v>
      </c>
      <c r="Y9" s="131">
        <v>2</v>
      </c>
      <c r="Z9" s="131" t="s">
        <v>517</v>
      </c>
      <c r="AA9" s="131">
        <v>2</v>
      </c>
      <c r="AB9" s="131">
        <v>1</v>
      </c>
      <c r="AC9" s="131"/>
      <c r="AD9" s="286" t="s">
        <v>416</v>
      </c>
      <c r="AE9" s="286">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846</v>
      </c>
      <c r="AW9" s="141">
        <v>15</v>
      </c>
      <c r="AX9" s="141"/>
      <c r="AY9" s="141" t="s">
        <v>480</v>
      </c>
      <c r="AZ9" s="141">
        <v>1</v>
      </c>
      <c r="BA9" s="141"/>
      <c r="BB9" s="135" t="s">
        <v>3182</v>
      </c>
      <c r="BC9" s="278" t="s">
        <v>477</v>
      </c>
      <c r="BD9" s="278">
        <v>2</v>
      </c>
      <c r="BE9" s="141"/>
      <c r="BF9" s="281" t="s">
        <v>3161</v>
      </c>
      <c r="BG9" s="278">
        <v>2</v>
      </c>
      <c r="BH9" s="135"/>
      <c r="BI9" s="278" t="s">
        <v>470</v>
      </c>
      <c r="BJ9" s="278">
        <v>2</v>
      </c>
      <c r="BK9" s="141"/>
      <c r="BL9" s="140">
        <v>2</v>
      </c>
      <c r="BM9" s="140">
        <v>2</v>
      </c>
      <c r="BN9" s="131"/>
      <c r="BO9" s="278" t="s">
        <v>833</v>
      </c>
      <c r="BP9" s="278">
        <v>10</v>
      </c>
      <c r="BQ9" s="135"/>
      <c r="BR9" s="135" t="s">
        <v>842</v>
      </c>
      <c r="BS9" s="135">
        <v>14</v>
      </c>
      <c r="BT9" s="140"/>
      <c r="BU9" s="135" t="s">
        <v>783</v>
      </c>
      <c r="BV9" s="135">
        <v>2</v>
      </c>
      <c r="BW9" s="131"/>
      <c r="BX9" s="135" t="s">
        <v>3141</v>
      </c>
      <c r="BY9" s="135">
        <v>2</v>
      </c>
      <c r="BZ9" s="135"/>
      <c r="CA9" s="135" t="s">
        <v>784</v>
      </c>
      <c r="CB9" s="135">
        <v>2</v>
      </c>
      <c r="CC9" s="135"/>
      <c r="CD9" s="135" t="s">
        <v>785</v>
      </c>
      <c r="CE9" s="135">
        <v>2</v>
      </c>
      <c r="CF9" s="131"/>
      <c r="CG9" t="s">
        <v>3191</v>
      </c>
      <c r="CH9">
        <v>2</v>
      </c>
      <c r="CJ9" t="s">
        <v>3194</v>
      </c>
      <c r="CK9">
        <v>2</v>
      </c>
      <c r="CM9" t="s">
        <v>3199</v>
      </c>
      <c r="CN9">
        <v>2</v>
      </c>
      <c r="CP9" t="s">
        <v>3223</v>
      </c>
      <c r="CQ9">
        <v>2</v>
      </c>
      <c r="CS9" t="s">
        <v>3229</v>
      </c>
      <c r="CT9">
        <v>2</v>
      </c>
      <c r="CV9" t="s">
        <v>3232</v>
      </c>
      <c r="CW9">
        <v>2</v>
      </c>
      <c r="CY9" t="s">
        <v>3246</v>
      </c>
      <c r="CZ9">
        <v>2</v>
      </c>
    </row>
    <row r="10" spans="1:104" x14ac:dyDescent="0.4">
      <c r="A10" s="304" t="s">
        <v>3257</v>
      </c>
      <c r="B10" s="304">
        <v>3</v>
      </c>
      <c r="C10" s="112" t="s">
        <v>3209</v>
      </c>
      <c r="D10" s="112">
        <v>3</v>
      </c>
      <c r="E10" s="131" t="s">
        <v>2280</v>
      </c>
      <c r="F10" s="131">
        <v>840</v>
      </c>
      <c r="G10" s="131" t="s">
        <v>2784</v>
      </c>
      <c r="H10" s="131"/>
      <c r="I10" s="131" t="s">
        <v>2495</v>
      </c>
      <c r="J10" s="131" t="s">
        <v>2495</v>
      </c>
      <c r="K10" s="131" t="s">
        <v>2597</v>
      </c>
      <c r="L10" s="136" t="s">
        <v>1286</v>
      </c>
      <c r="M10" s="145" t="s">
        <v>2788</v>
      </c>
      <c r="N10" s="131"/>
      <c r="O10" s="137" t="s">
        <v>3347</v>
      </c>
      <c r="P10" s="138">
        <v>3</v>
      </c>
      <c r="Q10" s="138"/>
      <c r="R10" s="137" t="s">
        <v>430</v>
      </c>
      <c r="S10" s="138">
        <v>3</v>
      </c>
      <c r="T10" s="131"/>
      <c r="U10" s="139" t="s">
        <v>425</v>
      </c>
      <c r="V10" s="139" t="s">
        <v>426</v>
      </c>
      <c r="W10" s="131"/>
      <c r="X10" s="131"/>
      <c r="Y10" s="131"/>
      <c r="Z10" s="131"/>
      <c r="AA10" s="131"/>
      <c r="AB10" s="131">
        <v>2</v>
      </c>
      <c r="AC10" s="131"/>
      <c r="AD10" s="286" t="s">
        <v>427</v>
      </c>
      <c r="AE10" s="286">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3184</v>
      </c>
      <c r="BC10" s="278" t="s">
        <v>3180</v>
      </c>
      <c r="BD10" s="278">
        <v>3</v>
      </c>
      <c r="BE10" s="141"/>
      <c r="BF10" s="281" t="s">
        <v>3162</v>
      </c>
      <c r="BG10" s="282">
        <v>3</v>
      </c>
      <c r="BH10" s="140"/>
      <c r="BI10" s="278" t="s">
        <v>471</v>
      </c>
      <c r="BJ10" s="282">
        <v>3</v>
      </c>
      <c r="BK10" s="141"/>
      <c r="BL10" s="140">
        <v>3</v>
      </c>
      <c r="BM10" s="140">
        <v>3</v>
      </c>
      <c r="BN10" s="131"/>
      <c r="BO10" s="278" t="s">
        <v>848</v>
      </c>
      <c r="BP10" s="278">
        <v>13</v>
      </c>
      <c r="BQ10" s="135"/>
      <c r="BR10" s="135" t="s">
        <v>847</v>
      </c>
      <c r="BS10" s="135">
        <v>15</v>
      </c>
      <c r="BT10" s="140"/>
      <c r="BU10" s="135" t="s">
        <v>793</v>
      </c>
      <c r="BV10" s="135">
        <v>3</v>
      </c>
      <c r="BW10" s="131"/>
      <c r="BX10" s="135" t="s">
        <v>3142</v>
      </c>
      <c r="BY10" s="135">
        <v>3</v>
      </c>
      <c r="BZ10" s="135"/>
      <c r="CA10" s="135" t="s">
        <v>795</v>
      </c>
      <c r="CB10" s="135">
        <v>3</v>
      </c>
      <c r="CC10" s="135"/>
      <c r="CD10" s="135" t="s">
        <v>795</v>
      </c>
      <c r="CE10" s="135">
        <v>3</v>
      </c>
      <c r="CF10" s="131"/>
      <c r="CG10" t="s">
        <v>3192</v>
      </c>
      <c r="CH10">
        <v>3</v>
      </c>
      <c r="CJ10" t="s">
        <v>3195</v>
      </c>
      <c r="CK10">
        <v>3</v>
      </c>
      <c r="CM10" t="s">
        <v>3200</v>
      </c>
      <c r="CN10">
        <v>3</v>
      </c>
      <c r="CP10" t="s">
        <v>3224</v>
      </c>
      <c r="CQ10">
        <v>3</v>
      </c>
      <c r="CS10" t="s">
        <v>3230</v>
      </c>
      <c r="CT10">
        <v>3</v>
      </c>
      <c r="CV10" t="s">
        <v>3233</v>
      </c>
      <c r="CW10">
        <v>3</v>
      </c>
      <c r="CY10" t="s">
        <v>3247</v>
      </c>
      <c r="CZ10">
        <v>3</v>
      </c>
    </row>
    <row r="11" spans="1:104" x14ac:dyDescent="0.4">
      <c r="A11" s="304" t="s">
        <v>3258</v>
      </c>
      <c r="B11" s="304">
        <v>4</v>
      </c>
      <c r="C11" s="112" t="s">
        <v>3210</v>
      </c>
      <c r="D11" s="112">
        <v>4</v>
      </c>
      <c r="E11" s="148" t="s">
        <v>2275</v>
      </c>
      <c r="F11" s="149">
        <v>835</v>
      </c>
      <c r="G11" s="148" t="s">
        <v>965</v>
      </c>
      <c r="H11" s="148" t="s">
        <v>440</v>
      </c>
      <c r="I11" s="148" t="s">
        <v>965</v>
      </c>
      <c r="J11" s="148"/>
      <c r="K11" s="148" t="s">
        <v>2592</v>
      </c>
      <c r="L11" s="136" t="s">
        <v>1286</v>
      </c>
      <c r="M11" s="145" t="s">
        <v>2788</v>
      </c>
      <c r="N11" s="131"/>
      <c r="O11" s="137" t="s">
        <v>3348</v>
      </c>
      <c r="P11" s="138">
        <v>4</v>
      </c>
      <c r="Q11" s="138"/>
      <c r="R11" s="137" t="s">
        <v>382</v>
      </c>
      <c r="S11" s="138">
        <v>4</v>
      </c>
      <c r="T11" s="131"/>
      <c r="U11" s="139" t="s">
        <v>778</v>
      </c>
      <c r="V11" s="139" t="s">
        <v>779</v>
      </c>
      <c r="W11" s="131"/>
      <c r="X11" s="131"/>
      <c r="Y11" s="131"/>
      <c r="Z11" s="131"/>
      <c r="AA11" s="131"/>
      <c r="AB11" s="131">
        <v>3</v>
      </c>
      <c r="AC11" s="131"/>
      <c r="AD11" s="286" t="s">
        <v>780</v>
      </c>
      <c r="AE11" s="286">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3183</v>
      </c>
      <c r="BC11" s="278" t="s">
        <v>3181</v>
      </c>
      <c r="BD11" s="278">
        <v>4</v>
      </c>
      <c r="BE11" s="141"/>
      <c r="BF11" s="281" t="s">
        <v>3163</v>
      </c>
      <c r="BG11" s="278">
        <v>4</v>
      </c>
      <c r="BH11" s="135"/>
      <c r="BI11" s="278" t="s">
        <v>3145</v>
      </c>
      <c r="BJ11" s="278">
        <v>4</v>
      </c>
      <c r="BK11" s="141"/>
      <c r="BL11" s="140">
        <v>4</v>
      </c>
      <c r="BM11" s="140">
        <v>4</v>
      </c>
      <c r="BN11" s="131"/>
      <c r="BO11" s="278" t="s">
        <v>775</v>
      </c>
      <c r="BP11" s="278">
        <v>1</v>
      </c>
      <c r="BQ11" s="135"/>
      <c r="BR11" s="135" t="s">
        <v>435</v>
      </c>
      <c r="BS11" s="135">
        <v>16</v>
      </c>
      <c r="BT11" s="140"/>
      <c r="BU11" s="135" t="s">
        <v>801</v>
      </c>
      <c r="BV11" s="135">
        <v>4</v>
      </c>
      <c r="BW11" s="131"/>
      <c r="BX11" s="135" t="s">
        <v>784</v>
      </c>
      <c r="BY11" s="135">
        <v>4</v>
      </c>
      <c r="BZ11" s="135"/>
      <c r="CA11" s="135" t="s">
        <v>802</v>
      </c>
      <c r="CB11" s="135">
        <v>4</v>
      </c>
      <c r="CC11" s="135"/>
      <c r="CD11" s="135" t="s">
        <v>802</v>
      </c>
      <c r="CE11" s="135">
        <v>4</v>
      </c>
      <c r="CF11" s="131"/>
      <c r="CG11" t="s">
        <v>382</v>
      </c>
      <c r="CH11">
        <v>4</v>
      </c>
      <c r="CJ11" t="s">
        <v>3196</v>
      </c>
      <c r="CK11">
        <v>4</v>
      </c>
      <c r="CM11" t="s">
        <v>382</v>
      </c>
      <c r="CN11">
        <v>4</v>
      </c>
      <c r="CP11" t="s">
        <v>382</v>
      </c>
      <c r="CQ11">
        <v>4</v>
      </c>
      <c r="CS11" t="s">
        <v>382</v>
      </c>
      <c r="CT11">
        <v>4</v>
      </c>
      <c r="CV11" t="s">
        <v>3234</v>
      </c>
      <c r="CW11">
        <v>4</v>
      </c>
      <c r="CY11" t="s">
        <v>3248</v>
      </c>
      <c r="CZ11">
        <v>4</v>
      </c>
    </row>
    <row r="12" spans="1:104" x14ac:dyDescent="0.4">
      <c r="A12" s="304" t="s">
        <v>3259</v>
      </c>
      <c r="B12" s="304">
        <v>5</v>
      </c>
      <c r="C12" s="112" t="s">
        <v>382</v>
      </c>
      <c r="D12" s="112">
        <v>5</v>
      </c>
      <c r="E12" s="148" t="s">
        <v>2298</v>
      </c>
      <c r="F12" s="149">
        <v>859</v>
      </c>
      <c r="G12" s="148" t="s">
        <v>965</v>
      </c>
      <c r="H12" s="148" t="s">
        <v>1700</v>
      </c>
      <c r="I12" s="148" t="s">
        <v>965</v>
      </c>
      <c r="J12" s="148"/>
      <c r="K12" s="148" t="s">
        <v>2615</v>
      </c>
      <c r="L12" s="136" t="s">
        <v>1286</v>
      </c>
      <c r="M12" s="145" t="s">
        <v>2788</v>
      </c>
      <c r="N12" s="131"/>
      <c r="O12" s="137" t="s">
        <v>3349</v>
      </c>
      <c r="P12" s="138">
        <v>5</v>
      </c>
      <c r="Q12" s="138"/>
      <c r="R12" s="137"/>
      <c r="S12" s="138"/>
      <c r="T12" s="131"/>
      <c r="U12" s="139" t="s">
        <v>786</v>
      </c>
      <c r="V12" s="139" t="s">
        <v>787</v>
      </c>
      <c r="W12" s="131"/>
      <c r="X12" s="131"/>
      <c r="Y12" s="131"/>
      <c r="Z12" s="131"/>
      <c r="AA12" s="131"/>
      <c r="AB12" s="131">
        <v>4</v>
      </c>
      <c r="AC12" s="131"/>
      <c r="AD12" s="131" t="s">
        <v>3212</v>
      </c>
      <c r="AE12" s="286">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1" t="s">
        <v>3164</v>
      </c>
      <c r="BG12" s="282">
        <v>5</v>
      </c>
      <c r="BH12" s="140"/>
      <c r="BI12" s="278" t="s">
        <v>472</v>
      </c>
      <c r="BJ12" s="282">
        <v>5</v>
      </c>
      <c r="BK12" s="141"/>
      <c r="BL12" s="140" t="s">
        <v>447</v>
      </c>
      <c r="BM12" s="140">
        <v>5</v>
      </c>
      <c r="BN12" s="131"/>
      <c r="BO12" s="278" t="s">
        <v>838</v>
      </c>
      <c r="BP12" s="278">
        <v>11</v>
      </c>
      <c r="BQ12" s="135"/>
      <c r="BR12" s="135" t="s">
        <v>837</v>
      </c>
      <c r="BS12" s="135">
        <v>13</v>
      </c>
      <c r="BT12" s="140"/>
      <c r="BU12" s="135" t="s">
        <v>382</v>
      </c>
      <c r="BV12" s="135">
        <v>5</v>
      </c>
      <c r="BW12" s="131"/>
      <c r="BX12" s="135" t="s">
        <v>795</v>
      </c>
      <c r="BY12" s="135">
        <v>5</v>
      </c>
      <c r="BZ12" s="135"/>
      <c r="CA12" s="135"/>
      <c r="CB12" s="135"/>
      <c r="CC12" s="135"/>
      <c r="CD12" s="135"/>
      <c r="CE12" s="135"/>
      <c r="CF12" s="131"/>
      <c r="CJ12" t="s">
        <v>382</v>
      </c>
      <c r="CK12">
        <v>5</v>
      </c>
      <c r="CV12" t="s">
        <v>3235</v>
      </c>
      <c r="CW12">
        <v>5</v>
      </c>
      <c r="CY12" t="s">
        <v>3249</v>
      </c>
      <c r="CZ12">
        <v>5</v>
      </c>
    </row>
    <row r="13" spans="1:104" x14ac:dyDescent="0.4">
      <c r="A13" s="304" t="s">
        <v>477</v>
      </c>
      <c r="B13" s="304">
        <v>6</v>
      </c>
      <c r="C13" s="131"/>
      <c r="D13" s="131"/>
      <c r="E13" s="148" t="s">
        <v>2233</v>
      </c>
      <c r="F13" s="149">
        <v>793</v>
      </c>
      <c r="G13" s="148" t="s">
        <v>965</v>
      </c>
      <c r="H13" s="148" t="s">
        <v>1700</v>
      </c>
      <c r="I13" s="148" t="s">
        <v>965</v>
      </c>
      <c r="J13" s="148"/>
      <c r="K13" s="148" t="s">
        <v>2550</v>
      </c>
      <c r="L13" s="136" t="s">
        <v>1286</v>
      </c>
      <c r="M13" s="148" t="s">
        <v>2788</v>
      </c>
      <c r="N13" s="131"/>
      <c r="O13" s="137" t="s">
        <v>3350</v>
      </c>
      <c r="P13" s="138">
        <v>6</v>
      </c>
      <c r="Q13" s="138"/>
      <c r="R13" s="137"/>
      <c r="S13" s="138"/>
      <c r="T13" s="131"/>
      <c r="U13" s="139" t="s">
        <v>796</v>
      </c>
      <c r="V13" s="139" t="s">
        <v>797</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799</v>
      </c>
      <c r="AW13" s="141">
        <v>6</v>
      </c>
      <c r="AX13" s="141"/>
      <c r="AY13" s="141"/>
      <c r="AZ13" s="141"/>
      <c r="BA13" s="141"/>
      <c r="BB13" s="2"/>
      <c r="BC13" s="135"/>
      <c r="BD13" s="135"/>
      <c r="BE13" s="141"/>
      <c r="BF13" s="281" t="s">
        <v>3165</v>
      </c>
      <c r="BG13" s="278">
        <v>6</v>
      </c>
      <c r="BH13" s="135"/>
      <c r="BI13" s="278" t="s">
        <v>3146</v>
      </c>
      <c r="BJ13" s="278">
        <v>6</v>
      </c>
      <c r="BK13" s="141"/>
      <c r="BL13" s="131"/>
      <c r="BM13" s="131"/>
      <c r="BN13" s="131"/>
      <c r="BO13" s="278" t="s">
        <v>808</v>
      </c>
      <c r="BP13" s="278">
        <v>5</v>
      </c>
      <c r="BQ13" s="135"/>
      <c r="BR13" s="135" t="s">
        <v>832</v>
      </c>
      <c r="BS13" s="135">
        <v>12</v>
      </c>
      <c r="BT13" s="140"/>
      <c r="BU13" s="143" t="s">
        <v>784</v>
      </c>
      <c r="BV13" s="143">
        <v>6</v>
      </c>
      <c r="BW13" s="131"/>
      <c r="BX13" s="131"/>
      <c r="BY13" s="131"/>
      <c r="BZ13" s="131"/>
      <c r="CA13" s="131"/>
      <c r="CB13" s="131"/>
      <c r="CC13" s="131"/>
      <c r="CD13" s="131"/>
      <c r="CE13" s="131"/>
      <c r="CF13" s="131"/>
      <c r="CV13" t="s">
        <v>3236</v>
      </c>
      <c r="CW13">
        <v>6</v>
      </c>
      <c r="CY13" t="s">
        <v>382</v>
      </c>
      <c r="CZ13">
        <v>6</v>
      </c>
    </row>
    <row r="14" spans="1:104" x14ac:dyDescent="0.4">
      <c r="A14" s="304" t="s">
        <v>382</v>
      </c>
      <c r="B14" s="304">
        <v>7</v>
      </c>
      <c r="C14" s="131"/>
      <c r="D14" s="131"/>
      <c r="E14" s="148" t="s">
        <v>2373</v>
      </c>
      <c r="F14" s="149">
        <v>934</v>
      </c>
      <c r="G14" s="148" t="s">
        <v>419</v>
      </c>
      <c r="H14" s="148" t="s">
        <v>1700</v>
      </c>
      <c r="I14" s="148" t="s">
        <v>419</v>
      </c>
      <c r="J14" s="148" t="s">
        <v>418</v>
      </c>
      <c r="K14" s="148" t="s">
        <v>2690</v>
      </c>
      <c r="L14" s="136" t="s">
        <v>1286</v>
      </c>
      <c r="M14" s="145" t="s">
        <v>2788</v>
      </c>
      <c r="N14" s="131"/>
      <c r="O14" s="131"/>
      <c r="P14" s="131"/>
      <c r="Q14" s="131"/>
      <c r="R14" s="131"/>
      <c r="S14" s="131"/>
      <c r="T14" s="131"/>
      <c r="U14" s="139" t="s">
        <v>803</v>
      </c>
      <c r="V14" s="139" t="s">
        <v>804</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836</v>
      </c>
      <c r="AW14" s="141">
        <v>13</v>
      </c>
      <c r="AX14" s="141"/>
      <c r="AY14" s="141"/>
      <c r="AZ14" s="141"/>
      <c r="BA14" s="141"/>
      <c r="BB14" s="2"/>
      <c r="BC14" s="135"/>
      <c r="BD14" s="135"/>
      <c r="BE14" s="141"/>
      <c r="BF14" s="281" t="s">
        <v>3166</v>
      </c>
      <c r="BG14" s="282">
        <v>7</v>
      </c>
      <c r="BH14" s="140"/>
      <c r="BI14" s="278" t="s">
        <v>3147</v>
      </c>
      <c r="BJ14" s="282">
        <v>7</v>
      </c>
      <c r="BK14" s="141"/>
      <c r="BL14" s="131"/>
      <c r="BM14" s="131"/>
      <c r="BN14" s="131"/>
      <c r="BO14" s="278" t="s">
        <v>94</v>
      </c>
      <c r="BP14" s="278">
        <v>15</v>
      </c>
      <c r="BQ14" s="135"/>
      <c r="BR14" s="135" t="s">
        <v>439</v>
      </c>
      <c r="BS14" s="135">
        <v>17</v>
      </c>
      <c r="BT14" s="140"/>
      <c r="BU14" s="135"/>
      <c r="BV14" s="135"/>
      <c r="BW14" s="131"/>
      <c r="BX14" s="131"/>
      <c r="BY14" s="131"/>
      <c r="BZ14" s="131"/>
      <c r="CA14" s="131"/>
      <c r="CB14" s="131"/>
      <c r="CC14" s="131"/>
      <c r="CD14" s="131"/>
      <c r="CE14" s="131"/>
      <c r="CF14" s="131"/>
    </row>
    <row r="15" spans="1:104" x14ac:dyDescent="0.4">
      <c r="B15" s="135"/>
      <c r="C15" s="131"/>
      <c r="D15" s="131"/>
      <c r="E15" s="148" t="s">
        <v>108</v>
      </c>
      <c r="F15" s="149">
        <v>407</v>
      </c>
      <c r="G15" s="148" t="s">
        <v>433</v>
      </c>
      <c r="H15" s="148" t="s">
        <v>1700</v>
      </c>
      <c r="I15" s="148" t="s">
        <v>433</v>
      </c>
      <c r="J15" s="148"/>
      <c r="K15" s="148" t="s">
        <v>1616</v>
      </c>
      <c r="L15" s="136" t="s">
        <v>1286</v>
      </c>
      <c r="M15" s="148" t="s">
        <v>2788</v>
      </c>
      <c r="N15" s="131"/>
      <c r="O15" s="131"/>
      <c r="P15" s="131"/>
      <c r="Q15" s="131"/>
      <c r="R15" s="131"/>
      <c r="S15" s="131"/>
      <c r="T15" s="131"/>
      <c r="U15" s="139" t="s">
        <v>809</v>
      </c>
      <c r="V15" s="139" t="s">
        <v>810</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791</v>
      </c>
      <c r="AW15" s="141">
        <v>5</v>
      </c>
      <c r="AX15" s="141"/>
      <c r="AY15" s="141"/>
      <c r="AZ15" s="141"/>
      <c r="BA15" s="141"/>
      <c r="BB15" s="2"/>
      <c r="BC15" s="135"/>
      <c r="BD15" s="135"/>
      <c r="BE15" s="141"/>
      <c r="BF15" s="281" t="s">
        <v>3167</v>
      </c>
      <c r="BG15" s="278">
        <v>8</v>
      </c>
      <c r="BH15" s="135"/>
      <c r="BI15" s="278" t="s">
        <v>3148</v>
      </c>
      <c r="BJ15" s="278">
        <v>8</v>
      </c>
      <c r="BK15" s="141"/>
      <c r="BL15" s="131"/>
      <c r="BM15" s="131"/>
      <c r="BN15" s="131"/>
      <c r="BO15" s="278" t="s">
        <v>3136</v>
      </c>
      <c r="BP15" s="278">
        <v>14</v>
      </c>
      <c r="BQ15" s="135"/>
      <c r="BR15" s="135" t="s">
        <v>1711</v>
      </c>
      <c r="BS15" s="135">
        <v>22</v>
      </c>
      <c r="BT15" s="140"/>
      <c r="BU15" s="135"/>
      <c r="BV15" s="135"/>
      <c r="BW15" s="131"/>
      <c r="BX15" s="131"/>
      <c r="BY15" s="131"/>
      <c r="BZ15" s="131"/>
      <c r="CA15" s="131"/>
      <c r="CB15" s="131"/>
      <c r="CC15" s="131"/>
      <c r="CD15" s="131"/>
      <c r="CE15" s="131"/>
      <c r="CF15" s="131"/>
    </row>
    <row r="16" spans="1:104" x14ac:dyDescent="0.4">
      <c r="B16" s="135"/>
      <c r="C16" s="131"/>
      <c r="D16" s="131"/>
      <c r="E16" s="148" t="s">
        <v>109</v>
      </c>
      <c r="F16" s="149">
        <v>408</v>
      </c>
      <c r="G16" s="148" t="s">
        <v>433</v>
      </c>
      <c r="H16" s="148"/>
      <c r="I16" s="148" t="s">
        <v>433</v>
      </c>
      <c r="J16" s="148"/>
      <c r="K16" s="148" t="s">
        <v>1617</v>
      </c>
      <c r="L16" s="136" t="s">
        <v>1286</v>
      </c>
      <c r="M16" s="148" t="s">
        <v>2788</v>
      </c>
      <c r="N16" s="131"/>
      <c r="O16" s="131"/>
      <c r="P16" s="131"/>
      <c r="Q16" s="131"/>
      <c r="R16" s="131"/>
      <c r="S16" s="131"/>
      <c r="T16" s="131"/>
      <c r="U16" s="139" t="s">
        <v>815</v>
      </c>
      <c r="V16" s="139" t="s">
        <v>816</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812</v>
      </c>
      <c r="AW16" s="141">
        <v>8</v>
      </c>
      <c r="AX16" s="141"/>
      <c r="AY16" s="141"/>
      <c r="AZ16" s="141"/>
      <c r="BA16" s="141"/>
      <c r="BB16" s="2"/>
      <c r="BC16" s="135"/>
      <c r="BD16" s="135"/>
      <c r="BE16" s="141"/>
      <c r="BF16" s="281" t="s">
        <v>3168</v>
      </c>
      <c r="BG16" s="282">
        <v>9</v>
      </c>
      <c r="BH16" s="140"/>
      <c r="BI16" s="278" t="s">
        <v>3149</v>
      </c>
      <c r="BJ16" s="282">
        <v>9</v>
      </c>
      <c r="BK16" s="141"/>
      <c r="BL16" s="131"/>
      <c r="BM16" s="131"/>
      <c r="BN16" s="131"/>
      <c r="BO16" s="278" t="s">
        <v>3137</v>
      </c>
      <c r="BP16" s="278">
        <v>4</v>
      </c>
      <c r="BQ16" s="135"/>
      <c r="BR16" s="135" t="s">
        <v>1701</v>
      </c>
      <c r="BS16" s="135">
        <v>19</v>
      </c>
      <c r="BT16" s="140"/>
      <c r="BU16" s="135"/>
      <c r="BV16" s="135"/>
      <c r="BW16" s="131"/>
      <c r="BX16" s="131"/>
      <c r="BY16" s="131"/>
      <c r="BZ16" s="131"/>
      <c r="CA16" s="131"/>
      <c r="CB16" s="131"/>
      <c r="CC16" s="131"/>
      <c r="CD16" s="131"/>
      <c r="CE16" s="131"/>
      <c r="CF16" s="131"/>
    </row>
    <row r="17" spans="1:95" x14ac:dyDescent="0.4">
      <c r="B17" s="135"/>
      <c r="C17" s="131"/>
      <c r="D17" s="131"/>
      <c r="E17" s="148" t="s">
        <v>1460</v>
      </c>
      <c r="F17" s="149">
        <v>713</v>
      </c>
      <c r="G17" s="148" t="s">
        <v>790</v>
      </c>
      <c r="H17" s="148" t="s">
        <v>2792</v>
      </c>
      <c r="I17" s="148" t="s">
        <v>790</v>
      </c>
      <c r="J17" s="148" t="s">
        <v>1757</v>
      </c>
      <c r="K17" s="148" t="s">
        <v>1691</v>
      </c>
      <c r="L17" s="136" t="s">
        <v>1286</v>
      </c>
      <c r="M17" s="148" t="s">
        <v>2788</v>
      </c>
      <c r="N17" s="131"/>
      <c r="O17" s="131"/>
      <c r="P17" s="131"/>
      <c r="Q17" s="131"/>
      <c r="R17" s="131"/>
      <c r="S17" s="131"/>
      <c r="T17" s="131"/>
      <c r="U17" s="139" t="s">
        <v>820</v>
      </c>
      <c r="V17" s="139" t="s">
        <v>821</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1" t="s">
        <v>3169</v>
      </c>
      <c r="BG17" s="278">
        <v>10</v>
      </c>
      <c r="BH17" s="135"/>
      <c r="BI17" s="278" t="s">
        <v>3150</v>
      </c>
      <c r="BJ17" s="278">
        <v>10</v>
      </c>
      <c r="BK17" s="141"/>
      <c r="BL17" s="131"/>
      <c r="BM17" s="131"/>
      <c r="BN17" s="131"/>
      <c r="BO17" s="278" t="s">
        <v>3138</v>
      </c>
      <c r="BP17" s="278">
        <v>2</v>
      </c>
      <c r="BQ17" s="135"/>
      <c r="BR17" s="135" t="s">
        <v>1708</v>
      </c>
      <c r="BS17" s="135">
        <v>21</v>
      </c>
      <c r="BT17" s="140"/>
      <c r="BU17" s="135"/>
      <c r="BV17" s="135"/>
      <c r="BW17" s="131"/>
      <c r="BX17" s="131"/>
      <c r="BY17" s="131"/>
      <c r="BZ17" s="131"/>
      <c r="CA17" s="131"/>
      <c r="CB17" s="131"/>
      <c r="CC17" s="131"/>
      <c r="CD17" s="131"/>
      <c r="CE17" s="131"/>
      <c r="CF17" s="131"/>
    </row>
    <row r="18" spans="1:95" x14ac:dyDescent="0.4">
      <c r="A18" s="135"/>
      <c r="B18" s="135"/>
      <c r="C18" s="131"/>
      <c r="D18" s="131"/>
      <c r="E18" s="148" t="s">
        <v>666</v>
      </c>
      <c r="F18" s="149">
        <v>482</v>
      </c>
      <c r="G18" s="148" t="s">
        <v>441</v>
      </c>
      <c r="H18" s="148" t="s">
        <v>2792</v>
      </c>
      <c r="I18" s="148" t="s">
        <v>441</v>
      </c>
      <c r="J18" s="148"/>
      <c r="K18" s="148" t="s">
        <v>1426</v>
      </c>
      <c r="L18" s="136" t="s">
        <v>1286</v>
      </c>
      <c r="M18" s="148" t="s">
        <v>2787</v>
      </c>
      <c r="N18" s="131"/>
      <c r="O18" s="131"/>
      <c r="P18" s="131"/>
      <c r="Q18" s="131"/>
      <c r="R18" s="131"/>
      <c r="S18" s="131"/>
      <c r="T18" s="131"/>
      <c r="U18" s="139" t="s">
        <v>825</v>
      </c>
      <c r="V18" s="139" t="s">
        <v>826</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806</v>
      </c>
      <c r="AW18" s="141">
        <v>7</v>
      </c>
      <c r="AX18" s="141"/>
      <c r="AY18" s="141"/>
      <c r="AZ18" s="141"/>
      <c r="BA18" s="141"/>
      <c r="BB18" s="2"/>
      <c r="BC18" s="135"/>
      <c r="BD18" s="135"/>
      <c r="BE18" s="141"/>
      <c r="BF18" s="281" t="s">
        <v>3170</v>
      </c>
      <c r="BG18" s="282">
        <v>11</v>
      </c>
      <c r="BH18" s="140"/>
      <c r="BI18" s="278" t="s">
        <v>473</v>
      </c>
      <c r="BJ18" s="282">
        <v>11</v>
      </c>
      <c r="BK18" s="141"/>
      <c r="BL18" s="131"/>
      <c r="BM18" s="131"/>
      <c r="BN18" s="131"/>
      <c r="BO18" s="278" t="s">
        <v>794</v>
      </c>
      <c r="BP18" s="278">
        <v>3</v>
      </c>
      <c r="BQ18" s="135"/>
      <c r="BR18" s="135" t="s">
        <v>424</v>
      </c>
      <c r="BS18" s="135">
        <v>2</v>
      </c>
      <c r="BT18" s="140"/>
      <c r="BU18" s="135"/>
      <c r="BV18" s="135"/>
      <c r="BW18" s="131"/>
      <c r="BX18" s="131"/>
      <c r="BY18" s="131"/>
      <c r="BZ18" s="131"/>
      <c r="CA18" s="131"/>
      <c r="CB18" s="131"/>
      <c r="CC18" s="131"/>
      <c r="CD18" s="131"/>
      <c r="CE18" s="131"/>
      <c r="CF18" s="131"/>
    </row>
    <row r="19" spans="1:95" x14ac:dyDescent="0.4">
      <c r="A19" s="135"/>
      <c r="B19" s="135"/>
      <c r="C19" s="131"/>
      <c r="D19" s="131"/>
      <c r="E19" s="148" t="s">
        <v>110</v>
      </c>
      <c r="F19" s="149">
        <v>409</v>
      </c>
      <c r="G19" s="148" t="s">
        <v>433</v>
      </c>
      <c r="H19" s="148" t="s">
        <v>2476</v>
      </c>
      <c r="I19" s="148" t="s">
        <v>433</v>
      </c>
      <c r="J19" s="148"/>
      <c r="K19" s="148" t="s">
        <v>1618</v>
      </c>
      <c r="L19" s="136" t="s">
        <v>1286</v>
      </c>
      <c r="M19" s="148" t="s">
        <v>2788</v>
      </c>
      <c r="N19" s="131"/>
      <c r="O19" s="131"/>
      <c r="P19" s="131"/>
      <c r="Q19" s="131"/>
      <c r="R19" s="131"/>
      <c r="S19" s="131"/>
      <c r="T19" s="131"/>
      <c r="U19" s="139" t="s">
        <v>829</v>
      </c>
      <c r="V19" s="139" t="s">
        <v>830</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817</v>
      </c>
      <c r="AW19" s="141">
        <v>9</v>
      </c>
      <c r="AX19" s="141"/>
      <c r="AY19" s="141"/>
      <c r="AZ19" s="141"/>
      <c r="BA19" s="141"/>
      <c r="BB19" s="2"/>
      <c r="BC19" s="135"/>
      <c r="BD19" s="135"/>
      <c r="BE19" s="141"/>
      <c r="BF19" s="281" t="s">
        <v>3171</v>
      </c>
      <c r="BG19" s="278">
        <v>12</v>
      </c>
      <c r="BH19" s="135"/>
      <c r="BI19" s="278" t="s">
        <v>474</v>
      </c>
      <c r="BJ19" s="278">
        <v>12</v>
      </c>
      <c r="BK19" s="141"/>
      <c r="BL19" s="131"/>
      <c r="BM19" s="131"/>
      <c r="BN19" s="131"/>
      <c r="BO19" s="278" t="s">
        <v>3139</v>
      </c>
      <c r="BP19" s="278">
        <v>9</v>
      </c>
      <c r="BQ19" s="135"/>
      <c r="BR19" s="135" t="s">
        <v>398</v>
      </c>
      <c r="BS19" s="135">
        <v>1</v>
      </c>
      <c r="BT19" s="140"/>
      <c r="BU19" s="135"/>
      <c r="BV19" s="135"/>
      <c r="BW19" s="131"/>
      <c r="BX19" s="131"/>
      <c r="BY19" s="131"/>
      <c r="BZ19" s="131"/>
      <c r="CA19" s="131"/>
      <c r="CB19" s="131"/>
      <c r="CC19" s="131"/>
      <c r="CD19" s="131"/>
      <c r="CE19" s="131"/>
      <c r="CF19" s="131"/>
    </row>
    <row r="20" spans="1:95" x14ac:dyDescent="0.4">
      <c r="A20" s="131"/>
      <c r="B20" s="131"/>
      <c r="C20" s="131"/>
      <c r="D20" s="131"/>
      <c r="E20" s="148" t="s">
        <v>111</v>
      </c>
      <c r="F20" s="149">
        <v>410</v>
      </c>
      <c r="G20" s="148" t="s">
        <v>433</v>
      </c>
      <c r="H20" s="148"/>
      <c r="I20" s="148" t="s">
        <v>433</v>
      </c>
      <c r="J20" s="148"/>
      <c r="K20" s="148" t="s">
        <v>1619</v>
      </c>
      <c r="L20" s="136" t="s">
        <v>1286</v>
      </c>
      <c r="M20" s="148" t="s">
        <v>2788</v>
      </c>
      <c r="N20" s="131"/>
      <c r="O20" s="131"/>
      <c r="P20" s="131"/>
      <c r="Q20" s="131"/>
      <c r="R20" s="131"/>
      <c r="S20" s="131"/>
      <c r="T20" s="131"/>
      <c r="U20" s="139" t="s">
        <v>834</v>
      </c>
      <c r="V20" s="139" t="s">
        <v>835</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781</v>
      </c>
      <c r="AW20" s="141">
        <v>4</v>
      </c>
      <c r="AX20" s="141"/>
      <c r="AY20" s="141"/>
      <c r="AZ20" s="141"/>
      <c r="BA20" s="141"/>
      <c r="BB20" s="2"/>
      <c r="BC20" s="135"/>
      <c r="BD20" s="135"/>
      <c r="BE20" s="141"/>
      <c r="BF20" s="281" t="s">
        <v>3172</v>
      </c>
      <c r="BG20" s="282">
        <v>13</v>
      </c>
      <c r="BH20" s="140"/>
      <c r="BI20" s="278" t="s">
        <v>3151</v>
      </c>
      <c r="BJ20" s="282">
        <v>15</v>
      </c>
      <c r="BK20" s="141"/>
      <c r="BL20" s="131"/>
      <c r="BM20" s="131"/>
      <c r="BN20" s="131"/>
      <c r="BO20" s="278" t="s">
        <v>843</v>
      </c>
      <c r="BP20" s="278">
        <v>12</v>
      </c>
      <c r="BQ20" s="135"/>
      <c r="BR20" s="135" t="s">
        <v>773</v>
      </c>
      <c r="BS20" s="135">
        <v>3</v>
      </c>
      <c r="BT20" s="140"/>
      <c r="BU20" s="135"/>
      <c r="BV20" s="135"/>
      <c r="BW20" s="131"/>
      <c r="BX20" s="131"/>
      <c r="BY20" s="131"/>
      <c r="BZ20" s="131"/>
      <c r="CA20" s="131"/>
      <c r="CB20" s="131"/>
      <c r="CC20" s="131"/>
      <c r="CD20" s="131"/>
      <c r="CE20" s="131"/>
      <c r="CF20" s="131"/>
    </row>
    <row r="21" spans="1:95" x14ac:dyDescent="0.4">
      <c r="A21" s="131"/>
      <c r="B21" s="131"/>
      <c r="C21" s="131"/>
      <c r="D21" s="131"/>
      <c r="E21" s="148" t="s">
        <v>2191</v>
      </c>
      <c r="F21" s="149">
        <v>621</v>
      </c>
      <c r="G21" s="148" t="s">
        <v>441</v>
      </c>
      <c r="H21" s="148"/>
      <c r="I21" s="148" t="s">
        <v>441</v>
      </c>
      <c r="J21" s="148"/>
      <c r="K21" s="148" t="s">
        <v>2523</v>
      </c>
      <c r="L21" s="136" t="s">
        <v>1286</v>
      </c>
      <c r="M21" s="148" t="s">
        <v>2788</v>
      </c>
      <c r="N21" s="131"/>
      <c r="O21" s="131"/>
      <c r="P21" s="131"/>
      <c r="Q21" s="131"/>
      <c r="R21" s="131"/>
      <c r="S21" s="131"/>
      <c r="T21" s="131"/>
      <c r="U21" s="139" t="s">
        <v>839</v>
      </c>
      <c r="V21" s="139" t="s">
        <v>840</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827</v>
      </c>
      <c r="AW21" s="141">
        <v>11</v>
      </c>
      <c r="AX21" s="141"/>
      <c r="AY21" s="141"/>
      <c r="AZ21" s="141"/>
      <c r="BA21" s="141"/>
      <c r="BB21" s="2"/>
      <c r="BC21" s="135"/>
      <c r="BD21" s="135"/>
      <c r="BE21" s="141"/>
      <c r="BF21" s="281" t="s">
        <v>3173</v>
      </c>
      <c r="BG21" s="278">
        <v>14</v>
      </c>
      <c r="BH21" s="135"/>
      <c r="BI21" s="278" t="s">
        <v>3152</v>
      </c>
      <c r="BJ21" s="278">
        <v>16</v>
      </c>
      <c r="BK21" s="141"/>
      <c r="BL21" s="131"/>
      <c r="BM21" s="131"/>
      <c r="BN21" s="131"/>
      <c r="BO21" s="278" t="s">
        <v>824</v>
      </c>
      <c r="BP21" s="278">
        <v>8</v>
      </c>
      <c r="BQ21" s="135"/>
      <c r="BR21" s="135" t="s">
        <v>782</v>
      </c>
      <c r="BS21" s="135">
        <v>4</v>
      </c>
      <c r="BT21" s="140"/>
      <c r="BU21" s="135"/>
      <c r="BV21" s="135"/>
      <c r="BW21" s="131"/>
      <c r="BX21" s="131"/>
      <c r="BY21" s="131"/>
      <c r="BZ21" s="131"/>
      <c r="CA21" s="131"/>
      <c r="CB21" s="131"/>
      <c r="CC21" s="131"/>
      <c r="CD21" s="131"/>
      <c r="CE21" s="131"/>
      <c r="CF21" s="131"/>
    </row>
    <row r="22" spans="1:95" x14ac:dyDescent="0.4">
      <c r="A22" s="131"/>
      <c r="B22" s="131"/>
      <c r="C22" s="131"/>
      <c r="D22" s="131"/>
      <c r="E22" s="148" t="s">
        <v>112</v>
      </c>
      <c r="F22" s="149">
        <v>411</v>
      </c>
      <c r="G22" s="148" t="s">
        <v>433</v>
      </c>
      <c r="H22" s="148" t="s">
        <v>39</v>
      </c>
      <c r="I22" s="148" t="s">
        <v>433</v>
      </c>
      <c r="J22" s="148"/>
      <c r="K22" s="148" t="s">
        <v>1461</v>
      </c>
      <c r="L22" s="136" t="s">
        <v>1286</v>
      </c>
      <c r="M22" s="148" t="s">
        <v>2788</v>
      </c>
      <c r="N22" s="131"/>
      <c r="O22" s="131"/>
      <c r="P22" s="131"/>
      <c r="Q22" s="131"/>
      <c r="R22" s="131"/>
      <c r="S22" s="131"/>
      <c r="T22" s="131"/>
      <c r="U22" s="139" t="s">
        <v>844</v>
      </c>
      <c r="V22" s="139" t="s">
        <v>845</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831</v>
      </c>
      <c r="AW22" s="141">
        <v>12</v>
      </c>
      <c r="AX22" s="141"/>
      <c r="AY22" s="141"/>
      <c r="AZ22" s="141"/>
      <c r="BA22" s="141"/>
      <c r="BB22" s="2"/>
      <c r="BC22" s="135"/>
      <c r="BD22" s="135"/>
      <c r="BE22" s="141"/>
      <c r="BF22" s="281" t="s">
        <v>3174</v>
      </c>
      <c r="BG22" s="282">
        <v>15</v>
      </c>
      <c r="BH22" s="140"/>
      <c r="BI22" s="278" t="s">
        <v>3153</v>
      </c>
      <c r="BJ22" s="278">
        <v>14</v>
      </c>
      <c r="BK22" s="141"/>
      <c r="BL22" s="131"/>
      <c r="BM22" s="131"/>
      <c r="BN22" s="131"/>
      <c r="BO22" s="278" t="s">
        <v>819</v>
      </c>
      <c r="BP22" s="278">
        <v>7</v>
      </c>
      <c r="BQ22" s="135"/>
      <c r="BR22" s="135" t="s">
        <v>792</v>
      </c>
      <c r="BS22" s="135">
        <v>5</v>
      </c>
      <c r="BT22" s="140"/>
      <c r="BU22" s="135"/>
      <c r="BV22" s="135"/>
      <c r="BW22" s="131"/>
      <c r="BX22" s="131"/>
      <c r="BY22" s="131"/>
      <c r="BZ22" s="131"/>
      <c r="CA22" s="131"/>
      <c r="CB22" s="131"/>
      <c r="CC22" s="131"/>
      <c r="CD22" s="131"/>
      <c r="CE22" s="131"/>
      <c r="CF22" s="131"/>
    </row>
    <row r="23" spans="1:95" x14ac:dyDescent="0.4">
      <c r="A23" s="131" t="s">
        <v>2102</v>
      </c>
      <c r="B23" s="131"/>
      <c r="C23" s="131"/>
      <c r="D23" s="131"/>
      <c r="E23" s="148" t="s">
        <v>734</v>
      </c>
      <c r="F23" s="149">
        <v>511</v>
      </c>
      <c r="G23" s="148" t="s">
        <v>382</v>
      </c>
      <c r="H23" s="148" t="s">
        <v>39</v>
      </c>
      <c r="I23" s="148" t="s">
        <v>382</v>
      </c>
      <c r="J23" s="148"/>
      <c r="K23" s="148" t="s">
        <v>228</v>
      </c>
      <c r="L23" s="136" t="s">
        <v>1286</v>
      </c>
      <c r="M23" s="148" t="s">
        <v>2788</v>
      </c>
      <c r="N23" s="131"/>
      <c r="O23" s="131"/>
      <c r="P23" s="131"/>
      <c r="Q23" s="131"/>
      <c r="R23" s="131"/>
      <c r="S23" s="131"/>
      <c r="T23" s="131"/>
      <c r="U23" s="139" t="s">
        <v>849</v>
      </c>
      <c r="V23" s="139" t="s">
        <v>850</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822</v>
      </c>
      <c r="AW23" s="141">
        <v>10</v>
      </c>
      <c r="AX23" s="141"/>
      <c r="AY23" s="141"/>
      <c r="AZ23" s="141"/>
      <c r="BA23" s="141"/>
      <c r="BB23" s="2"/>
      <c r="BC23" s="135"/>
      <c r="BD23" s="135"/>
      <c r="BE23" s="141"/>
      <c r="BF23" s="281" t="s">
        <v>3175</v>
      </c>
      <c r="BG23" s="278">
        <v>16</v>
      </c>
      <c r="BH23" s="135"/>
      <c r="BI23" s="278" t="s">
        <v>3154</v>
      </c>
      <c r="BJ23" s="282">
        <v>13</v>
      </c>
      <c r="BK23" s="141"/>
      <c r="BL23" s="131"/>
      <c r="BM23" s="131"/>
      <c r="BN23" s="131"/>
      <c r="BO23" s="278" t="s">
        <v>382</v>
      </c>
      <c r="BP23" s="278">
        <v>16</v>
      </c>
      <c r="BQ23" s="135"/>
      <c r="BR23" s="135" t="s">
        <v>1696</v>
      </c>
      <c r="BS23" s="135">
        <v>18</v>
      </c>
      <c r="BT23" s="140"/>
      <c r="BU23" s="135"/>
      <c r="BV23" s="135"/>
      <c r="BW23" s="131"/>
      <c r="BX23" s="131"/>
      <c r="BY23" s="131"/>
      <c r="BZ23" s="131"/>
      <c r="CA23" s="131"/>
      <c r="CB23" s="131"/>
      <c r="CC23" s="131"/>
      <c r="CD23" s="131"/>
      <c r="CE23" s="131"/>
      <c r="CF23" s="131"/>
    </row>
    <row r="24" spans="1:95" x14ac:dyDescent="0.4">
      <c r="A24" s="131"/>
      <c r="B24" s="131"/>
      <c r="C24" s="131"/>
      <c r="D24" s="131"/>
      <c r="E24" s="148" t="s">
        <v>1342</v>
      </c>
      <c r="F24" s="149">
        <v>512</v>
      </c>
      <c r="G24" s="148" t="s">
        <v>382</v>
      </c>
      <c r="H24" s="148" t="s">
        <v>39</v>
      </c>
      <c r="I24" s="148" t="s">
        <v>382</v>
      </c>
      <c r="J24" s="148"/>
      <c r="K24" s="148" t="s">
        <v>283</v>
      </c>
      <c r="L24" s="136" t="s">
        <v>1286</v>
      </c>
      <c r="M24" s="148" t="s">
        <v>2788</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841</v>
      </c>
      <c r="AW24" s="141">
        <v>14</v>
      </c>
      <c r="AX24" s="141"/>
      <c r="AY24" s="141"/>
      <c r="AZ24" s="141"/>
      <c r="BA24" s="141"/>
      <c r="BB24" s="2"/>
      <c r="BC24" s="135"/>
      <c r="BD24" s="135"/>
      <c r="BE24" s="141"/>
      <c r="BF24" s="281" t="s">
        <v>3176</v>
      </c>
      <c r="BG24" s="282">
        <v>17</v>
      </c>
      <c r="BH24" s="140"/>
      <c r="BI24" s="278" t="s">
        <v>3155</v>
      </c>
      <c r="BJ24" s="278">
        <v>17</v>
      </c>
      <c r="BK24" s="141"/>
      <c r="BL24" s="131"/>
      <c r="BM24" s="131"/>
      <c r="BN24" s="131"/>
      <c r="BO24" s="135"/>
      <c r="BP24" s="135"/>
      <c r="BQ24" s="135"/>
      <c r="BR24" s="135" t="s">
        <v>813</v>
      </c>
      <c r="BS24" s="135">
        <v>8</v>
      </c>
      <c r="BT24" s="140"/>
      <c r="BU24" s="135"/>
      <c r="BV24" s="135"/>
      <c r="BW24" s="131"/>
      <c r="BX24" s="131"/>
      <c r="BY24" s="131"/>
      <c r="BZ24" s="131"/>
      <c r="CA24" s="131"/>
      <c r="CB24" s="131"/>
      <c r="CC24" s="131"/>
      <c r="CD24" s="131"/>
      <c r="CE24" s="131"/>
      <c r="CF24" s="131"/>
    </row>
    <row r="25" spans="1:95" x14ac:dyDescent="0.4">
      <c r="A25" s="131"/>
      <c r="B25" s="131"/>
      <c r="C25" s="131"/>
      <c r="D25" s="131"/>
      <c r="E25" s="148" t="s">
        <v>2388</v>
      </c>
      <c r="F25" s="149">
        <v>951</v>
      </c>
      <c r="G25" s="148" t="s">
        <v>419</v>
      </c>
      <c r="H25" s="148" t="s">
        <v>2478</v>
      </c>
      <c r="I25" s="148" t="s">
        <v>419</v>
      </c>
      <c r="J25" s="148" t="s">
        <v>2483</v>
      </c>
      <c r="K25" s="148" t="s">
        <v>2705</v>
      </c>
      <c r="L25" s="136" t="s">
        <v>1286</v>
      </c>
      <c r="M25" s="145" t="s">
        <v>2788</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3" t="s">
        <v>3177</v>
      </c>
      <c r="BG25" s="278">
        <v>18</v>
      </c>
      <c r="BH25" s="135"/>
      <c r="BI25" s="278" t="s">
        <v>3156</v>
      </c>
      <c r="BJ25" s="278">
        <v>18</v>
      </c>
      <c r="BK25" s="131"/>
      <c r="BL25" s="272"/>
      <c r="BM25" s="131"/>
      <c r="BN25" s="131"/>
      <c r="BO25" s="135"/>
      <c r="BP25" s="135"/>
      <c r="BQ25" s="135"/>
      <c r="BR25" s="135" t="s">
        <v>823</v>
      </c>
      <c r="BS25" s="135">
        <v>10</v>
      </c>
      <c r="BT25" s="140"/>
      <c r="BU25" s="135"/>
      <c r="BV25" s="135"/>
      <c r="BW25" s="131"/>
      <c r="BX25" s="131"/>
      <c r="BY25" s="131"/>
      <c r="BZ25" s="131"/>
      <c r="CA25" s="131"/>
      <c r="CB25" s="131"/>
      <c r="CC25" s="131"/>
      <c r="CD25" s="131"/>
      <c r="CE25" s="131"/>
      <c r="CF25" s="131"/>
    </row>
    <row r="26" spans="1:95" x14ac:dyDescent="0.4">
      <c r="A26" s="131"/>
      <c r="B26" s="131"/>
      <c r="C26" s="131"/>
      <c r="D26" s="131"/>
      <c r="E26" s="148" t="s">
        <v>2386</v>
      </c>
      <c r="F26" s="149">
        <v>949</v>
      </c>
      <c r="G26" s="148" t="s">
        <v>419</v>
      </c>
      <c r="H26" s="148" t="s">
        <v>39</v>
      </c>
      <c r="I26" s="148" t="s">
        <v>419</v>
      </c>
      <c r="J26" s="148" t="s">
        <v>2483</v>
      </c>
      <c r="K26" s="148" t="s">
        <v>2703</v>
      </c>
      <c r="L26" s="136" t="s">
        <v>1286</v>
      </c>
      <c r="M26" s="145" t="s">
        <v>2788</v>
      </c>
      <c r="N26" s="131"/>
      <c r="O26" s="131"/>
      <c r="P26" s="131"/>
      <c r="Q26" s="131"/>
      <c r="R26" s="131"/>
      <c r="S26" s="131"/>
      <c r="T26" s="131"/>
      <c r="U26" s="139" t="s">
        <v>1697</v>
      </c>
      <c r="V26" s="139" t="s">
        <v>1698</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3" t="s">
        <v>3178</v>
      </c>
      <c r="BG26" s="282">
        <v>19</v>
      </c>
      <c r="BH26" s="141"/>
      <c r="BI26" s="281" t="s">
        <v>3157</v>
      </c>
      <c r="BJ26" s="278">
        <v>19</v>
      </c>
      <c r="BK26" s="131"/>
      <c r="BL26" s="131"/>
      <c r="BM26" s="131"/>
      <c r="BN26" s="131"/>
      <c r="BO26" s="135"/>
      <c r="BP26" s="135"/>
      <c r="BQ26" s="135"/>
      <c r="BR26" s="135" t="s">
        <v>818</v>
      </c>
      <c r="BS26" s="135">
        <v>9</v>
      </c>
      <c r="BT26" s="140"/>
      <c r="BU26" s="135"/>
      <c r="BV26" s="135"/>
      <c r="BW26" s="131"/>
      <c r="BX26" s="131"/>
      <c r="BY26" s="131"/>
      <c r="BZ26" s="131"/>
      <c r="CA26" s="131"/>
      <c r="CB26" s="131"/>
      <c r="CC26" s="131"/>
      <c r="CD26" s="131"/>
      <c r="CE26" s="131"/>
      <c r="CF26" s="131"/>
    </row>
    <row r="27" spans="1:95" x14ac:dyDescent="0.4">
      <c r="A27" s="131"/>
      <c r="B27" s="131"/>
      <c r="C27" s="131"/>
      <c r="D27" s="131"/>
      <c r="E27" s="148" t="s">
        <v>2368</v>
      </c>
      <c r="F27" s="149">
        <v>929</v>
      </c>
      <c r="G27" s="148" t="s">
        <v>419</v>
      </c>
      <c r="H27" s="148" t="s">
        <v>1723</v>
      </c>
      <c r="I27" s="148" t="s">
        <v>419</v>
      </c>
      <c r="J27" s="148" t="s">
        <v>418</v>
      </c>
      <c r="K27" s="148" t="s">
        <v>2685</v>
      </c>
      <c r="L27" s="136" t="s">
        <v>1286</v>
      </c>
      <c r="M27" s="145" t="s">
        <v>2788</v>
      </c>
      <c r="N27" s="131"/>
      <c r="O27" s="131"/>
      <c r="P27" s="131"/>
      <c r="Q27" s="131"/>
      <c r="R27" s="131"/>
      <c r="S27" s="131"/>
      <c r="T27" s="131"/>
      <c r="U27" s="139" t="s">
        <v>1702</v>
      </c>
      <c r="V27" s="139" t="s">
        <v>1703</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3" t="s">
        <v>382</v>
      </c>
      <c r="BG27" s="278">
        <v>20</v>
      </c>
      <c r="BH27" s="131"/>
      <c r="BI27" s="283" t="s">
        <v>3158</v>
      </c>
      <c r="BJ27" s="278">
        <v>20</v>
      </c>
      <c r="BK27" s="131"/>
      <c r="BL27" s="131"/>
      <c r="BM27" s="131"/>
      <c r="BN27" s="131"/>
      <c r="BO27" s="135"/>
      <c r="BP27" s="135"/>
      <c r="BQ27" s="135"/>
      <c r="BR27" s="135" t="s">
        <v>828</v>
      </c>
      <c r="BS27" s="135">
        <v>11</v>
      </c>
      <c r="BT27" s="140"/>
      <c r="BU27" s="135"/>
      <c r="BV27" s="135"/>
      <c r="BW27" s="131"/>
      <c r="BX27" s="131"/>
      <c r="BY27" s="131"/>
      <c r="BZ27" s="131"/>
      <c r="CA27" s="131"/>
      <c r="CB27" s="131"/>
      <c r="CC27" s="131"/>
      <c r="CD27" s="131"/>
      <c r="CE27" s="131"/>
      <c r="CF27" s="131"/>
    </row>
    <row r="28" spans="1:95" x14ac:dyDescent="0.4">
      <c r="A28" s="131"/>
      <c r="B28" s="131"/>
      <c r="C28" s="131"/>
      <c r="D28" s="131"/>
      <c r="E28" s="148" t="s">
        <v>2368</v>
      </c>
      <c r="F28" s="149">
        <v>952</v>
      </c>
      <c r="G28" s="148" t="s">
        <v>419</v>
      </c>
      <c r="H28" s="148" t="s">
        <v>1723</v>
      </c>
      <c r="I28" s="148" t="s">
        <v>419</v>
      </c>
      <c r="J28" s="148" t="s">
        <v>2483</v>
      </c>
      <c r="K28" s="148" t="s">
        <v>2685</v>
      </c>
      <c r="L28" s="136" t="s">
        <v>1286</v>
      </c>
      <c r="M28" s="145" t="s">
        <v>2788</v>
      </c>
      <c r="N28" s="131"/>
      <c r="O28" s="131"/>
      <c r="P28" s="131"/>
      <c r="Q28" s="131"/>
      <c r="R28" s="131"/>
      <c r="S28" s="131"/>
      <c r="T28" s="131"/>
      <c r="U28" s="139" t="s">
        <v>1706</v>
      </c>
      <c r="V28" s="139" t="s">
        <v>1707</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3" t="s">
        <v>3159</v>
      </c>
      <c r="BJ28" s="278">
        <v>21</v>
      </c>
      <c r="BK28" s="131"/>
      <c r="BL28" s="131"/>
      <c r="BM28" s="131"/>
      <c r="BN28" s="131"/>
      <c r="BO28" s="135"/>
      <c r="BP28" s="135"/>
      <c r="BQ28" s="135"/>
      <c r="BR28" s="135" t="s">
        <v>807</v>
      </c>
      <c r="BS28" s="135">
        <v>7</v>
      </c>
      <c r="BT28" s="140"/>
      <c r="BU28" s="135"/>
      <c r="BV28" s="135"/>
      <c r="BW28" s="131"/>
      <c r="BX28" s="131"/>
      <c r="BY28" s="131"/>
      <c r="BZ28" s="131"/>
      <c r="CA28" s="131"/>
      <c r="CB28" s="131"/>
      <c r="CC28" s="131"/>
      <c r="CD28" s="131"/>
      <c r="CE28" s="131"/>
      <c r="CF28" s="131"/>
    </row>
    <row r="29" spans="1:95" x14ac:dyDescent="0.4">
      <c r="A29" s="131"/>
      <c r="B29" s="131"/>
      <c r="C29" s="131"/>
      <c r="D29" s="131"/>
      <c r="E29" s="148" t="s">
        <v>106</v>
      </c>
      <c r="F29" s="149">
        <v>404</v>
      </c>
      <c r="G29" s="148" t="s">
        <v>441</v>
      </c>
      <c r="H29" s="148" t="s">
        <v>1723</v>
      </c>
      <c r="I29" s="148" t="s">
        <v>441</v>
      </c>
      <c r="J29" s="148" t="s">
        <v>2499</v>
      </c>
      <c r="K29" s="148" t="s">
        <v>1431</v>
      </c>
      <c r="L29" s="136" t="s">
        <v>1286</v>
      </c>
      <c r="M29" s="148" t="s">
        <v>2788</v>
      </c>
      <c r="N29" s="131"/>
      <c r="O29" s="131"/>
      <c r="P29" s="131"/>
      <c r="Q29" s="131"/>
      <c r="R29" s="131"/>
      <c r="S29" s="131"/>
      <c r="T29" s="131"/>
      <c r="U29" s="139" t="s">
        <v>1709</v>
      </c>
      <c r="V29" s="139" t="s">
        <v>1710</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3" t="s">
        <v>475</v>
      </c>
      <c r="BJ29" s="278">
        <v>22</v>
      </c>
      <c r="BK29" s="131"/>
      <c r="BL29" s="131"/>
      <c r="BM29" s="131"/>
      <c r="BN29" s="131"/>
      <c r="BO29" s="135"/>
      <c r="BP29" s="135"/>
      <c r="BQ29" s="135"/>
      <c r="BR29" s="135" t="s">
        <v>800</v>
      </c>
      <c r="BS29" s="135">
        <v>6</v>
      </c>
      <c r="BT29" s="140"/>
      <c r="BU29" s="135"/>
      <c r="BV29" s="135"/>
      <c r="BW29" s="131"/>
      <c r="BX29" s="131"/>
      <c r="BY29" s="131"/>
      <c r="BZ29" s="131"/>
      <c r="CA29" s="131"/>
      <c r="CB29" s="131"/>
      <c r="CC29" s="131"/>
      <c r="CD29" s="131"/>
      <c r="CE29" s="131"/>
      <c r="CF29" s="131"/>
    </row>
    <row r="30" spans="1:95" x14ac:dyDescent="0.4">
      <c r="A30" s="131"/>
      <c r="B30" s="131"/>
      <c r="C30" s="131"/>
      <c r="D30" s="131"/>
      <c r="E30" s="148" t="s">
        <v>2186</v>
      </c>
      <c r="F30" s="149">
        <v>513</v>
      </c>
      <c r="G30" s="148" t="s">
        <v>382</v>
      </c>
      <c r="H30" s="148" t="s">
        <v>1723</v>
      </c>
      <c r="I30" s="148" t="s">
        <v>382</v>
      </c>
      <c r="J30" s="148"/>
      <c r="K30" s="148" t="s">
        <v>226</v>
      </c>
      <c r="L30" s="136" t="s">
        <v>1286</v>
      </c>
      <c r="M30" s="148" t="s">
        <v>2788</v>
      </c>
      <c r="N30" s="131"/>
      <c r="O30" s="131"/>
      <c r="P30" s="131"/>
      <c r="Q30" s="131"/>
      <c r="R30" s="131"/>
      <c r="S30" s="131"/>
      <c r="T30" s="131"/>
      <c r="U30" s="139" t="s">
        <v>1712</v>
      </c>
      <c r="V30" s="139" t="s">
        <v>1713</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3" t="s">
        <v>476</v>
      </c>
      <c r="BJ30" s="278">
        <v>23</v>
      </c>
      <c r="BK30" s="131"/>
      <c r="BL30" s="131"/>
      <c r="BM30" s="131"/>
      <c r="BN30" s="131"/>
      <c r="BO30" s="135"/>
      <c r="BP30" s="135"/>
      <c r="BQ30" s="135"/>
      <c r="BR30" s="135" t="s">
        <v>1720</v>
      </c>
      <c r="BS30" s="135">
        <v>24</v>
      </c>
      <c r="BT30" s="140"/>
      <c r="BU30" s="135"/>
      <c r="BV30" s="135"/>
      <c r="BW30" s="131"/>
      <c r="BX30" s="131"/>
      <c r="BY30" s="131"/>
      <c r="BZ30" s="131"/>
      <c r="CA30" s="131"/>
      <c r="CB30" s="131"/>
      <c r="CC30" s="131"/>
      <c r="CD30" s="131"/>
      <c r="CE30" s="131"/>
      <c r="CF30" s="131"/>
    </row>
    <row r="31" spans="1:95" x14ac:dyDescent="0.4">
      <c r="A31" s="131"/>
      <c r="B31" s="131"/>
      <c r="C31" s="131"/>
      <c r="D31" s="131"/>
      <c r="E31" s="148" t="s">
        <v>731</v>
      </c>
      <c r="F31" s="149">
        <v>514</v>
      </c>
      <c r="G31" s="148" t="s">
        <v>382</v>
      </c>
      <c r="H31" s="148" t="s">
        <v>1723</v>
      </c>
      <c r="I31" s="148" t="s">
        <v>382</v>
      </c>
      <c r="J31" s="148"/>
      <c r="K31" s="148" t="s">
        <v>224</v>
      </c>
      <c r="L31" s="136" t="s">
        <v>1286</v>
      </c>
      <c r="M31" s="148" t="s">
        <v>2788</v>
      </c>
      <c r="N31" s="131"/>
      <c r="O31" s="131"/>
      <c r="P31" s="131"/>
      <c r="Q31" s="131"/>
      <c r="R31" s="131"/>
      <c r="S31" s="131"/>
      <c r="T31" s="131"/>
      <c r="U31" s="139" t="s">
        <v>1716</v>
      </c>
      <c r="V31" s="139" t="s">
        <v>1717</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3" t="s">
        <v>3179</v>
      </c>
      <c r="BJ31" s="278">
        <v>24</v>
      </c>
      <c r="BK31" s="131"/>
      <c r="BL31" s="131"/>
      <c r="BM31" s="131"/>
      <c r="BN31" s="131"/>
      <c r="BO31" s="135"/>
      <c r="BP31" s="135"/>
      <c r="BQ31" s="135"/>
      <c r="BR31" s="135" t="s">
        <v>1715</v>
      </c>
      <c r="BS31" s="135">
        <v>23</v>
      </c>
      <c r="BT31" s="140"/>
      <c r="BU31" s="135"/>
      <c r="BV31" s="135"/>
      <c r="BW31" s="131"/>
      <c r="BX31" s="131"/>
      <c r="BY31" s="131"/>
      <c r="BZ31" s="131"/>
      <c r="CA31" s="131"/>
      <c r="CB31" s="131"/>
      <c r="CC31" s="131"/>
      <c r="CD31" s="131"/>
      <c r="CE31" s="131"/>
      <c r="CF31" s="131"/>
    </row>
    <row r="32" spans="1:95" x14ac:dyDescent="0.4">
      <c r="A32" s="131"/>
      <c r="B32" s="131"/>
      <c r="C32" s="131"/>
      <c r="D32" s="131"/>
      <c r="E32" s="144" t="s">
        <v>2336</v>
      </c>
      <c r="F32" s="131">
        <v>897</v>
      </c>
      <c r="G32" s="131" t="s">
        <v>419</v>
      </c>
      <c r="H32" s="131" t="s">
        <v>1723</v>
      </c>
      <c r="I32" s="131" t="s">
        <v>419</v>
      </c>
      <c r="J32" s="131" t="s">
        <v>418</v>
      </c>
      <c r="K32" s="131" t="s">
        <v>2653</v>
      </c>
      <c r="L32" s="136" t="s">
        <v>1286</v>
      </c>
      <c r="M32" s="145" t="s">
        <v>2788</v>
      </c>
      <c r="N32" s="131"/>
      <c r="O32" s="131"/>
      <c r="P32" s="131"/>
      <c r="Q32" s="131"/>
      <c r="R32" s="131"/>
      <c r="S32" s="131"/>
      <c r="T32" s="131"/>
      <c r="U32" s="139" t="s">
        <v>1721</v>
      </c>
      <c r="V32" s="139" t="s">
        <v>1722</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3231</v>
      </c>
      <c r="CM32" t="s">
        <v>3246</v>
      </c>
      <c r="CN32" t="s">
        <v>3247</v>
      </c>
      <c r="CO32" t="s">
        <v>3248</v>
      </c>
      <c r="CP32" t="s">
        <v>3249</v>
      </c>
      <c r="CQ32" t="s">
        <v>3236</v>
      </c>
    </row>
    <row r="33" spans="1:84" x14ac:dyDescent="0.4">
      <c r="A33" s="131"/>
      <c r="B33" s="131"/>
      <c r="C33" s="131"/>
      <c r="D33" s="131"/>
      <c r="E33" s="148" t="s">
        <v>661</v>
      </c>
      <c r="F33" s="149">
        <v>44</v>
      </c>
      <c r="G33" s="148" t="s">
        <v>419</v>
      </c>
      <c r="H33" s="148" t="s">
        <v>1723</v>
      </c>
      <c r="I33" s="148" t="s">
        <v>419</v>
      </c>
      <c r="J33" s="148" t="s">
        <v>418</v>
      </c>
      <c r="K33" s="148" t="s">
        <v>969</v>
      </c>
      <c r="L33" s="136" t="s">
        <v>1286</v>
      </c>
      <c r="M33" s="148" t="s">
        <v>2789</v>
      </c>
      <c r="N33" s="131"/>
      <c r="O33" s="131"/>
      <c r="P33" s="131"/>
      <c r="Q33" s="131"/>
      <c r="R33" s="131"/>
      <c r="S33" s="131"/>
      <c r="T33" s="131"/>
      <c r="U33" s="139" t="s">
        <v>1724</v>
      </c>
      <c r="V33" s="139" t="s">
        <v>1725</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4">
      <c r="A34" s="131"/>
      <c r="B34" s="131"/>
      <c r="C34" s="131"/>
      <c r="D34" s="131"/>
      <c r="E34" s="148" t="s">
        <v>2370</v>
      </c>
      <c r="F34" s="149">
        <v>931</v>
      </c>
      <c r="G34" s="148" t="s">
        <v>419</v>
      </c>
      <c r="H34" s="148" t="s">
        <v>1723</v>
      </c>
      <c r="I34" s="148" t="s">
        <v>419</v>
      </c>
      <c r="J34" s="148" t="s">
        <v>418</v>
      </c>
      <c r="K34" s="148" t="s">
        <v>2687</v>
      </c>
      <c r="L34" s="136" t="s">
        <v>1286</v>
      </c>
      <c r="M34" s="145" t="s">
        <v>2788</v>
      </c>
      <c r="N34" s="131"/>
      <c r="O34" s="131"/>
      <c r="P34" s="131"/>
      <c r="Q34" s="131"/>
      <c r="R34" s="131"/>
      <c r="S34" s="131"/>
      <c r="T34" s="131"/>
      <c r="U34" s="139" t="s">
        <v>1726</v>
      </c>
      <c r="V34" s="139" t="s">
        <v>1727</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4">
      <c r="A35" s="131"/>
      <c r="B35" s="131"/>
      <c r="C35" s="131"/>
      <c r="D35" s="131"/>
      <c r="E35" s="131" t="s">
        <v>2284</v>
      </c>
      <c r="F35" s="131">
        <v>844</v>
      </c>
      <c r="G35" s="131" t="s">
        <v>2784</v>
      </c>
      <c r="H35" s="131" t="s">
        <v>1723</v>
      </c>
      <c r="I35" s="131" t="s">
        <v>2495</v>
      </c>
      <c r="J35" s="131" t="s">
        <v>2495</v>
      </c>
      <c r="K35" s="131" t="s">
        <v>2601</v>
      </c>
      <c r="L35" s="136" t="s">
        <v>1286</v>
      </c>
      <c r="M35" s="145" t="s">
        <v>2788</v>
      </c>
      <c r="N35" s="131"/>
      <c r="O35" s="131"/>
      <c r="P35" s="131"/>
      <c r="Q35" s="131"/>
      <c r="R35" s="131"/>
      <c r="S35" s="131"/>
      <c r="T35" s="131"/>
      <c r="U35" s="139" t="s">
        <v>1728</v>
      </c>
      <c r="V35" s="139" t="s">
        <v>1729</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4">
      <c r="A36" s="131"/>
      <c r="B36" s="131"/>
      <c r="C36" s="131"/>
      <c r="D36" s="131"/>
      <c r="E36" s="148" t="s">
        <v>2361</v>
      </c>
      <c r="F36" s="149">
        <v>922</v>
      </c>
      <c r="G36" s="148" t="s">
        <v>419</v>
      </c>
      <c r="H36" s="148" t="s">
        <v>1723</v>
      </c>
      <c r="I36" s="148" t="s">
        <v>419</v>
      </c>
      <c r="J36" s="148" t="s">
        <v>418</v>
      </c>
      <c r="K36" s="148" t="s">
        <v>2678</v>
      </c>
      <c r="L36" s="136" t="s">
        <v>1286</v>
      </c>
      <c r="M36" s="145" t="s">
        <v>2788</v>
      </c>
      <c r="N36" s="131"/>
      <c r="O36" s="131"/>
      <c r="P36" s="131"/>
      <c r="Q36" s="131"/>
      <c r="R36" s="131"/>
      <c r="S36" s="131"/>
      <c r="T36" s="131"/>
      <c r="U36" s="139" t="s">
        <v>1730</v>
      </c>
      <c r="V36" s="139" t="s">
        <v>1731</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4">
      <c r="A37" s="131"/>
      <c r="B37" s="131"/>
      <c r="C37" s="131"/>
      <c r="D37" s="131"/>
      <c r="E37" s="131" t="s">
        <v>1562</v>
      </c>
      <c r="F37" s="131">
        <v>515</v>
      </c>
      <c r="G37" s="131" t="s">
        <v>382</v>
      </c>
      <c r="H37" s="131"/>
      <c r="I37" s="131" t="s">
        <v>382</v>
      </c>
      <c r="J37" s="131"/>
      <c r="K37" s="131" t="s">
        <v>1671</v>
      </c>
      <c r="L37" s="136" t="s">
        <v>1286</v>
      </c>
      <c r="M37" s="148" t="s">
        <v>2788</v>
      </c>
      <c r="N37" s="131"/>
      <c r="O37" s="131"/>
      <c r="P37" s="131"/>
      <c r="Q37" s="131"/>
      <c r="R37" s="131"/>
      <c r="S37" s="131"/>
      <c r="T37" s="131"/>
      <c r="U37" s="139" t="s">
        <v>1732</v>
      </c>
      <c r="V37" s="139" t="s">
        <v>1733</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4">
      <c r="A38" s="131"/>
      <c r="B38" s="131"/>
      <c r="C38" s="131"/>
      <c r="D38" s="131"/>
      <c r="E38" s="148" t="s">
        <v>2344</v>
      </c>
      <c r="F38" s="149">
        <v>905</v>
      </c>
      <c r="G38" s="148" t="s">
        <v>419</v>
      </c>
      <c r="H38" s="148" t="s">
        <v>418</v>
      </c>
      <c r="I38" s="148" t="s">
        <v>419</v>
      </c>
      <c r="J38" s="148" t="s">
        <v>418</v>
      </c>
      <c r="K38" s="148" t="s">
        <v>2661</v>
      </c>
      <c r="L38" s="136" t="s">
        <v>1286</v>
      </c>
      <c r="M38" s="145" t="s">
        <v>2788</v>
      </c>
      <c r="N38" s="131"/>
      <c r="O38" s="131"/>
      <c r="P38" s="131"/>
      <c r="Q38" s="131"/>
      <c r="R38" s="131"/>
      <c r="S38" s="131"/>
      <c r="T38" s="131"/>
      <c r="U38" s="139" t="s">
        <v>501</v>
      </c>
      <c r="V38" s="139" t="s">
        <v>502</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4">
      <c r="A39" s="131"/>
      <c r="B39" s="131"/>
      <c r="C39" s="131"/>
      <c r="D39" s="131"/>
      <c r="E39" s="146" t="s">
        <v>2375</v>
      </c>
      <c r="F39" s="147">
        <v>936</v>
      </c>
      <c r="G39" s="146" t="s">
        <v>419</v>
      </c>
      <c r="H39" s="146"/>
      <c r="I39" s="146" t="s">
        <v>419</v>
      </c>
      <c r="J39" s="146" t="s">
        <v>418</v>
      </c>
      <c r="K39" s="146" t="s">
        <v>2692</v>
      </c>
      <c r="L39" s="136" t="s">
        <v>1286</v>
      </c>
      <c r="M39" s="145" t="s">
        <v>2788</v>
      </c>
      <c r="N39" s="131"/>
      <c r="O39" s="131"/>
      <c r="P39" s="131"/>
      <c r="Q39" s="131"/>
      <c r="R39" s="131"/>
      <c r="S39" s="131"/>
      <c r="T39" s="131"/>
      <c r="U39" s="139" t="s">
        <v>1735</v>
      </c>
      <c r="V39" s="139" t="s">
        <v>1736</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4">
      <c r="A40" s="131"/>
      <c r="B40" s="131"/>
      <c r="C40" s="131"/>
      <c r="D40" s="131"/>
      <c r="E40" s="131" t="s">
        <v>1563</v>
      </c>
      <c r="F40" s="131">
        <v>516</v>
      </c>
      <c r="G40" s="131" t="s">
        <v>382</v>
      </c>
      <c r="H40" s="131"/>
      <c r="I40" s="131" t="s">
        <v>382</v>
      </c>
      <c r="J40" s="131"/>
      <c r="K40" s="131" t="s">
        <v>342</v>
      </c>
      <c r="L40" s="136" t="s">
        <v>1286</v>
      </c>
      <c r="M40" s="148" t="s">
        <v>2788</v>
      </c>
      <c r="N40" s="131"/>
      <c r="O40" s="131"/>
      <c r="P40" s="131"/>
      <c r="Q40" s="131"/>
      <c r="R40" s="131"/>
      <c r="S40" s="131"/>
      <c r="T40" s="131"/>
      <c r="U40" s="139" t="s">
        <v>1737</v>
      </c>
      <c r="V40" s="139" t="s">
        <v>1738</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4">
      <c r="A41" s="131"/>
      <c r="B41" s="131"/>
      <c r="C41" s="131"/>
      <c r="D41" s="131"/>
      <c r="E41" s="148" t="s">
        <v>2374</v>
      </c>
      <c r="F41" s="149">
        <v>935</v>
      </c>
      <c r="G41" s="148" t="s">
        <v>419</v>
      </c>
      <c r="H41" s="148" t="s">
        <v>2479</v>
      </c>
      <c r="I41" s="148" t="s">
        <v>419</v>
      </c>
      <c r="J41" s="148" t="s">
        <v>418</v>
      </c>
      <c r="K41" s="148" t="s">
        <v>2691</v>
      </c>
      <c r="L41" s="136" t="s">
        <v>1286</v>
      </c>
      <c r="M41" s="145" t="s">
        <v>2788</v>
      </c>
      <c r="N41" s="131"/>
      <c r="O41" s="131"/>
      <c r="P41" s="131"/>
      <c r="Q41" s="131"/>
      <c r="R41" s="131"/>
      <c r="S41" s="131"/>
      <c r="T41" s="131"/>
      <c r="U41" s="139" t="s">
        <v>1740</v>
      </c>
      <c r="V41" s="139" t="s">
        <v>1741</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4">
      <c r="A42" s="131"/>
      <c r="B42" s="131"/>
      <c r="C42" s="131"/>
      <c r="D42" s="131"/>
      <c r="E42" s="131" t="s">
        <v>2262</v>
      </c>
      <c r="F42" s="131">
        <v>822</v>
      </c>
      <c r="G42" s="131" t="s">
        <v>965</v>
      </c>
      <c r="H42" s="131" t="s">
        <v>2479</v>
      </c>
      <c r="I42" s="131" t="s">
        <v>965</v>
      </c>
      <c r="J42" s="131"/>
      <c r="K42" s="131" t="s">
        <v>2579</v>
      </c>
      <c r="L42" s="136" t="s">
        <v>1286</v>
      </c>
      <c r="M42" s="145" t="s">
        <v>2788</v>
      </c>
      <c r="N42" s="131"/>
      <c r="O42" s="131"/>
      <c r="P42" s="131"/>
      <c r="Q42" s="131"/>
      <c r="R42" s="131"/>
      <c r="S42" s="131"/>
      <c r="T42" s="131"/>
      <c r="U42" s="139" t="s">
        <v>1742</v>
      </c>
      <c r="V42" s="139" t="s">
        <v>1743</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4">
      <c r="A43" s="131"/>
      <c r="B43" s="131"/>
      <c r="C43" s="131"/>
      <c r="D43" s="131"/>
      <c r="E43" s="148" t="s">
        <v>2331</v>
      </c>
      <c r="F43" s="149">
        <v>892</v>
      </c>
      <c r="G43" s="148" t="s">
        <v>965</v>
      </c>
      <c r="H43" s="148" t="s">
        <v>2479</v>
      </c>
      <c r="I43" s="148" t="s">
        <v>965</v>
      </c>
      <c r="J43" s="148"/>
      <c r="K43" s="148" t="s">
        <v>2648</v>
      </c>
      <c r="L43" s="136" t="s">
        <v>1286</v>
      </c>
      <c r="M43" s="145" t="s">
        <v>2788</v>
      </c>
      <c r="N43" s="131"/>
      <c r="O43" s="131"/>
      <c r="P43" s="131"/>
      <c r="Q43" s="131"/>
      <c r="R43" s="131"/>
      <c r="S43" s="131"/>
      <c r="T43" s="131"/>
      <c r="U43" s="139" t="s">
        <v>1744</v>
      </c>
      <c r="V43" s="139" t="s">
        <v>1745</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4">
      <c r="A44" s="131"/>
      <c r="B44" s="131"/>
      <c r="C44" s="131"/>
      <c r="D44" s="131"/>
      <c r="E44" s="148" t="s">
        <v>113</v>
      </c>
      <c r="F44" s="149">
        <v>412</v>
      </c>
      <c r="G44" s="148" t="s">
        <v>433</v>
      </c>
      <c r="H44" s="148" t="s">
        <v>2479</v>
      </c>
      <c r="I44" s="148" t="s">
        <v>433</v>
      </c>
      <c r="J44" s="148"/>
      <c r="K44" s="148" t="s">
        <v>1620</v>
      </c>
      <c r="L44" s="136" t="s">
        <v>1286</v>
      </c>
      <c r="M44" s="148" t="s">
        <v>2788</v>
      </c>
      <c r="N44" s="131"/>
      <c r="O44" s="131"/>
      <c r="P44" s="131"/>
      <c r="Q44" s="131"/>
      <c r="R44" s="131"/>
      <c r="S44" s="131"/>
      <c r="T44" s="131"/>
      <c r="U44" s="139" t="s">
        <v>1746</v>
      </c>
      <c r="V44" s="139" t="s">
        <v>1747</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4">
      <c r="A45" s="131"/>
      <c r="B45" s="131"/>
      <c r="C45" s="131"/>
      <c r="D45" s="131"/>
      <c r="E45" s="131" t="s">
        <v>1576</v>
      </c>
      <c r="F45" s="131">
        <v>609</v>
      </c>
      <c r="G45" s="131" t="s">
        <v>2478</v>
      </c>
      <c r="H45" s="131" t="s">
        <v>2479</v>
      </c>
      <c r="I45" s="131" t="s">
        <v>2478</v>
      </c>
      <c r="J45" s="131" t="s">
        <v>2478</v>
      </c>
      <c r="K45" s="131" t="s">
        <v>309</v>
      </c>
      <c r="L45" s="136" t="s">
        <v>1286</v>
      </c>
      <c r="M45" s="148" t="s">
        <v>2787</v>
      </c>
      <c r="N45" s="131"/>
      <c r="O45" s="131"/>
      <c r="P45" s="131"/>
      <c r="Q45" s="131"/>
      <c r="R45" s="131"/>
      <c r="S45" s="131"/>
      <c r="T45" s="131"/>
      <c r="U45" s="139" t="s">
        <v>1748</v>
      </c>
      <c r="V45" s="139" t="s">
        <v>1749</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4">
      <c r="A46" s="131"/>
      <c r="B46" s="131"/>
      <c r="C46" s="131"/>
      <c r="D46" s="131"/>
      <c r="E46" s="148" t="s">
        <v>1553</v>
      </c>
      <c r="F46" s="149">
        <v>483</v>
      </c>
      <c r="G46" s="148" t="s">
        <v>441</v>
      </c>
      <c r="H46" s="148" t="s">
        <v>2479</v>
      </c>
      <c r="I46" s="148" t="s">
        <v>441</v>
      </c>
      <c r="J46" s="148"/>
      <c r="K46" s="148" t="s">
        <v>168</v>
      </c>
      <c r="L46" s="136" t="s">
        <v>1286</v>
      </c>
      <c r="M46" s="148" t="s">
        <v>2787</v>
      </c>
      <c r="N46" s="131"/>
      <c r="O46" s="131"/>
      <c r="P46" s="131"/>
      <c r="Q46" s="131"/>
      <c r="R46" s="131"/>
      <c r="S46" s="131"/>
      <c r="T46" s="131"/>
      <c r="U46" s="139" t="s">
        <v>1750</v>
      </c>
      <c r="V46" s="139" t="s">
        <v>1751</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4">
      <c r="A47" s="131"/>
      <c r="B47" s="131"/>
      <c r="C47" s="131"/>
      <c r="D47" s="131"/>
      <c r="E47" s="148" t="s">
        <v>2384</v>
      </c>
      <c r="F47" s="149">
        <v>946</v>
      </c>
      <c r="G47" s="148" t="s">
        <v>419</v>
      </c>
      <c r="H47" s="148" t="s">
        <v>2480</v>
      </c>
      <c r="I47" s="148" t="s">
        <v>419</v>
      </c>
      <c r="J47" s="148" t="s">
        <v>2483</v>
      </c>
      <c r="K47" s="148" t="s">
        <v>2701</v>
      </c>
      <c r="L47" s="136" t="s">
        <v>1286</v>
      </c>
      <c r="M47" s="145" t="s">
        <v>2788</v>
      </c>
      <c r="N47" s="131"/>
      <c r="O47" s="131"/>
      <c r="P47" s="131"/>
      <c r="Q47" s="131"/>
      <c r="R47" s="131"/>
      <c r="S47" s="131"/>
      <c r="T47" s="131"/>
      <c r="U47" s="139" t="s">
        <v>1754</v>
      </c>
      <c r="V47" s="139" t="s">
        <v>1755</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4">
      <c r="A48" s="131"/>
      <c r="B48" s="131"/>
      <c r="C48" s="131"/>
      <c r="D48" s="131"/>
      <c r="E48" s="148" t="s">
        <v>2383</v>
      </c>
      <c r="F48" s="149">
        <v>945</v>
      </c>
      <c r="G48" s="148" t="s">
        <v>419</v>
      </c>
      <c r="H48" s="148" t="s">
        <v>2481</v>
      </c>
      <c r="I48" s="148" t="s">
        <v>419</v>
      </c>
      <c r="J48" s="148" t="s">
        <v>2483</v>
      </c>
      <c r="K48" s="148" t="s">
        <v>2700</v>
      </c>
      <c r="L48" s="136" t="s">
        <v>1286</v>
      </c>
      <c r="M48" s="145" t="s">
        <v>2788</v>
      </c>
      <c r="N48" s="131"/>
      <c r="O48" s="131"/>
      <c r="P48" s="131"/>
      <c r="Q48" s="131"/>
      <c r="R48" s="131"/>
      <c r="S48" s="131"/>
      <c r="T48" s="131"/>
      <c r="U48" s="139" t="s">
        <v>1758</v>
      </c>
      <c r="V48" s="139" t="s">
        <v>1759</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4">
      <c r="A49" s="131"/>
      <c r="B49" s="131"/>
      <c r="C49" s="131"/>
      <c r="D49" s="131"/>
      <c r="E49" s="148" t="s">
        <v>1564</v>
      </c>
      <c r="F49" s="149">
        <v>517</v>
      </c>
      <c r="G49" s="148" t="s">
        <v>382</v>
      </c>
      <c r="H49" s="148" t="s">
        <v>418</v>
      </c>
      <c r="I49" s="148" t="s">
        <v>382</v>
      </c>
      <c r="J49" s="148"/>
      <c r="K49" s="148" t="s">
        <v>337</v>
      </c>
      <c r="L49" s="136" t="s">
        <v>1286</v>
      </c>
      <c r="M49" s="148" t="s">
        <v>2788</v>
      </c>
      <c r="N49" s="131"/>
      <c r="O49" s="131"/>
      <c r="P49" s="131"/>
      <c r="Q49" s="131"/>
      <c r="R49" s="131"/>
      <c r="S49" s="131"/>
      <c r="T49" s="131"/>
      <c r="U49" s="139" t="s">
        <v>1762</v>
      </c>
      <c r="V49" s="139" t="s">
        <v>1763</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4">
      <c r="A50" s="131"/>
      <c r="B50" s="131"/>
      <c r="C50" s="131"/>
      <c r="D50" s="131"/>
      <c r="E50" s="148" t="s">
        <v>735</v>
      </c>
      <c r="F50" s="149">
        <v>518</v>
      </c>
      <c r="G50" s="148" t="s">
        <v>2781</v>
      </c>
      <c r="H50" s="148" t="s">
        <v>418</v>
      </c>
      <c r="I50" s="148" t="s">
        <v>2474</v>
      </c>
      <c r="J50" s="148" t="s">
        <v>2510</v>
      </c>
      <c r="K50" s="148" t="s">
        <v>229</v>
      </c>
      <c r="L50" s="136" t="s">
        <v>1286</v>
      </c>
      <c r="M50" s="148" t="s">
        <v>2787</v>
      </c>
      <c r="N50" s="131"/>
      <c r="O50" s="131"/>
      <c r="P50" s="131"/>
      <c r="Q50" s="131"/>
      <c r="R50" s="131"/>
      <c r="S50" s="131"/>
      <c r="T50" s="131"/>
      <c r="U50" s="139" t="s">
        <v>1765</v>
      </c>
      <c r="V50" s="139" t="s">
        <v>1766</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4">
      <c r="A51" s="131"/>
      <c r="B51" s="131"/>
      <c r="C51" s="131"/>
      <c r="D51" s="131"/>
      <c r="E51" s="148" t="s">
        <v>1554</v>
      </c>
      <c r="F51" s="149">
        <v>484</v>
      </c>
      <c r="G51" s="148" t="s">
        <v>441</v>
      </c>
      <c r="H51" s="148" t="s">
        <v>418</v>
      </c>
      <c r="I51" s="148" t="s">
        <v>441</v>
      </c>
      <c r="J51" s="148"/>
      <c r="K51" s="148" t="s">
        <v>169</v>
      </c>
      <c r="L51" s="136" t="s">
        <v>1286</v>
      </c>
      <c r="M51" s="148" t="s">
        <v>2787</v>
      </c>
      <c r="N51" s="131"/>
      <c r="O51" s="131"/>
      <c r="P51" s="131"/>
      <c r="Q51" s="131"/>
      <c r="R51" s="131"/>
      <c r="S51" s="131"/>
      <c r="T51" s="131"/>
      <c r="U51" s="139" t="s">
        <v>1768</v>
      </c>
      <c r="V51" s="139" t="s">
        <v>1769</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4">
      <c r="A52" s="131"/>
      <c r="B52" s="131"/>
      <c r="C52" s="131"/>
      <c r="D52" s="131"/>
      <c r="E52" s="148" t="s">
        <v>1555</v>
      </c>
      <c r="F52" s="149">
        <v>485</v>
      </c>
      <c r="G52" s="148" t="s">
        <v>441</v>
      </c>
      <c r="H52" s="148" t="s">
        <v>418</v>
      </c>
      <c r="I52" s="148" t="s">
        <v>441</v>
      </c>
      <c r="J52" s="148"/>
      <c r="K52" s="148" t="s">
        <v>170</v>
      </c>
      <c r="L52" s="136" t="s">
        <v>1286</v>
      </c>
      <c r="M52" s="148" t="s">
        <v>2787</v>
      </c>
      <c r="N52" s="131"/>
      <c r="O52" s="131"/>
      <c r="P52" s="131"/>
      <c r="Q52" s="131"/>
      <c r="R52" s="131"/>
      <c r="S52" s="131"/>
      <c r="T52" s="131"/>
      <c r="U52" s="139" t="s">
        <v>1772</v>
      </c>
      <c r="V52" s="139" t="s">
        <v>1773</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4">
      <c r="A53" s="131"/>
      <c r="B53" s="131"/>
      <c r="C53" s="131"/>
      <c r="D53" s="131"/>
      <c r="E53" s="148" t="s">
        <v>2432</v>
      </c>
      <c r="F53" s="149">
        <v>999</v>
      </c>
      <c r="G53" s="148" t="s">
        <v>428</v>
      </c>
      <c r="H53" s="148" t="s">
        <v>418</v>
      </c>
      <c r="I53" s="148" t="s">
        <v>428</v>
      </c>
      <c r="J53" s="148" t="s">
        <v>2470</v>
      </c>
      <c r="K53" s="148" t="s">
        <v>2749</v>
      </c>
      <c r="L53" s="136" t="s">
        <v>1286</v>
      </c>
      <c r="M53" s="145" t="s">
        <v>2788</v>
      </c>
      <c r="N53" s="131"/>
      <c r="O53" s="131"/>
      <c r="P53" s="131"/>
      <c r="Q53" s="131"/>
      <c r="R53" s="131"/>
      <c r="S53" s="131"/>
      <c r="T53" s="131"/>
      <c r="U53" s="139" t="s">
        <v>1774</v>
      </c>
      <c r="V53" s="139" t="s">
        <v>1775</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4">
      <c r="A54" s="131"/>
      <c r="B54" s="131"/>
      <c r="C54" s="131"/>
      <c r="D54" s="131"/>
      <c r="E54" s="148" t="s">
        <v>2446</v>
      </c>
      <c r="F54" s="149">
        <v>1013</v>
      </c>
      <c r="G54" s="148" t="s">
        <v>428</v>
      </c>
      <c r="H54" s="148" t="s">
        <v>418</v>
      </c>
      <c r="I54" s="148" t="s">
        <v>428</v>
      </c>
      <c r="J54" s="148" t="s">
        <v>811</v>
      </c>
      <c r="K54" s="148" t="s">
        <v>2763</v>
      </c>
      <c r="L54" s="136" t="s">
        <v>1286</v>
      </c>
      <c r="M54" s="145" t="s">
        <v>2788</v>
      </c>
      <c r="N54" s="131"/>
      <c r="O54" s="131"/>
      <c r="P54" s="131"/>
      <c r="Q54" s="131"/>
      <c r="R54" s="131"/>
      <c r="S54" s="131"/>
      <c r="T54" s="131"/>
      <c r="U54" s="139" t="s">
        <v>1778</v>
      </c>
      <c r="V54" s="139" t="s">
        <v>1779</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4">
      <c r="A55" s="131"/>
      <c r="B55" s="131"/>
      <c r="C55" s="131"/>
      <c r="D55" s="131"/>
      <c r="E55" s="148" t="s">
        <v>2426</v>
      </c>
      <c r="F55" s="149">
        <v>993</v>
      </c>
      <c r="G55" s="148" t="s">
        <v>428</v>
      </c>
      <c r="H55" s="148" t="s">
        <v>418</v>
      </c>
      <c r="I55" s="148" t="s">
        <v>428</v>
      </c>
      <c r="J55" s="148" t="s">
        <v>2470</v>
      </c>
      <c r="K55" s="148" t="s">
        <v>2743</v>
      </c>
      <c r="L55" s="136" t="s">
        <v>1286</v>
      </c>
      <c r="M55" s="145" t="s">
        <v>2788</v>
      </c>
      <c r="N55" s="131"/>
      <c r="O55" s="131"/>
      <c r="P55" s="131"/>
      <c r="Q55" s="131"/>
      <c r="R55" s="131"/>
      <c r="S55" s="131"/>
      <c r="T55" s="131"/>
      <c r="U55" s="139" t="s">
        <v>1781</v>
      </c>
      <c r="V55" s="139" t="s">
        <v>1782</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4">
      <c r="A56" s="131"/>
      <c r="B56" s="131"/>
      <c r="C56" s="131"/>
      <c r="D56" s="131"/>
      <c r="E56" s="148" t="s">
        <v>788</v>
      </c>
      <c r="F56" s="149">
        <v>324</v>
      </c>
      <c r="G56" s="148" t="s">
        <v>790</v>
      </c>
      <c r="H56" s="148" t="s">
        <v>418</v>
      </c>
      <c r="I56" s="148" t="s">
        <v>790</v>
      </c>
      <c r="J56" s="148" t="s">
        <v>789</v>
      </c>
      <c r="K56" s="148" t="s">
        <v>971</v>
      </c>
      <c r="L56" s="136" t="s">
        <v>1286</v>
      </c>
      <c r="M56" s="148" t="s">
        <v>2788</v>
      </c>
      <c r="N56" s="131"/>
      <c r="O56" s="131"/>
      <c r="P56" s="131"/>
      <c r="Q56" s="131"/>
      <c r="R56" s="131"/>
      <c r="S56" s="131"/>
      <c r="T56" s="131"/>
      <c r="U56" s="139" t="s">
        <v>1784</v>
      </c>
      <c r="V56" s="139" t="s">
        <v>1785</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4">
      <c r="A57" s="131"/>
      <c r="B57" s="131"/>
      <c r="C57" s="131"/>
      <c r="D57" s="131"/>
      <c r="E57" s="148" t="s">
        <v>798</v>
      </c>
      <c r="F57" s="149">
        <v>325</v>
      </c>
      <c r="G57" s="148" t="s">
        <v>790</v>
      </c>
      <c r="H57" s="148"/>
      <c r="I57" s="148" t="s">
        <v>790</v>
      </c>
      <c r="J57" s="148" t="s">
        <v>789</v>
      </c>
      <c r="K57" s="148" t="s">
        <v>972</v>
      </c>
      <c r="L57" s="136" t="s">
        <v>1286</v>
      </c>
      <c r="M57" s="148" t="s">
        <v>2788</v>
      </c>
      <c r="N57" s="131"/>
      <c r="O57" s="131"/>
      <c r="P57" s="131"/>
      <c r="Q57" s="131"/>
      <c r="R57" s="131"/>
      <c r="S57" s="131"/>
      <c r="T57" s="131"/>
      <c r="U57" s="139" t="s">
        <v>1786</v>
      </c>
      <c r="V57" s="139" t="s">
        <v>1787</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4">
      <c r="A58" s="131"/>
      <c r="B58" s="131"/>
      <c r="C58" s="131"/>
      <c r="D58" s="131"/>
      <c r="E58" s="148" t="s">
        <v>805</v>
      </c>
      <c r="F58" s="149">
        <v>326</v>
      </c>
      <c r="G58" s="148" t="s">
        <v>790</v>
      </c>
      <c r="H58" s="148" t="s">
        <v>2480</v>
      </c>
      <c r="I58" s="148" t="s">
        <v>790</v>
      </c>
      <c r="J58" s="148" t="s">
        <v>789</v>
      </c>
      <c r="K58" s="148" t="s">
        <v>973</v>
      </c>
      <c r="L58" s="136" t="s">
        <v>1286</v>
      </c>
      <c r="M58" s="148" t="s">
        <v>2788</v>
      </c>
      <c r="N58" s="131"/>
      <c r="O58" s="131"/>
      <c r="P58" s="131"/>
      <c r="Q58" s="131"/>
      <c r="R58" s="131"/>
      <c r="S58" s="131"/>
      <c r="T58" s="131"/>
      <c r="U58" s="139" t="s">
        <v>1790</v>
      </c>
      <c r="V58" s="139" t="s">
        <v>1791</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4">
      <c r="A59" s="131"/>
      <c r="B59" s="131"/>
      <c r="C59" s="131"/>
      <c r="D59" s="131"/>
      <c r="E59" s="148" t="s">
        <v>2190</v>
      </c>
      <c r="F59" s="149">
        <v>620</v>
      </c>
      <c r="G59" s="148" t="s">
        <v>441</v>
      </c>
      <c r="H59" s="148" t="s">
        <v>2480</v>
      </c>
      <c r="I59" s="148" t="s">
        <v>441</v>
      </c>
      <c r="J59" s="148"/>
      <c r="K59" s="148" t="s">
        <v>212</v>
      </c>
      <c r="L59" s="136" t="s">
        <v>1286</v>
      </c>
      <c r="M59" s="148" t="s">
        <v>2788</v>
      </c>
      <c r="N59" s="131"/>
      <c r="O59" s="131"/>
      <c r="P59" s="131"/>
      <c r="Q59" s="131"/>
      <c r="R59" s="131"/>
      <c r="S59" s="131"/>
      <c r="T59" s="131"/>
      <c r="U59" s="139" t="s">
        <v>1793</v>
      </c>
      <c r="V59" s="139" t="s">
        <v>1794</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4">
      <c r="A60" s="131"/>
      <c r="B60" s="131"/>
      <c r="C60" s="131"/>
      <c r="D60" s="131"/>
      <c r="E60" s="148" t="s">
        <v>1344</v>
      </c>
      <c r="F60" s="149">
        <v>519</v>
      </c>
      <c r="G60" s="148" t="s">
        <v>382</v>
      </c>
      <c r="H60" s="148" t="s">
        <v>2480</v>
      </c>
      <c r="I60" s="148" t="s">
        <v>382</v>
      </c>
      <c r="J60" s="148"/>
      <c r="K60" s="148" t="s">
        <v>1672</v>
      </c>
      <c r="L60" s="136" t="s">
        <v>1286</v>
      </c>
      <c r="M60" s="148" t="s">
        <v>2788</v>
      </c>
      <c r="N60" s="131"/>
      <c r="O60" s="131"/>
      <c r="P60" s="131"/>
      <c r="Q60" s="131"/>
      <c r="R60" s="131"/>
      <c r="S60" s="131"/>
      <c r="T60" s="131"/>
      <c r="U60" s="139" t="s">
        <v>1796</v>
      </c>
      <c r="V60" s="139" t="s">
        <v>1797</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4">
      <c r="A61" s="131"/>
      <c r="B61" s="131"/>
      <c r="C61" s="131"/>
      <c r="D61" s="131"/>
      <c r="E61" s="148" t="s">
        <v>1328</v>
      </c>
      <c r="F61" s="149">
        <v>520</v>
      </c>
      <c r="G61" s="148" t="s">
        <v>382</v>
      </c>
      <c r="H61" s="148" t="s">
        <v>2480</v>
      </c>
      <c r="I61" s="148" t="s">
        <v>382</v>
      </c>
      <c r="J61" s="148"/>
      <c r="K61" s="148" t="s">
        <v>271</v>
      </c>
      <c r="L61" s="136" t="s">
        <v>1286</v>
      </c>
      <c r="M61" s="148" t="s">
        <v>2788</v>
      </c>
      <c r="N61" s="131"/>
      <c r="O61" s="131"/>
      <c r="P61" s="131"/>
      <c r="Q61" s="131"/>
      <c r="R61" s="131"/>
      <c r="S61" s="131"/>
      <c r="T61" s="131"/>
      <c r="U61" s="139" t="s">
        <v>1798</v>
      </c>
      <c r="V61" s="139" t="s">
        <v>1799</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4">
      <c r="A62" s="131"/>
      <c r="B62" s="131"/>
      <c r="C62" s="131"/>
      <c r="D62" s="131"/>
      <c r="E62" s="148" t="s">
        <v>1463</v>
      </c>
      <c r="F62" s="149">
        <v>715</v>
      </c>
      <c r="G62" s="148" t="s">
        <v>790</v>
      </c>
      <c r="H62" s="148" t="s">
        <v>2483</v>
      </c>
      <c r="I62" s="148" t="s">
        <v>790</v>
      </c>
      <c r="J62" s="148" t="s">
        <v>1593</v>
      </c>
      <c r="K62" s="148" t="s">
        <v>1692</v>
      </c>
      <c r="L62" s="136" t="s">
        <v>1286</v>
      </c>
      <c r="M62" s="148" t="s">
        <v>2788</v>
      </c>
      <c r="N62" s="131"/>
      <c r="O62" s="131"/>
      <c r="P62" s="131"/>
      <c r="Q62" s="131"/>
      <c r="R62" s="131"/>
      <c r="S62" s="131"/>
      <c r="T62" s="131"/>
      <c r="U62" s="139" t="s">
        <v>1801</v>
      </c>
      <c r="V62" s="139" t="s">
        <v>1802</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4">
      <c r="A63" s="131"/>
      <c r="B63" s="131"/>
      <c r="C63" s="131"/>
      <c r="D63" s="131"/>
      <c r="E63" s="148" t="s">
        <v>1343</v>
      </c>
      <c r="F63" s="149">
        <v>521</v>
      </c>
      <c r="G63" s="148" t="s">
        <v>382</v>
      </c>
      <c r="H63" s="148" t="s">
        <v>2483</v>
      </c>
      <c r="I63" s="148" t="s">
        <v>382</v>
      </c>
      <c r="J63" s="148"/>
      <c r="K63" s="148" t="s">
        <v>1673</v>
      </c>
      <c r="L63" s="136" t="s">
        <v>1286</v>
      </c>
      <c r="M63" s="148" t="s">
        <v>2788</v>
      </c>
      <c r="N63" s="131"/>
      <c r="O63" s="131"/>
      <c r="P63" s="131"/>
      <c r="Q63" s="131"/>
      <c r="R63" s="131"/>
      <c r="S63" s="131"/>
      <c r="T63" s="131"/>
      <c r="U63" s="139" t="s">
        <v>1805</v>
      </c>
      <c r="V63" s="139" t="s">
        <v>1806</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4">
      <c r="A64" s="131"/>
      <c r="B64" s="131"/>
      <c r="C64" s="131"/>
      <c r="D64" s="131"/>
      <c r="E64" s="148" t="s">
        <v>732</v>
      </c>
      <c r="F64" s="149">
        <v>522</v>
      </c>
      <c r="G64" s="148" t="s">
        <v>382</v>
      </c>
      <c r="H64" s="148"/>
      <c r="I64" s="148" t="s">
        <v>382</v>
      </c>
      <c r="J64" s="148"/>
      <c r="K64" s="148" t="s">
        <v>225</v>
      </c>
      <c r="L64" s="136" t="s">
        <v>1286</v>
      </c>
      <c r="M64" s="148" t="s">
        <v>2788</v>
      </c>
      <c r="N64" s="131"/>
      <c r="O64" s="131"/>
      <c r="P64" s="131"/>
      <c r="Q64" s="131"/>
      <c r="R64" s="131"/>
      <c r="S64" s="131"/>
      <c r="T64" s="131"/>
      <c r="U64" s="139" t="s">
        <v>1807</v>
      </c>
      <c r="V64" s="139" t="s">
        <v>1808</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4">
      <c r="A65" s="131"/>
      <c r="B65" s="131"/>
      <c r="C65" s="131"/>
      <c r="D65" s="131"/>
      <c r="E65" s="148" t="s">
        <v>2111</v>
      </c>
      <c r="F65" s="149">
        <v>26</v>
      </c>
      <c r="G65" s="148" t="s">
        <v>2472</v>
      </c>
      <c r="H65" s="148" t="s">
        <v>1771</v>
      </c>
      <c r="I65" s="148" t="s">
        <v>2472</v>
      </c>
      <c r="J65" s="148" t="s">
        <v>1723</v>
      </c>
      <c r="K65" s="148" t="s">
        <v>1464</v>
      </c>
      <c r="L65" s="136" t="s">
        <v>1286</v>
      </c>
      <c r="M65" s="148" t="s">
        <v>2787</v>
      </c>
      <c r="N65" s="131"/>
      <c r="O65" s="131"/>
      <c r="P65" s="131"/>
      <c r="Q65" s="131"/>
      <c r="R65" s="131"/>
      <c r="S65" s="131"/>
      <c r="T65" s="131"/>
      <c r="U65" s="139" t="s">
        <v>1809</v>
      </c>
      <c r="V65" s="139" t="s">
        <v>1810</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4">
      <c r="A66" s="131"/>
      <c r="B66" s="131"/>
      <c r="C66" s="131"/>
      <c r="D66" s="131"/>
      <c r="E66" s="148" t="s">
        <v>2349</v>
      </c>
      <c r="F66" s="149">
        <v>910</v>
      </c>
      <c r="G66" s="148" t="s">
        <v>419</v>
      </c>
      <c r="H66" s="148" t="s">
        <v>1771</v>
      </c>
      <c r="I66" s="148" t="s">
        <v>419</v>
      </c>
      <c r="J66" s="148" t="s">
        <v>418</v>
      </c>
      <c r="K66" s="148" t="s">
        <v>2666</v>
      </c>
      <c r="L66" s="136" t="s">
        <v>1286</v>
      </c>
      <c r="M66" s="145" t="s">
        <v>2788</v>
      </c>
      <c r="N66" s="131"/>
      <c r="O66" s="131"/>
      <c r="P66" s="131"/>
      <c r="Q66" s="131"/>
      <c r="R66" s="131"/>
      <c r="S66" s="131"/>
      <c r="T66" s="131"/>
      <c r="U66" s="139" t="s">
        <v>1811</v>
      </c>
      <c r="V66" s="139" t="s">
        <v>1812</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4">
      <c r="A67" s="131"/>
      <c r="B67" s="131"/>
      <c r="C67" s="131"/>
      <c r="D67" s="131"/>
      <c r="E67" s="148" t="s">
        <v>1556</v>
      </c>
      <c r="F67" s="149">
        <v>486</v>
      </c>
      <c r="G67" s="148" t="s">
        <v>441</v>
      </c>
      <c r="H67" s="148" t="s">
        <v>1771</v>
      </c>
      <c r="I67" s="148" t="s">
        <v>441</v>
      </c>
      <c r="J67" s="148"/>
      <c r="K67" s="148" t="s">
        <v>164</v>
      </c>
      <c r="L67" s="136" t="s">
        <v>1286</v>
      </c>
      <c r="M67" s="148" t="s">
        <v>2788</v>
      </c>
      <c r="N67" s="131"/>
      <c r="O67" s="131"/>
      <c r="P67" s="131"/>
      <c r="Q67" s="131"/>
      <c r="R67" s="131"/>
      <c r="S67" s="131"/>
      <c r="T67" s="131"/>
      <c r="U67" s="139" t="s">
        <v>1813</v>
      </c>
      <c r="V67" s="139" t="s">
        <v>1814</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4">
      <c r="A68" s="131"/>
      <c r="B68" s="131"/>
      <c r="C68" s="131"/>
      <c r="D68" s="131"/>
      <c r="E68" s="148" t="s">
        <v>1310</v>
      </c>
      <c r="F68" s="149">
        <v>523</v>
      </c>
      <c r="G68" s="148" t="s">
        <v>382</v>
      </c>
      <c r="H68" s="148" t="s">
        <v>1420</v>
      </c>
      <c r="I68" s="148" t="s">
        <v>382</v>
      </c>
      <c r="J68" s="148"/>
      <c r="K68" s="148" t="s">
        <v>254</v>
      </c>
      <c r="L68" s="136" t="s">
        <v>1286</v>
      </c>
      <c r="M68" s="148" t="s">
        <v>2788</v>
      </c>
      <c r="N68" s="131"/>
      <c r="O68" s="131"/>
      <c r="P68" s="131"/>
      <c r="Q68" s="131"/>
      <c r="R68" s="131"/>
      <c r="S68" s="131"/>
      <c r="T68" s="131"/>
      <c r="U68" s="139" t="s">
        <v>1817</v>
      </c>
      <c r="V68" s="139" t="s">
        <v>1818</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4">
      <c r="A69" s="131"/>
      <c r="B69" s="131"/>
      <c r="C69" s="131"/>
      <c r="D69" s="131"/>
      <c r="E69" s="148" t="s">
        <v>2132</v>
      </c>
      <c r="F69" s="149">
        <v>88</v>
      </c>
      <c r="G69" s="148" t="s">
        <v>428</v>
      </c>
      <c r="H69" s="148" t="s">
        <v>1771</v>
      </c>
      <c r="I69" s="148" t="s">
        <v>428</v>
      </c>
      <c r="J69" s="148" t="s">
        <v>811</v>
      </c>
      <c r="K69" s="148" t="s">
        <v>974</v>
      </c>
      <c r="L69" s="136" t="s">
        <v>1286</v>
      </c>
      <c r="M69" s="148" t="s">
        <v>2788</v>
      </c>
      <c r="N69" s="131"/>
      <c r="O69" s="131"/>
      <c r="P69" s="131"/>
      <c r="Q69" s="131"/>
      <c r="R69" s="131"/>
      <c r="S69" s="131"/>
      <c r="T69" s="131"/>
      <c r="U69" s="139" t="s">
        <v>1820</v>
      </c>
      <c r="V69" s="139" t="s">
        <v>1821</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4">
      <c r="A70" s="131"/>
      <c r="B70" s="131"/>
      <c r="C70" s="131"/>
      <c r="D70" s="131"/>
      <c r="E70" s="148" t="s">
        <v>2133</v>
      </c>
      <c r="F70" s="149">
        <v>89</v>
      </c>
      <c r="G70" s="148" t="s">
        <v>428</v>
      </c>
      <c r="H70" s="148" t="s">
        <v>1771</v>
      </c>
      <c r="I70" s="148" t="s">
        <v>428</v>
      </c>
      <c r="J70" s="148" t="s">
        <v>811</v>
      </c>
      <c r="K70" s="148" t="s">
        <v>975</v>
      </c>
      <c r="L70" s="136" t="s">
        <v>1286</v>
      </c>
      <c r="M70" s="148" t="s">
        <v>2788</v>
      </c>
      <c r="N70" s="131"/>
      <c r="O70" s="131"/>
      <c r="P70" s="131"/>
      <c r="Q70" s="131"/>
      <c r="R70" s="131"/>
      <c r="S70" s="131"/>
      <c r="T70" s="131"/>
      <c r="U70" s="139" t="s">
        <v>1824</v>
      </c>
      <c r="V70" s="139" t="s">
        <v>1825</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4">
      <c r="A71" s="131"/>
      <c r="B71" s="131"/>
      <c r="C71" s="131"/>
      <c r="D71" s="131"/>
      <c r="E71" s="148" t="s">
        <v>2149</v>
      </c>
      <c r="F71" s="149">
        <v>112</v>
      </c>
      <c r="G71" s="148" t="s">
        <v>428</v>
      </c>
      <c r="H71" s="148" t="s">
        <v>1420</v>
      </c>
      <c r="I71" s="148" t="s">
        <v>428</v>
      </c>
      <c r="J71" s="148" t="s">
        <v>811</v>
      </c>
      <c r="K71" s="148" t="s">
        <v>985</v>
      </c>
      <c r="L71" s="136" t="s">
        <v>1286</v>
      </c>
      <c r="M71" s="148" t="s">
        <v>2787</v>
      </c>
      <c r="N71" s="131"/>
      <c r="O71" s="131"/>
      <c r="P71" s="131"/>
      <c r="Q71" s="131"/>
      <c r="R71" s="131"/>
      <c r="S71" s="131"/>
      <c r="T71" s="131"/>
      <c r="U71" s="139" t="s">
        <v>1827</v>
      </c>
      <c r="V71" s="139" t="s">
        <v>1828</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4">
      <c r="A72" s="131"/>
      <c r="B72" s="131"/>
      <c r="C72" s="131"/>
      <c r="D72" s="131"/>
      <c r="E72" s="148" t="s">
        <v>2152</v>
      </c>
      <c r="F72" s="149">
        <v>115</v>
      </c>
      <c r="G72" s="148" t="s">
        <v>428</v>
      </c>
      <c r="H72" s="148" t="s">
        <v>1420</v>
      </c>
      <c r="I72" s="148" t="s">
        <v>428</v>
      </c>
      <c r="J72" s="148" t="s">
        <v>811</v>
      </c>
      <c r="K72" s="148" t="s">
        <v>970</v>
      </c>
      <c r="L72" s="136" t="s">
        <v>1286</v>
      </c>
      <c r="M72" s="148" t="s">
        <v>2787</v>
      </c>
      <c r="N72" s="131"/>
      <c r="O72" s="131"/>
      <c r="P72" s="131"/>
      <c r="Q72" s="131"/>
      <c r="R72" s="131"/>
      <c r="S72" s="131"/>
      <c r="T72" s="131"/>
      <c r="U72" s="139" t="s">
        <v>1830</v>
      </c>
      <c r="V72" s="139" t="s">
        <v>1831</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4">
      <c r="A73" s="131"/>
      <c r="B73" s="131"/>
      <c r="C73" s="131"/>
      <c r="D73" s="131"/>
      <c r="E73" s="131" t="s">
        <v>2153</v>
      </c>
      <c r="F73" s="131">
        <v>116</v>
      </c>
      <c r="G73" s="131" t="s">
        <v>428</v>
      </c>
      <c r="H73" s="131" t="s">
        <v>2488</v>
      </c>
      <c r="I73" s="131" t="s">
        <v>428</v>
      </c>
      <c r="J73" s="131" t="s">
        <v>811</v>
      </c>
      <c r="K73" s="131" t="s">
        <v>1462</v>
      </c>
      <c r="L73" s="136" t="s">
        <v>1286</v>
      </c>
      <c r="M73" s="148" t="s">
        <v>2787</v>
      </c>
      <c r="N73" s="131"/>
      <c r="O73" s="131"/>
      <c r="P73" s="131"/>
      <c r="Q73" s="131"/>
      <c r="R73" s="131"/>
      <c r="S73" s="131"/>
      <c r="T73" s="131"/>
      <c r="U73" s="139" t="s">
        <v>1833</v>
      </c>
      <c r="V73" s="139" t="s">
        <v>1834</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4">
      <c r="A74" s="131"/>
      <c r="B74" s="131"/>
      <c r="C74" s="131"/>
      <c r="D74" s="131"/>
      <c r="E74" s="131" t="s">
        <v>2150</v>
      </c>
      <c r="F74" s="131">
        <v>113</v>
      </c>
      <c r="G74" s="131" t="s">
        <v>428</v>
      </c>
      <c r="H74" s="131" t="s">
        <v>1771</v>
      </c>
      <c r="I74" s="131" t="s">
        <v>428</v>
      </c>
      <c r="J74" s="131" t="s">
        <v>811</v>
      </c>
      <c r="K74" s="131" t="s">
        <v>992</v>
      </c>
      <c r="L74" s="136" t="s">
        <v>1286</v>
      </c>
      <c r="M74" s="148" t="s">
        <v>2787</v>
      </c>
      <c r="N74" s="131"/>
      <c r="O74" s="131"/>
      <c r="P74" s="131"/>
      <c r="Q74" s="131"/>
      <c r="R74" s="131"/>
      <c r="S74" s="131"/>
      <c r="T74" s="131"/>
      <c r="U74" s="139" t="s">
        <v>1836</v>
      </c>
      <c r="V74" s="139" t="s">
        <v>1837</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4">
      <c r="A75" s="131"/>
      <c r="B75" s="131"/>
      <c r="C75" s="131"/>
      <c r="D75" s="131"/>
      <c r="E75" s="148" t="s">
        <v>2151</v>
      </c>
      <c r="F75" s="149">
        <v>114</v>
      </c>
      <c r="G75" s="148" t="s">
        <v>428</v>
      </c>
      <c r="H75" s="148" t="s">
        <v>1771</v>
      </c>
      <c r="I75" s="148" t="s">
        <v>428</v>
      </c>
      <c r="J75" s="148" t="s">
        <v>811</v>
      </c>
      <c r="K75" s="148" t="s">
        <v>993</v>
      </c>
      <c r="L75" s="136" t="s">
        <v>1286</v>
      </c>
      <c r="M75" s="148" t="s">
        <v>2787</v>
      </c>
      <c r="N75" s="131"/>
      <c r="O75" s="131"/>
      <c r="P75" s="131"/>
      <c r="Q75" s="131"/>
      <c r="R75" s="131"/>
      <c r="S75" s="131"/>
      <c r="T75" s="131"/>
      <c r="U75" s="139" t="s">
        <v>1839</v>
      </c>
      <c r="V75" s="139" t="s">
        <v>1840</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4">
      <c r="A76" s="131"/>
      <c r="B76" s="131"/>
      <c r="C76" s="131"/>
      <c r="D76" s="131"/>
      <c r="E76" s="148" t="s">
        <v>2453</v>
      </c>
      <c r="F76" s="149">
        <v>1020</v>
      </c>
      <c r="G76" s="148" t="s">
        <v>428</v>
      </c>
      <c r="H76" s="148" t="s">
        <v>1771</v>
      </c>
      <c r="I76" s="148" t="s">
        <v>428</v>
      </c>
      <c r="J76" s="148" t="s">
        <v>811</v>
      </c>
      <c r="K76" s="148" t="s">
        <v>2770</v>
      </c>
      <c r="L76" s="136" t="s">
        <v>1286</v>
      </c>
      <c r="M76" s="145" t="s">
        <v>2788</v>
      </c>
      <c r="N76" s="131"/>
      <c r="O76" s="131"/>
      <c r="P76" s="131"/>
      <c r="Q76" s="131"/>
      <c r="R76" s="131"/>
      <c r="S76" s="131"/>
      <c r="T76" s="131"/>
      <c r="U76" s="139" t="s">
        <v>1841</v>
      </c>
      <c r="V76" s="139" t="s">
        <v>1842</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4">
      <c r="A77" s="131"/>
      <c r="B77" s="131"/>
      <c r="C77" s="131"/>
      <c r="D77" s="131"/>
      <c r="E77" s="131" t="s">
        <v>2454</v>
      </c>
      <c r="F77" s="131">
        <v>1021</v>
      </c>
      <c r="G77" s="131" t="s">
        <v>428</v>
      </c>
      <c r="H77" s="131" t="s">
        <v>1771</v>
      </c>
      <c r="I77" s="131" t="s">
        <v>428</v>
      </c>
      <c r="J77" s="131" t="s">
        <v>811</v>
      </c>
      <c r="K77" s="131" t="s">
        <v>2771</v>
      </c>
      <c r="L77" s="136" t="s">
        <v>1286</v>
      </c>
      <c r="M77" s="145" t="s">
        <v>2788</v>
      </c>
      <c r="N77" s="131"/>
      <c r="O77" s="131"/>
      <c r="P77" s="131"/>
      <c r="Q77" s="131"/>
      <c r="R77" s="131"/>
      <c r="S77" s="131"/>
      <c r="T77" s="131"/>
      <c r="U77" s="139" t="s">
        <v>1844</v>
      </c>
      <c r="V77" s="139" t="s">
        <v>1845</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4">
      <c r="A78" s="131"/>
      <c r="B78" s="131"/>
      <c r="C78" s="131"/>
      <c r="D78" s="131"/>
      <c r="E78" s="148" t="s">
        <v>2380</v>
      </c>
      <c r="F78" s="149">
        <v>941</v>
      </c>
      <c r="G78" s="148" t="s">
        <v>419</v>
      </c>
      <c r="H78" s="148" t="s">
        <v>1771</v>
      </c>
      <c r="I78" s="148" t="s">
        <v>419</v>
      </c>
      <c r="J78" s="148" t="s">
        <v>418</v>
      </c>
      <c r="K78" s="148" t="s">
        <v>2697</v>
      </c>
      <c r="L78" s="136" t="s">
        <v>1286</v>
      </c>
      <c r="M78" s="145" t="s">
        <v>2788</v>
      </c>
      <c r="N78" s="131"/>
      <c r="O78" s="131"/>
      <c r="P78" s="131"/>
      <c r="Q78" s="131"/>
      <c r="R78" s="131"/>
      <c r="S78" s="131"/>
      <c r="T78" s="131"/>
      <c r="U78" s="139" t="s">
        <v>1847</v>
      </c>
      <c r="V78" s="139" t="s">
        <v>1848</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4">
      <c r="A79" s="131"/>
      <c r="B79" s="131"/>
      <c r="C79" s="131"/>
      <c r="D79" s="131"/>
      <c r="E79" s="131" t="s">
        <v>2121</v>
      </c>
      <c r="F79" s="131">
        <v>51</v>
      </c>
      <c r="G79" s="131" t="s">
        <v>419</v>
      </c>
      <c r="H79" s="131" t="s">
        <v>1771</v>
      </c>
      <c r="I79" s="131" t="s">
        <v>419</v>
      </c>
      <c r="J79" s="131" t="s">
        <v>418</v>
      </c>
      <c r="K79" s="131" t="s">
        <v>979</v>
      </c>
      <c r="L79" s="136" t="s">
        <v>1286</v>
      </c>
      <c r="M79" s="148" t="s">
        <v>2789</v>
      </c>
      <c r="N79" s="131"/>
      <c r="O79" s="131"/>
      <c r="P79" s="131"/>
      <c r="Q79" s="131"/>
      <c r="R79" s="131"/>
      <c r="S79" s="131"/>
      <c r="T79" s="131"/>
      <c r="U79" s="139" t="s">
        <v>861</v>
      </c>
      <c r="V79" s="139" t="s">
        <v>862</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4">
      <c r="A80" s="131"/>
      <c r="B80" s="131"/>
      <c r="C80" s="131"/>
      <c r="D80" s="131"/>
      <c r="E80" s="148" t="s">
        <v>2207</v>
      </c>
      <c r="F80" s="149">
        <v>767</v>
      </c>
      <c r="G80" s="148" t="s">
        <v>419</v>
      </c>
      <c r="H80" s="148" t="s">
        <v>1771</v>
      </c>
      <c r="I80" s="148" t="s">
        <v>419</v>
      </c>
      <c r="J80" s="148" t="s">
        <v>418</v>
      </c>
      <c r="K80" s="148" t="s">
        <v>2100</v>
      </c>
      <c r="L80" s="136" t="s">
        <v>1286</v>
      </c>
      <c r="M80" s="148" t="s">
        <v>2788</v>
      </c>
      <c r="N80" s="131"/>
      <c r="O80" s="131"/>
      <c r="P80" s="131"/>
      <c r="Q80" s="131"/>
      <c r="R80" s="131"/>
      <c r="S80" s="131"/>
      <c r="T80" s="131"/>
      <c r="U80" s="139" t="s">
        <v>864</v>
      </c>
      <c r="V80" s="139" t="s">
        <v>865</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4">
      <c r="A81" s="131"/>
      <c r="B81" s="131"/>
      <c r="C81" s="131"/>
      <c r="D81" s="131"/>
      <c r="E81" s="148" t="s">
        <v>1873</v>
      </c>
      <c r="F81" s="149">
        <v>45</v>
      </c>
      <c r="G81" s="148" t="s">
        <v>419</v>
      </c>
      <c r="H81" s="148" t="s">
        <v>1771</v>
      </c>
      <c r="I81" s="148" t="s">
        <v>419</v>
      </c>
      <c r="J81" s="148" t="s">
        <v>418</v>
      </c>
      <c r="K81" s="148" t="s">
        <v>1601</v>
      </c>
      <c r="L81" s="136" t="s">
        <v>1286</v>
      </c>
      <c r="M81" s="148" t="s">
        <v>2788</v>
      </c>
      <c r="N81" s="131"/>
      <c r="O81" s="131"/>
      <c r="P81" s="131"/>
      <c r="Q81" s="131"/>
      <c r="R81" s="131"/>
      <c r="S81" s="131"/>
      <c r="T81" s="131"/>
      <c r="U81" s="139" t="s">
        <v>866</v>
      </c>
      <c r="V81" s="139" t="s">
        <v>867</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4">
      <c r="A82" s="131"/>
      <c r="B82" s="131"/>
      <c r="C82" s="131"/>
      <c r="D82" s="131"/>
      <c r="E82" s="148" t="s">
        <v>1874</v>
      </c>
      <c r="F82" s="149">
        <v>46</v>
      </c>
      <c r="G82" s="148" t="s">
        <v>419</v>
      </c>
      <c r="H82" s="148" t="s">
        <v>1771</v>
      </c>
      <c r="I82" s="148" t="s">
        <v>419</v>
      </c>
      <c r="J82" s="148" t="s">
        <v>418</v>
      </c>
      <c r="K82" s="148" t="s">
        <v>976</v>
      </c>
      <c r="L82" s="136" t="s">
        <v>1286</v>
      </c>
      <c r="M82" s="148" t="s">
        <v>2789</v>
      </c>
      <c r="N82" s="131"/>
      <c r="O82" s="131"/>
      <c r="P82" s="131"/>
      <c r="Q82" s="131"/>
      <c r="R82" s="131"/>
      <c r="S82" s="131"/>
      <c r="T82" s="131"/>
      <c r="U82" s="139" t="s">
        <v>869</v>
      </c>
      <c r="V82" s="139" t="s">
        <v>870</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4">
      <c r="A83" s="131"/>
      <c r="B83" s="131"/>
      <c r="C83" s="131"/>
      <c r="D83" s="131"/>
      <c r="E83" s="148" t="s">
        <v>1875</v>
      </c>
      <c r="F83" s="149">
        <v>47</v>
      </c>
      <c r="G83" s="148" t="s">
        <v>419</v>
      </c>
      <c r="H83" s="148"/>
      <c r="I83" s="148" t="s">
        <v>419</v>
      </c>
      <c r="J83" s="148" t="s">
        <v>418</v>
      </c>
      <c r="K83" s="148" t="s">
        <v>977</v>
      </c>
      <c r="L83" s="136" t="s">
        <v>1286</v>
      </c>
      <c r="M83" s="148" t="s">
        <v>2789</v>
      </c>
      <c r="N83" s="131"/>
      <c r="O83" s="131"/>
      <c r="P83" s="131"/>
      <c r="Q83" s="131"/>
      <c r="R83" s="131"/>
      <c r="S83" s="131"/>
      <c r="T83" s="131"/>
      <c r="U83" s="139" t="s">
        <v>871</v>
      </c>
      <c r="V83" s="139" t="s">
        <v>872</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4">
      <c r="A84" s="131"/>
      <c r="B84" s="131"/>
      <c r="C84" s="131"/>
      <c r="D84" s="131"/>
      <c r="E84" s="131" t="s">
        <v>1876</v>
      </c>
      <c r="F84" s="131">
        <v>50</v>
      </c>
      <c r="G84" s="131" t="s">
        <v>419</v>
      </c>
      <c r="H84" s="131"/>
      <c r="I84" s="131" t="s">
        <v>419</v>
      </c>
      <c r="J84" s="131" t="s">
        <v>418</v>
      </c>
      <c r="K84" s="131" t="s">
        <v>978</v>
      </c>
      <c r="L84" s="136" t="s">
        <v>1286</v>
      </c>
      <c r="M84" s="148" t="s">
        <v>2789</v>
      </c>
      <c r="N84" s="131"/>
      <c r="O84" s="131"/>
      <c r="P84" s="131"/>
      <c r="Q84" s="131"/>
      <c r="R84" s="131"/>
      <c r="S84" s="131"/>
      <c r="T84" s="131"/>
      <c r="U84" s="139" t="s">
        <v>874</v>
      </c>
      <c r="V84" s="139" t="s">
        <v>875</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4">
      <c r="A85" s="131"/>
      <c r="B85" s="131"/>
      <c r="C85" s="131"/>
      <c r="D85" s="131"/>
      <c r="E85" s="148" t="s">
        <v>2206</v>
      </c>
      <c r="F85" s="149">
        <v>766</v>
      </c>
      <c r="G85" s="148" t="s">
        <v>419</v>
      </c>
      <c r="H85" s="148"/>
      <c r="I85" s="148" t="s">
        <v>419</v>
      </c>
      <c r="J85" s="148" t="s">
        <v>418</v>
      </c>
      <c r="K85" s="148" t="s">
        <v>2099</v>
      </c>
      <c r="L85" s="136" t="s">
        <v>1286</v>
      </c>
      <c r="M85" s="148" t="s">
        <v>2788</v>
      </c>
      <c r="N85" s="131"/>
      <c r="O85" s="131"/>
      <c r="P85" s="131"/>
      <c r="Q85" s="131"/>
      <c r="R85" s="131"/>
      <c r="S85" s="131"/>
      <c r="T85" s="131"/>
      <c r="U85" s="139" t="s">
        <v>877</v>
      </c>
      <c r="V85" s="139" t="s">
        <v>878</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4">
      <c r="A86" s="131"/>
      <c r="B86" s="131"/>
      <c r="C86" s="131"/>
      <c r="D86" s="131"/>
      <c r="E86" s="148" t="s">
        <v>2192</v>
      </c>
      <c r="F86" s="149">
        <v>622</v>
      </c>
      <c r="G86" s="148" t="s">
        <v>441</v>
      </c>
      <c r="H86" s="148"/>
      <c r="I86" s="148" t="s">
        <v>441</v>
      </c>
      <c r="J86" s="148"/>
      <c r="K86" s="148" t="s">
        <v>2524</v>
      </c>
      <c r="L86" s="136" t="s">
        <v>1286</v>
      </c>
      <c r="M86" s="148" t="s">
        <v>2788</v>
      </c>
      <c r="N86" s="131"/>
      <c r="O86" s="131"/>
      <c r="P86" s="131"/>
      <c r="Q86" s="131"/>
      <c r="R86" s="131"/>
      <c r="S86" s="131"/>
      <c r="T86" s="131"/>
      <c r="U86" s="139" t="s">
        <v>880</v>
      </c>
      <c r="V86" s="139" t="s">
        <v>881</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4">
      <c r="A87" s="131"/>
      <c r="B87" s="131"/>
      <c r="C87" s="131"/>
      <c r="D87" s="131"/>
      <c r="E87" s="131" t="s">
        <v>2392</v>
      </c>
      <c r="F87" s="131">
        <v>957</v>
      </c>
      <c r="G87" s="131" t="s">
        <v>419</v>
      </c>
      <c r="H87" s="131"/>
      <c r="I87" s="131" t="s">
        <v>419</v>
      </c>
      <c r="J87" s="131" t="s">
        <v>2480</v>
      </c>
      <c r="K87" s="131" t="s">
        <v>2709</v>
      </c>
      <c r="L87" s="136" t="s">
        <v>1286</v>
      </c>
      <c r="M87" s="145" t="s">
        <v>2788</v>
      </c>
      <c r="N87" s="131"/>
      <c r="O87" s="131"/>
      <c r="P87" s="131"/>
      <c r="Q87" s="131"/>
      <c r="R87" s="131"/>
      <c r="S87" s="131"/>
      <c r="T87" s="131"/>
      <c r="U87" s="139" t="s">
        <v>882</v>
      </c>
      <c r="V87" s="139" t="s">
        <v>883</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4">
      <c r="A88" s="131"/>
      <c r="B88" s="131"/>
      <c r="C88" s="131"/>
      <c r="D88" s="131"/>
      <c r="E88" s="131" t="s">
        <v>2389</v>
      </c>
      <c r="F88" s="131">
        <v>953</v>
      </c>
      <c r="G88" s="131" t="s">
        <v>419</v>
      </c>
      <c r="H88" s="131"/>
      <c r="I88" s="131" t="s">
        <v>419</v>
      </c>
      <c r="J88" s="131" t="s">
        <v>2521</v>
      </c>
      <c r="K88" s="131" t="s">
        <v>2706</v>
      </c>
      <c r="L88" s="136" t="s">
        <v>1286</v>
      </c>
      <c r="M88" s="145" t="s">
        <v>2788</v>
      </c>
      <c r="N88" s="131"/>
      <c r="O88" s="131"/>
      <c r="P88" s="131"/>
      <c r="Q88" s="131"/>
      <c r="R88" s="131"/>
      <c r="S88" s="131"/>
      <c r="T88" s="131"/>
      <c r="U88" s="139" t="s">
        <v>886</v>
      </c>
      <c r="V88" s="139" t="s">
        <v>887</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4">
      <c r="A89" s="131"/>
      <c r="B89" s="131"/>
      <c r="C89" s="131"/>
      <c r="D89" s="131"/>
      <c r="E89" s="131" t="s">
        <v>2261</v>
      </c>
      <c r="F89" s="131">
        <v>821</v>
      </c>
      <c r="G89" s="131" t="s">
        <v>2784</v>
      </c>
      <c r="H89" s="131"/>
      <c r="I89" s="131" t="s">
        <v>2495</v>
      </c>
      <c r="J89" s="131"/>
      <c r="K89" s="131" t="s">
        <v>2578</v>
      </c>
      <c r="L89" s="136" t="s">
        <v>1286</v>
      </c>
      <c r="M89" s="145" t="s">
        <v>2788</v>
      </c>
      <c r="N89" s="131"/>
      <c r="O89" s="131"/>
      <c r="P89" s="131"/>
      <c r="Q89" s="131"/>
      <c r="R89" s="131"/>
      <c r="S89" s="131"/>
      <c r="T89" s="131"/>
      <c r="U89" s="139" t="s">
        <v>888</v>
      </c>
      <c r="V89" s="139" t="s">
        <v>889</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4">
      <c r="A90" s="131"/>
      <c r="B90" s="131"/>
      <c r="C90" s="131"/>
      <c r="D90" s="131"/>
      <c r="E90" s="148" t="s">
        <v>1465</v>
      </c>
      <c r="F90" s="149">
        <v>439</v>
      </c>
      <c r="G90" s="148" t="s">
        <v>433</v>
      </c>
      <c r="H90" s="148"/>
      <c r="I90" s="148" t="s">
        <v>433</v>
      </c>
      <c r="J90" s="148"/>
      <c r="K90" s="148" t="s">
        <v>1466</v>
      </c>
      <c r="L90" s="136" t="s">
        <v>1286</v>
      </c>
      <c r="M90" s="148" t="s">
        <v>2788</v>
      </c>
      <c r="N90" s="131"/>
      <c r="O90" s="131"/>
      <c r="P90" s="131"/>
      <c r="Q90" s="131"/>
      <c r="R90" s="131"/>
      <c r="S90" s="131"/>
      <c r="T90" s="131"/>
      <c r="U90" s="139" t="s">
        <v>890</v>
      </c>
      <c r="V90" s="139" t="s">
        <v>891</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4">
      <c r="A91" s="131"/>
      <c r="B91" s="131"/>
      <c r="C91" s="131"/>
      <c r="D91" s="131"/>
      <c r="E91" s="148" t="s">
        <v>2282</v>
      </c>
      <c r="F91" s="149">
        <v>842</v>
      </c>
      <c r="G91" s="148" t="s">
        <v>965</v>
      </c>
      <c r="H91" s="148"/>
      <c r="I91" s="148" t="s">
        <v>965</v>
      </c>
      <c r="J91" s="148"/>
      <c r="K91" s="148" t="s">
        <v>2599</v>
      </c>
      <c r="L91" s="136" t="s">
        <v>1286</v>
      </c>
      <c r="M91" s="145" t="s">
        <v>2788</v>
      </c>
      <c r="N91" s="131"/>
      <c r="O91" s="131"/>
      <c r="P91" s="131"/>
      <c r="Q91" s="131"/>
      <c r="R91" s="131"/>
      <c r="S91" s="131"/>
      <c r="T91" s="131"/>
      <c r="U91" s="139" t="s">
        <v>892</v>
      </c>
      <c r="V91" s="139" t="s">
        <v>893</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4">
      <c r="A92" s="131"/>
      <c r="B92" s="131"/>
      <c r="C92" s="131"/>
      <c r="D92" s="131"/>
      <c r="E92" s="131" t="s">
        <v>2347</v>
      </c>
      <c r="F92" s="131">
        <v>908</v>
      </c>
      <c r="G92" s="131" t="s">
        <v>419</v>
      </c>
      <c r="H92" s="131"/>
      <c r="I92" s="131" t="s">
        <v>419</v>
      </c>
      <c r="J92" s="131" t="s">
        <v>418</v>
      </c>
      <c r="K92" s="131" t="s">
        <v>2664</v>
      </c>
      <c r="L92" s="136" t="s">
        <v>1286</v>
      </c>
      <c r="M92" s="145" t="s">
        <v>2788</v>
      </c>
      <c r="N92" s="131"/>
      <c r="O92" s="131"/>
      <c r="P92" s="131"/>
      <c r="Q92" s="131"/>
      <c r="R92" s="131"/>
      <c r="S92" s="131"/>
      <c r="T92" s="131"/>
      <c r="U92" s="139" t="s">
        <v>895</v>
      </c>
      <c r="V92" s="139" t="s">
        <v>896</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4">
      <c r="A93" s="131"/>
      <c r="B93" s="131"/>
      <c r="C93" s="131"/>
      <c r="D93" s="131"/>
      <c r="E93" s="131" t="s">
        <v>2348</v>
      </c>
      <c r="F93" s="131">
        <v>909</v>
      </c>
      <c r="G93" s="131" t="s">
        <v>419</v>
      </c>
      <c r="H93" s="131"/>
      <c r="I93" s="131" t="s">
        <v>419</v>
      </c>
      <c r="J93" s="131" t="s">
        <v>418</v>
      </c>
      <c r="K93" s="131" t="s">
        <v>2665</v>
      </c>
      <c r="L93" s="136" t="s">
        <v>1286</v>
      </c>
      <c r="M93" s="145" t="s">
        <v>2788</v>
      </c>
      <c r="N93" s="131"/>
      <c r="O93" s="131"/>
      <c r="P93" s="131"/>
      <c r="Q93" s="131"/>
      <c r="R93" s="131"/>
      <c r="S93" s="131"/>
      <c r="T93" s="131"/>
      <c r="U93" s="139" t="s">
        <v>898</v>
      </c>
      <c r="V93" s="139" t="s">
        <v>899</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4">
      <c r="A94" s="131"/>
      <c r="B94" s="131"/>
      <c r="C94" s="131"/>
      <c r="D94" s="131"/>
      <c r="E94" s="131" t="s">
        <v>2337</v>
      </c>
      <c r="F94" s="131">
        <v>898</v>
      </c>
      <c r="G94" s="131" t="s">
        <v>419</v>
      </c>
      <c r="H94" s="131"/>
      <c r="I94" s="131" t="s">
        <v>419</v>
      </c>
      <c r="J94" s="131" t="s">
        <v>2519</v>
      </c>
      <c r="K94" s="131" t="s">
        <v>2654</v>
      </c>
      <c r="L94" s="136" t="s">
        <v>1286</v>
      </c>
      <c r="M94" s="145" t="s">
        <v>2788</v>
      </c>
      <c r="N94" s="131"/>
      <c r="O94" s="131"/>
      <c r="P94" s="131"/>
      <c r="Q94" s="131"/>
      <c r="R94" s="131"/>
      <c r="S94" s="131"/>
      <c r="T94" s="131"/>
      <c r="U94" s="139" t="s">
        <v>900</v>
      </c>
      <c r="V94" s="139" t="s">
        <v>901</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4">
      <c r="A95" s="131"/>
      <c r="B95" s="131"/>
      <c r="C95" s="131"/>
      <c r="D95" s="131"/>
      <c r="E95" s="148" t="s">
        <v>1577</v>
      </c>
      <c r="F95" s="149">
        <v>610</v>
      </c>
      <c r="G95" s="148" t="s">
        <v>2478</v>
      </c>
      <c r="H95" s="148"/>
      <c r="I95" s="148" t="s">
        <v>2478</v>
      </c>
      <c r="J95" s="148" t="s">
        <v>2496</v>
      </c>
      <c r="K95" s="148" t="s">
        <v>1682</v>
      </c>
      <c r="L95" s="136" t="s">
        <v>1286</v>
      </c>
      <c r="M95" s="148" t="s">
        <v>2788</v>
      </c>
      <c r="N95" s="131"/>
      <c r="O95" s="131"/>
      <c r="P95" s="131"/>
      <c r="Q95" s="131"/>
      <c r="R95" s="131"/>
      <c r="S95" s="131"/>
      <c r="T95" s="131"/>
      <c r="U95" s="139" t="s">
        <v>903</v>
      </c>
      <c r="V95" s="139" t="s">
        <v>904</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4">
      <c r="A96" s="131"/>
      <c r="B96" s="131"/>
      <c r="C96" s="131"/>
      <c r="D96" s="131"/>
      <c r="E96" s="131" t="s">
        <v>1467</v>
      </c>
      <c r="F96" s="131">
        <v>595</v>
      </c>
      <c r="G96" s="131" t="s">
        <v>382</v>
      </c>
      <c r="H96" s="131"/>
      <c r="I96" s="131" t="s">
        <v>382</v>
      </c>
      <c r="J96" s="131"/>
      <c r="K96" s="131" t="s">
        <v>232</v>
      </c>
      <c r="L96" s="136" t="s">
        <v>1286</v>
      </c>
      <c r="M96" s="148" t="s">
        <v>2788</v>
      </c>
      <c r="N96" s="131"/>
      <c r="O96" s="131"/>
      <c r="P96" s="131"/>
      <c r="Q96" s="131"/>
      <c r="R96" s="131"/>
      <c r="S96" s="131"/>
      <c r="T96" s="131"/>
      <c r="U96" s="139" t="s">
        <v>906</v>
      </c>
      <c r="V96" s="139" t="s">
        <v>907</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4">
      <c r="A97" s="131"/>
      <c r="B97" s="131"/>
      <c r="C97" s="131"/>
      <c r="D97" s="131"/>
      <c r="E97" s="148" t="s">
        <v>114</v>
      </c>
      <c r="F97" s="149">
        <v>413</v>
      </c>
      <c r="G97" s="148" t="s">
        <v>433</v>
      </c>
      <c r="H97" s="148"/>
      <c r="I97" s="148" t="s">
        <v>433</v>
      </c>
      <c r="J97" s="148"/>
      <c r="K97" s="148" t="s">
        <v>1621</v>
      </c>
      <c r="L97" s="136" t="s">
        <v>1286</v>
      </c>
      <c r="M97" s="148" t="s">
        <v>2788</v>
      </c>
      <c r="N97" s="131"/>
      <c r="O97" s="131"/>
      <c r="P97" s="131"/>
      <c r="Q97" s="131"/>
      <c r="R97" s="131"/>
      <c r="S97" s="131"/>
      <c r="T97" s="131"/>
      <c r="U97" s="139" t="s">
        <v>908</v>
      </c>
      <c r="V97" s="139" t="s">
        <v>909</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4">
      <c r="A98" s="131"/>
      <c r="B98" s="131"/>
      <c r="C98" s="131"/>
      <c r="D98" s="131"/>
      <c r="E98" s="148" t="s">
        <v>1321</v>
      </c>
      <c r="F98" s="149">
        <v>524</v>
      </c>
      <c r="G98" s="148" t="s">
        <v>382</v>
      </c>
      <c r="H98" s="148"/>
      <c r="I98" s="148" t="s">
        <v>382</v>
      </c>
      <c r="J98" s="148"/>
      <c r="K98" s="148" t="s">
        <v>264</v>
      </c>
      <c r="L98" s="136" t="s">
        <v>1286</v>
      </c>
      <c r="M98" s="148" t="s">
        <v>2788</v>
      </c>
      <c r="N98" s="131"/>
      <c r="O98" s="131"/>
      <c r="P98" s="131"/>
      <c r="Q98" s="131"/>
      <c r="R98" s="131"/>
      <c r="S98" s="131"/>
      <c r="T98" s="131"/>
      <c r="U98" s="139" t="s">
        <v>910</v>
      </c>
      <c r="V98" s="139" t="s">
        <v>911</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4">
      <c r="A99" s="131"/>
      <c r="B99" s="131"/>
      <c r="C99" s="131"/>
      <c r="D99" s="131"/>
      <c r="E99" s="131" t="s">
        <v>1330</v>
      </c>
      <c r="F99" s="131">
        <v>525</v>
      </c>
      <c r="G99" s="131" t="s">
        <v>382</v>
      </c>
      <c r="H99" s="131"/>
      <c r="I99" s="131" t="s">
        <v>382</v>
      </c>
      <c r="J99" s="131"/>
      <c r="K99" s="131" t="s">
        <v>1674</v>
      </c>
      <c r="L99" s="136" t="s">
        <v>1286</v>
      </c>
      <c r="M99" s="148" t="s">
        <v>2788</v>
      </c>
      <c r="N99" s="131"/>
      <c r="O99" s="131"/>
      <c r="P99" s="131"/>
      <c r="Q99" s="131"/>
      <c r="R99" s="131"/>
      <c r="S99" s="131"/>
      <c r="T99" s="131"/>
      <c r="U99" s="139" t="s">
        <v>913</v>
      </c>
      <c r="V99" s="139" t="s">
        <v>914</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4">
      <c r="A100" s="131"/>
      <c r="B100" s="131"/>
      <c r="C100" s="131"/>
      <c r="D100" s="131"/>
      <c r="E100" s="131" t="s">
        <v>2205</v>
      </c>
      <c r="F100" s="131">
        <v>765</v>
      </c>
      <c r="G100" s="131" t="s">
        <v>419</v>
      </c>
      <c r="H100" s="131"/>
      <c r="I100" s="131" t="s">
        <v>419</v>
      </c>
      <c r="J100" s="131" t="s">
        <v>418</v>
      </c>
      <c r="K100" s="131" t="s">
        <v>2098</v>
      </c>
      <c r="L100" s="136" t="s">
        <v>1286</v>
      </c>
      <c r="M100" s="148" t="s">
        <v>2788</v>
      </c>
      <c r="N100" s="131"/>
      <c r="O100" s="131"/>
      <c r="P100" s="131"/>
      <c r="Q100" s="131"/>
      <c r="R100" s="131"/>
      <c r="S100" s="131"/>
      <c r="T100" s="131"/>
      <c r="U100" s="139" t="s">
        <v>916</v>
      </c>
      <c r="V100" s="139" t="s">
        <v>917</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4">
      <c r="A101" s="131"/>
      <c r="B101" s="131"/>
      <c r="C101" s="131"/>
      <c r="D101" s="131"/>
      <c r="E101" s="131" t="s">
        <v>1578</v>
      </c>
      <c r="F101" s="131">
        <v>611</v>
      </c>
      <c r="G101" s="131" t="s">
        <v>2478</v>
      </c>
      <c r="H101" s="131"/>
      <c r="I101" s="131" t="s">
        <v>2478</v>
      </c>
      <c r="J101" s="131" t="s">
        <v>2478</v>
      </c>
      <c r="K101" s="131" t="s">
        <v>1683</v>
      </c>
      <c r="L101" s="136" t="s">
        <v>1286</v>
      </c>
      <c r="M101" s="148" t="s">
        <v>2787</v>
      </c>
      <c r="N101" s="131"/>
      <c r="O101" s="131"/>
      <c r="P101" s="131"/>
      <c r="Q101" s="131"/>
      <c r="R101" s="131"/>
      <c r="S101" s="131"/>
      <c r="T101" s="131"/>
      <c r="U101" s="139" t="s">
        <v>919</v>
      </c>
      <c r="V101" s="139" t="s">
        <v>920</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4">
      <c r="A102" s="131"/>
      <c r="B102" s="131"/>
      <c r="C102" s="131"/>
      <c r="D102" s="131"/>
      <c r="E102" s="148" t="s">
        <v>1295</v>
      </c>
      <c r="F102" s="149">
        <v>526</v>
      </c>
      <c r="G102" s="148" t="s">
        <v>382</v>
      </c>
      <c r="H102" s="148"/>
      <c r="I102" s="148" t="s">
        <v>382</v>
      </c>
      <c r="J102" s="148"/>
      <c r="K102" s="148" t="s">
        <v>236</v>
      </c>
      <c r="L102" s="136" t="s">
        <v>1286</v>
      </c>
      <c r="M102" s="148" t="s">
        <v>2788</v>
      </c>
      <c r="N102" s="131"/>
      <c r="O102" s="131"/>
      <c r="P102" s="131"/>
      <c r="Q102" s="131"/>
      <c r="R102" s="131"/>
      <c r="S102" s="131"/>
      <c r="T102" s="131"/>
      <c r="U102" s="139" t="s">
        <v>922</v>
      </c>
      <c r="V102" s="139" t="s">
        <v>923</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4">
      <c r="A103" s="131"/>
      <c r="B103" s="131"/>
      <c r="C103" s="131"/>
      <c r="D103" s="131"/>
      <c r="E103" s="131" t="s">
        <v>1300</v>
      </c>
      <c r="F103" s="131">
        <v>527</v>
      </c>
      <c r="G103" s="131" t="s">
        <v>419</v>
      </c>
      <c r="H103" s="131"/>
      <c r="I103" s="131" t="s">
        <v>419</v>
      </c>
      <c r="J103" s="131" t="s">
        <v>418</v>
      </c>
      <c r="K103" s="131" t="s">
        <v>241</v>
      </c>
      <c r="L103" s="136" t="s">
        <v>1286</v>
      </c>
      <c r="M103" s="148" t="s">
        <v>2788</v>
      </c>
      <c r="N103" s="131"/>
      <c r="O103" s="131"/>
      <c r="P103" s="131"/>
      <c r="Q103" s="131"/>
      <c r="R103" s="131"/>
      <c r="S103" s="131"/>
      <c r="T103" s="131"/>
      <c r="U103" s="139" t="s">
        <v>926</v>
      </c>
      <c r="V103" s="139" t="s">
        <v>927</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4">
      <c r="A104" s="131"/>
      <c r="B104" s="131"/>
      <c r="C104" s="131"/>
      <c r="D104" s="131"/>
      <c r="E104" s="144" t="s">
        <v>2335</v>
      </c>
      <c r="F104" s="131">
        <v>896</v>
      </c>
      <c r="G104" s="131" t="s">
        <v>419</v>
      </c>
      <c r="H104" s="131"/>
      <c r="I104" s="131" t="s">
        <v>419</v>
      </c>
      <c r="J104" s="131" t="s">
        <v>418</v>
      </c>
      <c r="K104" s="131" t="s">
        <v>2652</v>
      </c>
      <c r="L104" s="136" t="s">
        <v>1286</v>
      </c>
      <c r="M104" s="145" t="s">
        <v>2788</v>
      </c>
      <c r="N104" s="131"/>
      <c r="O104" s="131"/>
      <c r="P104" s="131"/>
      <c r="Q104" s="131"/>
      <c r="R104" s="131"/>
      <c r="S104" s="131"/>
      <c r="T104" s="131"/>
      <c r="U104" s="139" t="s">
        <v>928</v>
      </c>
      <c r="V104" s="139" t="s">
        <v>929</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4">
      <c r="A105" s="131"/>
      <c r="B105" s="131"/>
      <c r="C105" s="131"/>
      <c r="D105" s="131"/>
      <c r="E105" s="148" t="s">
        <v>1579</v>
      </c>
      <c r="F105" s="149">
        <v>612</v>
      </c>
      <c r="G105" s="148" t="s">
        <v>2478</v>
      </c>
      <c r="H105" s="148"/>
      <c r="I105" s="148" t="s">
        <v>2478</v>
      </c>
      <c r="J105" s="148" t="s">
        <v>2478</v>
      </c>
      <c r="K105" s="148" t="s">
        <v>1684</v>
      </c>
      <c r="L105" s="136" t="s">
        <v>1286</v>
      </c>
      <c r="M105" s="148" t="s">
        <v>2788</v>
      </c>
      <c r="N105" s="131"/>
      <c r="O105" s="131"/>
      <c r="P105" s="131"/>
      <c r="Q105" s="131"/>
      <c r="R105" s="131"/>
      <c r="S105" s="131"/>
      <c r="T105" s="131"/>
      <c r="U105" s="139" t="s">
        <v>930</v>
      </c>
      <c r="V105" s="139" t="s">
        <v>931</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4">
      <c r="A106" s="131"/>
      <c r="B106" s="131"/>
      <c r="C106" s="131"/>
      <c r="D106" s="131"/>
      <c r="E106" s="148" t="s">
        <v>1580</v>
      </c>
      <c r="F106" s="149">
        <v>613</v>
      </c>
      <c r="G106" s="148" t="s">
        <v>2478</v>
      </c>
      <c r="H106" s="148"/>
      <c r="I106" s="148" t="s">
        <v>2478</v>
      </c>
      <c r="J106" s="148" t="s">
        <v>2496</v>
      </c>
      <c r="K106" s="148" t="s">
        <v>1685</v>
      </c>
      <c r="L106" s="136" t="s">
        <v>1286</v>
      </c>
      <c r="M106" s="148" t="s">
        <v>2787</v>
      </c>
      <c r="N106" s="131"/>
      <c r="O106" s="131"/>
      <c r="P106" s="131"/>
      <c r="Q106" s="131"/>
      <c r="R106" s="131"/>
      <c r="S106" s="131"/>
      <c r="T106" s="131"/>
      <c r="U106" s="139" t="s">
        <v>933</v>
      </c>
      <c r="V106" s="139" t="s">
        <v>934</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4">
      <c r="A107" s="131"/>
      <c r="B107" s="131"/>
      <c r="C107" s="131"/>
      <c r="D107" s="131"/>
      <c r="E107" s="148" t="s">
        <v>2376</v>
      </c>
      <c r="F107" s="149">
        <v>937</v>
      </c>
      <c r="G107" s="148" t="s">
        <v>419</v>
      </c>
      <c r="H107" s="148"/>
      <c r="I107" s="148" t="s">
        <v>419</v>
      </c>
      <c r="J107" s="148" t="s">
        <v>418</v>
      </c>
      <c r="K107" s="148" t="s">
        <v>2693</v>
      </c>
      <c r="L107" s="136" t="s">
        <v>1286</v>
      </c>
      <c r="M107" s="145" t="s">
        <v>2788</v>
      </c>
      <c r="N107" s="131"/>
      <c r="O107" s="131"/>
      <c r="P107" s="131"/>
      <c r="Q107" s="131"/>
      <c r="R107" s="131"/>
      <c r="S107" s="131"/>
      <c r="T107" s="131"/>
      <c r="U107" s="139" t="s">
        <v>936</v>
      </c>
      <c r="V107" s="139" t="s">
        <v>937</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4">
      <c r="A108" s="131"/>
      <c r="B108" s="131"/>
      <c r="C108" s="131"/>
      <c r="D108" s="131"/>
      <c r="E108" s="131" t="s">
        <v>1294</v>
      </c>
      <c r="F108" s="131">
        <v>528</v>
      </c>
      <c r="G108" s="131" t="s">
        <v>382</v>
      </c>
      <c r="H108" s="131" t="s">
        <v>2481</v>
      </c>
      <c r="I108" s="131" t="s">
        <v>382</v>
      </c>
      <c r="J108" s="131"/>
      <c r="K108" s="131" t="s">
        <v>235</v>
      </c>
      <c r="L108" s="136" t="s">
        <v>1286</v>
      </c>
      <c r="M108" s="148" t="s">
        <v>2788</v>
      </c>
      <c r="N108" s="131"/>
      <c r="O108" s="131"/>
      <c r="P108" s="131"/>
      <c r="Q108" s="131"/>
      <c r="R108" s="131"/>
      <c r="S108" s="131"/>
      <c r="T108" s="131"/>
      <c r="U108" s="139" t="s">
        <v>940</v>
      </c>
      <c r="V108" s="139" t="s">
        <v>941</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4">
      <c r="A109" s="131"/>
      <c r="B109" s="131"/>
      <c r="C109" s="131"/>
      <c r="D109" s="131"/>
      <c r="E109" s="148" t="s">
        <v>1298</v>
      </c>
      <c r="F109" s="149">
        <v>529</v>
      </c>
      <c r="G109" s="148" t="s">
        <v>419</v>
      </c>
      <c r="H109" s="148" t="s">
        <v>2481</v>
      </c>
      <c r="I109" s="148" t="s">
        <v>419</v>
      </c>
      <c r="J109" s="148" t="s">
        <v>418</v>
      </c>
      <c r="K109" s="148" t="s">
        <v>239</v>
      </c>
      <c r="L109" s="136" t="s">
        <v>1286</v>
      </c>
      <c r="M109" s="148" t="s">
        <v>2788</v>
      </c>
      <c r="N109" s="131"/>
      <c r="O109" s="131"/>
      <c r="P109" s="131"/>
      <c r="Q109" s="131"/>
      <c r="R109" s="131"/>
      <c r="S109" s="131"/>
      <c r="T109" s="131"/>
      <c r="U109" s="139" t="s">
        <v>943</v>
      </c>
      <c r="V109" s="139" t="s">
        <v>944</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4">
      <c r="A110" s="131"/>
      <c r="B110" s="131"/>
      <c r="C110" s="131"/>
      <c r="D110" s="131"/>
      <c r="E110" s="148" t="s">
        <v>1581</v>
      </c>
      <c r="F110" s="149">
        <v>614</v>
      </c>
      <c r="G110" s="148" t="s">
        <v>2478</v>
      </c>
      <c r="H110" s="148" t="s">
        <v>2481</v>
      </c>
      <c r="I110" s="148" t="s">
        <v>2478</v>
      </c>
      <c r="J110" s="148" t="s">
        <v>2496</v>
      </c>
      <c r="K110" s="148" t="s">
        <v>1686</v>
      </c>
      <c r="L110" s="136" t="s">
        <v>1286</v>
      </c>
      <c r="M110" s="148" t="s">
        <v>2788</v>
      </c>
      <c r="N110" s="131"/>
      <c r="O110" s="131"/>
      <c r="P110" s="131"/>
      <c r="Q110" s="131"/>
      <c r="R110" s="131"/>
      <c r="S110" s="131"/>
      <c r="T110" s="131"/>
      <c r="U110" s="139" t="s">
        <v>946</v>
      </c>
      <c r="V110" s="139" t="s">
        <v>947</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4">
      <c r="A111" s="131"/>
      <c r="B111" s="131"/>
      <c r="C111" s="131"/>
      <c r="D111" s="131"/>
      <c r="E111" s="148" t="s">
        <v>1299</v>
      </c>
      <c r="F111" s="149">
        <v>530</v>
      </c>
      <c r="G111" s="148" t="s">
        <v>382</v>
      </c>
      <c r="H111" s="148" t="s">
        <v>2481</v>
      </c>
      <c r="I111" s="148" t="s">
        <v>382</v>
      </c>
      <c r="J111" s="148"/>
      <c r="K111" s="148" t="s">
        <v>240</v>
      </c>
      <c r="L111" s="136" t="s">
        <v>1286</v>
      </c>
      <c r="M111" s="148" t="s">
        <v>2788</v>
      </c>
      <c r="N111" s="131"/>
      <c r="O111" s="131"/>
      <c r="P111" s="131"/>
      <c r="Q111" s="131"/>
      <c r="R111" s="131"/>
      <c r="S111" s="131"/>
      <c r="T111" s="131"/>
      <c r="U111" s="139" t="s">
        <v>948</v>
      </c>
      <c r="V111" s="139" t="s">
        <v>949</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4">
      <c r="A112" s="131"/>
      <c r="B112" s="131"/>
      <c r="C112" s="131"/>
      <c r="D112" s="131"/>
      <c r="E112" s="148" t="s">
        <v>2161</v>
      </c>
      <c r="F112" s="149">
        <v>152</v>
      </c>
      <c r="G112" s="148" t="s">
        <v>2478</v>
      </c>
      <c r="H112" s="148" t="s">
        <v>2481</v>
      </c>
      <c r="I112" s="148" t="s">
        <v>2478</v>
      </c>
      <c r="J112" s="148" t="s">
        <v>2478</v>
      </c>
      <c r="K112" s="148" t="s">
        <v>980</v>
      </c>
      <c r="L112" s="136" t="s">
        <v>1286</v>
      </c>
      <c r="M112" s="148" t="s">
        <v>2788</v>
      </c>
      <c r="N112" s="131"/>
      <c r="O112" s="131"/>
      <c r="P112" s="131"/>
      <c r="Q112" s="131"/>
      <c r="R112" s="131"/>
      <c r="S112" s="131"/>
      <c r="T112" s="131"/>
      <c r="U112" s="139" t="s">
        <v>950</v>
      </c>
      <c r="V112" s="139" t="s">
        <v>951</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4">
      <c r="A113" s="131"/>
      <c r="B113" s="131"/>
      <c r="C113" s="131"/>
      <c r="D113" s="131"/>
      <c r="E113" s="131" t="s">
        <v>1695</v>
      </c>
      <c r="F113" s="131">
        <v>43</v>
      </c>
      <c r="G113" s="131" t="s">
        <v>1719</v>
      </c>
      <c r="H113" s="131" t="s">
        <v>2481</v>
      </c>
      <c r="I113" s="131" t="s">
        <v>1719</v>
      </c>
      <c r="J113" s="131" t="s">
        <v>2481</v>
      </c>
      <c r="K113" s="131" t="s">
        <v>981</v>
      </c>
      <c r="L113" s="136" t="s">
        <v>1286</v>
      </c>
      <c r="M113" s="148" t="s">
        <v>2788</v>
      </c>
      <c r="N113" s="131"/>
      <c r="O113" s="131"/>
      <c r="P113" s="131"/>
      <c r="Q113" s="131"/>
      <c r="R113" s="131"/>
      <c r="S113" s="131"/>
      <c r="T113" s="131"/>
      <c r="U113" s="139" t="s">
        <v>952</v>
      </c>
      <c r="V113" s="139" t="s">
        <v>953</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4">
      <c r="A114" s="131"/>
      <c r="B114" s="131"/>
      <c r="C114" s="131"/>
      <c r="D114" s="131"/>
      <c r="E114" s="148" t="s">
        <v>2204</v>
      </c>
      <c r="F114" s="149">
        <v>763</v>
      </c>
      <c r="G114" s="148" t="s">
        <v>441</v>
      </c>
      <c r="H114" s="148" t="s">
        <v>2481</v>
      </c>
      <c r="I114" s="148" t="s">
        <v>441</v>
      </c>
      <c r="J114" s="148" t="s">
        <v>441</v>
      </c>
      <c r="K114" s="148" t="s">
        <v>348</v>
      </c>
      <c r="L114" s="136" t="s">
        <v>1286</v>
      </c>
      <c r="M114" s="148" t="s">
        <v>2788</v>
      </c>
      <c r="N114" s="131"/>
      <c r="O114" s="131"/>
      <c r="P114" s="131"/>
      <c r="Q114" s="131"/>
      <c r="R114" s="131"/>
      <c r="S114" s="131"/>
      <c r="T114" s="131"/>
      <c r="U114" s="139" t="s">
        <v>954</v>
      </c>
      <c r="V114" s="139" t="s">
        <v>955</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4">
      <c r="A115" s="131"/>
      <c r="B115" s="131"/>
      <c r="C115" s="131"/>
      <c r="D115" s="131"/>
      <c r="E115" s="148" t="s">
        <v>1582</v>
      </c>
      <c r="F115" s="149">
        <v>615</v>
      </c>
      <c r="G115" s="148" t="s">
        <v>441</v>
      </c>
      <c r="H115" s="148" t="s">
        <v>2491</v>
      </c>
      <c r="I115" s="148" t="s">
        <v>441</v>
      </c>
      <c r="J115" s="148"/>
      <c r="K115" s="148" t="s">
        <v>1687</v>
      </c>
      <c r="L115" s="136" t="s">
        <v>1286</v>
      </c>
      <c r="M115" s="148" t="s">
        <v>2788</v>
      </c>
      <c r="N115" s="131"/>
      <c r="O115" s="131"/>
      <c r="P115" s="131"/>
      <c r="Q115" s="131"/>
      <c r="R115" s="131"/>
      <c r="S115" s="131"/>
      <c r="T115" s="131"/>
      <c r="U115" s="139" t="s">
        <v>957</v>
      </c>
      <c r="V115" s="139" t="s">
        <v>958</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4">
      <c r="A116" s="131"/>
      <c r="B116" s="131"/>
      <c r="C116" s="131"/>
      <c r="D116" s="131"/>
      <c r="E116" s="131" t="s">
        <v>1339</v>
      </c>
      <c r="F116" s="131">
        <v>531</v>
      </c>
      <c r="G116" s="131" t="s">
        <v>382</v>
      </c>
      <c r="H116" s="131" t="s">
        <v>2481</v>
      </c>
      <c r="I116" s="131" t="s">
        <v>382</v>
      </c>
      <c r="J116" s="131"/>
      <c r="K116" s="131" t="s">
        <v>1675</v>
      </c>
      <c r="L116" s="136" t="s">
        <v>1286</v>
      </c>
      <c r="M116" s="148" t="s">
        <v>2788</v>
      </c>
      <c r="N116" s="131"/>
      <c r="O116" s="131"/>
      <c r="P116" s="131"/>
      <c r="Q116" s="131"/>
      <c r="R116" s="131"/>
      <c r="S116" s="131"/>
      <c r="T116" s="131"/>
      <c r="U116" s="139" t="s">
        <v>959</v>
      </c>
      <c r="V116" s="139" t="s">
        <v>960</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4">
      <c r="A117" s="131"/>
      <c r="B117" s="131"/>
      <c r="C117" s="131"/>
      <c r="D117" s="131"/>
      <c r="E117" s="148" t="s">
        <v>1333</v>
      </c>
      <c r="F117" s="149">
        <v>532</v>
      </c>
      <c r="G117" s="148" t="s">
        <v>382</v>
      </c>
      <c r="H117" s="148" t="s">
        <v>2491</v>
      </c>
      <c r="I117" s="148" t="s">
        <v>382</v>
      </c>
      <c r="J117" s="148"/>
      <c r="K117" s="148" t="s">
        <v>275</v>
      </c>
      <c r="L117" s="136" t="s">
        <v>1286</v>
      </c>
      <c r="M117" s="148" t="s">
        <v>2788</v>
      </c>
      <c r="N117" s="131"/>
      <c r="O117" s="131"/>
      <c r="P117" s="131"/>
      <c r="Q117" s="131"/>
      <c r="R117" s="131"/>
      <c r="S117" s="131"/>
      <c r="T117" s="131"/>
      <c r="U117" s="139" t="s">
        <v>962</v>
      </c>
      <c r="V117" s="139" t="s">
        <v>963</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4">
      <c r="A118" s="131"/>
      <c r="B118" s="131"/>
      <c r="C118" s="131"/>
      <c r="D118" s="131"/>
      <c r="E118" s="131" t="s">
        <v>1699</v>
      </c>
      <c r="F118" s="131">
        <v>5</v>
      </c>
      <c r="G118" s="131" t="s">
        <v>2780</v>
      </c>
      <c r="H118" s="131" t="s">
        <v>2492</v>
      </c>
      <c r="I118" s="131" t="s">
        <v>2473</v>
      </c>
      <c r="J118" s="131" t="s">
        <v>1700</v>
      </c>
      <c r="K118" s="131" t="s">
        <v>982</v>
      </c>
      <c r="L118" s="136" t="s">
        <v>1286</v>
      </c>
      <c r="M118" s="148" t="s">
        <v>2788</v>
      </c>
      <c r="N118" s="131"/>
      <c r="O118" s="131"/>
      <c r="P118" s="131"/>
      <c r="Q118" s="131"/>
      <c r="R118" s="131"/>
      <c r="S118" s="131"/>
      <c r="T118" s="131"/>
      <c r="U118" s="139" t="s">
        <v>656</v>
      </c>
      <c r="V118" s="139" t="s">
        <v>657</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4">
      <c r="A119" s="131"/>
      <c r="B119" s="131"/>
      <c r="C119" s="131"/>
      <c r="D119" s="131"/>
      <c r="E119" s="131" t="s">
        <v>1565</v>
      </c>
      <c r="F119" s="131">
        <v>533</v>
      </c>
      <c r="G119" s="131" t="s">
        <v>382</v>
      </c>
      <c r="H119" s="131" t="s">
        <v>2492</v>
      </c>
      <c r="I119" s="131" t="s">
        <v>382</v>
      </c>
      <c r="J119" s="131"/>
      <c r="K119" s="131" t="s">
        <v>1676</v>
      </c>
      <c r="L119" s="136" t="s">
        <v>1286</v>
      </c>
      <c r="M119" s="148" t="s">
        <v>2788</v>
      </c>
      <c r="N119" s="131"/>
      <c r="O119" s="131"/>
      <c r="P119" s="131"/>
      <c r="Q119" s="131"/>
      <c r="R119" s="131"/>
      <c r="S119" s="131"/>
      <c r="T119" s="131"/>
      <c r="U119" s="139" t="s">
        <v>520</v>
      </c>
      <c r="V119" s="139" t="s">
        <v>521</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4">
      <c r="A120" s="131"/>
      <c r="B120" s="131"/>
      <c r="C120" s="131"/>
      <c r="D120" s="131"/>
      <c r="E120" s="148" t="s">
        <v>1566</v>
      </c>
      <c r="F120" s="149">
        <v>534</v>
      </c>
      <c r="G120" s="148" t="s">
        <v>382</v>
      </c>
      <c r="H120" s="148" t="s">
        <v>2492</v>
      </c>
      <c r="I120" s="148" t="s">
        <v>382</v>
      </c>
      <c r="J120" s="148"/>
      <c r="K120" s="148" t="s">
        <v>172</v>
      </c>
      <c r="L120" s="136" t="s">
        <v>1286</v>
      </c>
      <c r="M120" s="148" t="s">
        <v>2788</v>
      </c>
      <c r="N120" s="131"/>
      <c r="O120" s="131"/>
      <c r="P120" s="131"/>
      <c r="Q120" s="131"/>
      <c r="R120" s="131"/>
      <c r="S120" s="131"/>
      <c r="T120" s="131"/>
      <c r="U120" s="139" t="s">
        <v>523</v>
      </c>
      <c r="V120" s="139" t="s">
        <v>524</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4">
      <c r="A121" s="131"/>
      <c r="B121" s="131"/>
      <c r="C121" s="131"/>
      <c r="D121" s="131"/>
      <c r="E121" s="131" t="s">
        <v>2112</v>
      </c>
      <c r="F121" s="131">
        <v>27</v>
      </c>
      <c r="G121" s="131" t="s">
        <v>2472</v>
      </c>
      <c r="H121" s="131" t="s">
        <v>2492</v>
      </c>
      <c r="I121" s="131" t="s">
        <v>2472</v>
      </c>
      <c r="J121" s="131" t="s">
        <v>1723</v>
      </c>
      <c r="K121" s="131" t="s">
        <v>1468</v>
      </c>
      <c r="L121" s="136" t="s">
        <v>1286</v>
      </c>
      <c r="M121" s="148" t="s">
        <v>2787</v>
      </c>
      <c r="N121" s="131"/>
      <c r="O121" s="131"/>
      <c r="P121" s="131"/>
      <c r="Q121" s="131"/>
      <c r="R121" s="131"/>
      <c r="S121" s="131"/>
      <c r="T121" s="131"/>
      <c r="U121" s="139" t="s">
        <v>525</v>
      </c>
      <c r="V121" s="139" t="s">
        <v>526</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4">
      <c r="A122" s="131"/>
      <c r="B122" s="131"/>
      <c r="C122" s="131"/>
      <c r="D122" s="131"/>
      <c r="E122" s="131" t="s">
        <v>2113</v>
      </c>
      <c r="F122" s="131">
        <v>28</v>
      </c>
      <c r="G122" s="131" t="s">
        <v>2472</v>
      </c>
      <c r="H122" s="131" t="s">
        <v>2492</v>
      </c>
      <c r="I122" s="131" t="s">
        <v>2472</v>
      </c>
      <c r="J122" s="131" t="s">
        <v>1723</v>
      </c>
      <c r="K122" s="131" t="s">
        <v>1599</v>
      </c>
      <c r="L122" s="136" t="s">
        <v>1286</v>
      </c>
      <c r="M122" s="148" t="s">
        <v>2787</v>
      </c>
      <c r="N122" s="131"/>
      <c r="O122" s="131"/>
      <c r="P122" s="131"/>
      <c r="Q122" s="131"/>
      <c r="R122" s="131"/>
      <c r="S122" s="131"/>
      <c r="T122" s="131"/>
      <c r="U122" s="139" t="s">
        <v>528</v>
      </c>
      <c r="V122" s="139" t="s">
        <v>529</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4">
      <c r="A123" s="131"/>
      <c r="B123" s="131"/>
      <c r="C123" s="131"/>
      <c r="D123" s="131"/>
      <c r="E123" s="148" t="s">
        <v>1334</v>
      </c>
      <c r="F123" s="149">
        <v>535</v>
      </c>
      <c r="G123" s="148" t="s">
        <v>382</v>
      </c>
      <c r="H123" s="148" t="s">
        <v>2492</v>
      </c>
      <c r="I123" s="148" t="s">
        <v>382</v>
      </c>
      <c r="J123" s="148"/>
      <c r="K123" s="148" t="s">
        <v>276</v>
      </c>
      <c r="L123" s="136" t="s">
        <v>1286</v>
      </c>
      <c r="M123" s="148" t="s">
        <v>2788</v>
      </c>
      <c r="N123" s="131"/>
      <c r="O123" s="131"/>
      <c r="P123" s="131"/>
      <c r="Q123" s="131"/>
      <c r="R123" s="131"/>
      <c r="S123" s="131"/>
      <c r="T123" s="131"/>
      <c r="U123" s="139" t="s">
        <v>531</v>
      </c>
      <c r="V123" s="139" t="s">
        <v>532</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4">
      <c r="A124" s="131"/>
      <c r="B124" s="131"/>
      <c r="C124" s="131"/>
      <c r="D124" s="131"/>
      <c r="E124" s="148" t="s">
        <v>1583</v>
      </c>
      <c r="F124" s="149">
        <v>616</v>
      </c>
      <c r="G124" s="148" t="s">
        <v>2478</v>
      </c>
      <c r="H124" s="148" t="s">
        <v>2492</v>
      </c>
      <c r="I124" s="148" t="s">
        <v>2478</v>
      </c>
      <c r="J124" s="148" t="s">
        <v>2496</v>
      </c>
      <c r="K124" s="148" t="s">
        <v>312</v>
      </c>
      <c r="L124" s="136" t="s">
        <v>1286</v>
      </c>
      <c r="M124" s="148" t="s">
        <v>2788</v>
      </c>
      <c r="N124" s="131"/>
      <c r="O124" s="131"/>
      <c r="P124" s="131"/>
      <c r="Q124" s="131"/>
      <c r="R124" s="131"/>
      <c r="S124" s="131"/>
      <c r="T124" s="131"/>
      <c r="U124" s="139" t="s">
        <v>535</v>
      </c>
      <c r="V124" s="139" t="s">
        <v>536</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4">
      <c r="A125" s="131"/>
      <c r="B125" s="131"/>
      <c r="C125" s="131"/>
      <c r="D125" s="131"/>
      <c r="E125" s="148" t="s">
        <v>2297</v>
      </c>
      <c r="F125" s="149">
        <v>858</v>
      </c>
      <c r="G125" s="148" t="s">
        <v>965</v>
      </c>
      <c r="H125" s="148" t="s">
        <v>2493</v>
      </c>
      <c r="I125" s="148" t="s">
        <v>965</v>
      </c>
      <c r="J125" s="148"/>
      <c r="K125" s="148" t="s">
        <v>2614</v>
      </c>
      <c r="L125" s="136" t="s">
        <v>1286</v>
      </c>
      <c r="M125" s="145" t="s">
        <v>2788</v>
      </c>
      <c r="N125" s="131"/>
      <c r="O125" s="131"/>
      <c r="P125" s="131"/>
      <c r="Q125" s="131"/>
      <c r="R125" s="131"/>
      <c r="S125" s="131"/>
      <c r="T125" s="131"/>
      <c r="U125" s="139" t="s">
        <v>538</v>
      </c>
      <c r="V125" s="139" t="s">
        <v>539</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4">
      <c r="A126" s="131"/>
      <c r="B126" s="131"/>
      <c r="C126" s="131"/>
      <c r="D126" s="131"/>
      <c r="E126" s="148" t="s">
        <v>1584</v>
      </c>
      <c r="F126" s="149">
        <v>617</v>
      </c>
      <c r="G126" s="148" t="s">
        <v>441</v>
      </c>
      <c r="H126" s="148" t="s">
        <v>2493</v>
      </c>
      <c r="I126" s="148" t="s">
        <v>441</v>
      </c>
      <c r="J126" s="148"/>
      <c r="K126" s="148" t="s">
        <v>1688</v>
      </c>
      <c r="L126" s="136" t="s">
        <v>1286</v>
      </c>
      <c r="M126" s="148" t="s">
        <v>2788</v>
      </c>
      <c r="N126" s="131"/>
      <c r="O126" s="131"/>
      <c r="P126" s="131"/>
      <c r="Q126" s="131"/>
      <c r="R126" s="131"/>
      <c r="S126" s="131"/>
      <c r="T126" s="131"/>
      <c r="U126" s="139" t="s">
        <v>540</v>
      </c>
      <c r="V126" s="139" t="s">
        <v>541</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4">
      <c r="A127" s="131"/>
      <c r="B127" s="131"/>
      <c r="C127" s="131"/>
      <c r="D127" s="131"/>
      <c r="E127" s="148" t="s">
        <v>1296</v>
      </c>
      <c r="F127" s="149">
        <v>536</v>
      </c>
      <c r="G127" s="148" t="s">
        <v>382</v>
      </c>
      <c r="H127" s="148" t="s">
        <v>2493</v>
      </c>
      <c r="I127" s="148" t="s">
        <v>382</v>
      </c>
      <c r="J127" s="148"/>
      <c r="K127" s="148" t="s">
        <v>237</v>
      </c>
      <c r="L127" s="136" t="s">
        <v>1286</v>
      </c>
      <c r="M127" s="148" t="s">
        <v>2788</v>
      </c>
      <c r="N127" s="131"/>
      <c r="O127" s="131"/>
      <c r="P127" s="131"/>
      <c r="Q127" s="131"/>
      <c r="R127" s="131"/>
      <c r="S127" s="131"/>
      <c r="T127" s="131"/>
      <c r="U127" s="139" t="s">
        <v>544</v>
      </c>
      <c r="V127" s="139" t="s">
        <v>545</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4">
      <c r="A128" s="131"/>
      <c r="B128" s="131"/>
      <c r="C128" s="131"/>
      <c r="D128" s="131"/>
      <c r="E128" s="148" t="s">
        <v>2270</v>
      </c>
      <c r="F128" s="149">
        <v>830</v>
      </c>
      <c r="G128" s="148" t="s">
        <v>965</v>
      </c>
      <c r="H128" s="148" t="s">
        <v>2493</v>
      </c>
      <c r="I128" s="148" t="s">
        <v>965</v>
      </c>
      <c r="J128" s="148"/>
      <c r="K128" s="148" t="s">
        <v>2587</v>
      </c>
      <c r="L128" s="136" t="s">
        <v>1286</v>
      </c>
      <c r="M128" s="145" t="s">
        <v>2788</v>
      </c>
      <c r="N128" s="131"/>
      <c r="O128" s="131"/>
      <c r="P128" s="131"/>
      <c r="Q128" s="131"/>
      <c r="R128" s="131"/>
      <c r="S128" s="131"/>
      <c r="T128" s="131"/>
      <c r="U128" s="139" t="s">
        <v>547</v>
      </c>
      <c r="V128" s="139" t="s">
        <v>548</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4">
      <c r="A129" s="131"/>
      <c r="B129" s="131"/>
      <c r="C129" s="131"/>
      <c r="D129" s="131"/>
      <c r="E129" s="148" t="s">
        <v>2169</v>
      </c>
      <c r="F129" s="149">
        <v>448</v>
      </c>
      <c r="G129" s="148" t="s">
        <v>433</v>
      </c>
      <c r="H129" s="148"/>
      <c r="I129" s="148" t="s">
        <v>433</v>
      </c>
      <c r="J129" s="148"/>
      <c r="K129" s="148" t="s">
        <v>1474</v>
      </c>
      <c r="L129" s="136" t="s">
        <v>1286</v>
      </c>
      <c r="M129" s="148" t="s">
        <v>2788</v>
      </c>
      <c r="N129" s="131"/>
      <c r="O129" s="131"/>
      <c r="P129" s="131"/>
      <c r="Q129" s="131"/>
      <c r="R129" s="131"/>
      <c r="S129" s="131"/>
      <c r="T129" s="131"/>
      <c r="U129" s="139" t="s">
        <v>551</v>
      </c>
      <c r="V129" s="139" t="s">
        <v>552</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4">
      <c r="A130" s="131"/>
      <c r="B130" s="131"/>
      <c r="C130" s="131"/>
      <c r="D130" s="131"/>
      <c r="E130" s="148" t="s">
        <v>115</v>
      </c>
      <c r="F130" s="149">
        <v>414</v>
      </c>
      <c r="G130" s="148" t="s">
        <v>2785</v>
      </c>
      <c r="H130" s="148"/>
      <c r="I130" s="148" t="s">
        <v>2502</v>
      </c>
      <c r="J130" s="148"/>
      <c r="K130" s="148" t="s">
        <v>1622</v>
      </c>
      <c r="L130" s="136" t="s">
        <v>1286</v>
      </c>
      <c r="M130" s="148" t="s">
        <v>2788</v>
      </c>
      <c r="N130" s="131"/>
      <c r="O130" s="131"/>
      <c r="P130" s="131"/>
      <c r="Q130" s="131"/>
      <c r="R130" s="131"/>
      <c r="S130" s="131"/>
      <c r="T130" s="131"/>
      <c r="U130" s="139" t="s">
        <v>553</v>
      </c>
      <c r="V130" s="139" t="s">
        <v>554</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4">
      <c r="A131" s="131"/>
      <c r="B131" s="131"/>
      <c r="C131" s="131"/>
      <c r="D131" s="131"/>
      <c r="E131" s="131" t="s">
        <v>116</v>
      </c>
      <c r="F131" s="131">
        <v>415</v>
      </c>
      <c r="G131" s="131" t="s">
        <v>433</v>
      </c>
      <c r="H131" s="131"/>
      <c r="I131" s="131" t="s">
        <v>433</v>
      </c>
      <c r="J131" s="131"/>
      <c r="K131" s="131" t="s">
        <v>1469</v>
      </c>
      <c r="L131" s="136" t="s">
        <v>1286</v>
      </c>
      <c r="M131" s="148" t="s">
        <v>2787</v>
      </c>
      <c r="N131" s="131"/>
      <c r="O131" s="131"/>
      <c r="P131" s="131"/>
      <c r="Q131" s="131"/>
      <c r="R131" s="131"/>
      <c r="S131" s="131"/>
      <c r="T131" s="131"/>
      <c r="U131" s="139" t="s">
        <v>556</v>
      </c>
      <c r="V131" s="139" t="s">
        <v>557</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4">
      <c r="A132" s="131"/>
      <c r="B132" s="131"/>
      <c r="C132" s="131"/>
      <c r="D132" s="131"/>
      <c r="E132" s="148" t="s">
        <v>730</v>
      </c>
      <c r="F132" s="149">
        <v>747</v>
      </c>
      <c r="G132" s="148" t="s">
        <v>1415</v>
      </c>
      <c r="H132" s="148" t="s">
        <v>2793</v>
      </c>
      <c r="I132" s="148" t="s">
        <v>1415</v>
      </c>
      <c r="J132" s="148" t="s">
        <v>1596</v>
      </c>
      <c r="K132" s="148" t="s">
        <v>221</v>
      </c>
      <c r="L132" s="136" t="s">
        <v>1286</v>
      </c>
      <c r="M132" s="148" t="s">
        <v>2788</v>
      </c>
      <c r="N132" s="131"/>
      <c r="O132" s="131"/>
      <c r="P132" s="131"/>
      <c r="Q132" s="131"/>
      <c r="R132" s="131"/>
      <c r="S132" s="131"/>
      <c r="T132" s="131"/>
      <c r="U132" s="139" t="s">
        <v>559</v>
      </c>
      <c r="V132" s="139" t="s">
        <v>560</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4">
      <c r="A133" s="131"/>
      <c r="B133" s="131"/>
      <c r="C133" s="131"/>
      <c r="D133" s="131"/>
      <c r="E133" s="148" t="s">
        <v>2345</v>
      </c>
      <c r="F133" s="149">
        <v>906</v>
      </c>
      <c r="G133" s="148" t="s">
        <v>419</v>
      </c>
      <c r="H133" s="148"/>
      <c r="I133" s="148" t="s">
        <v>419</v>
      </c>
      <c r="J133" s="148" t="s">
        <v>418</v>
      </c>
      <c r="K133" s="148" t="s">
        <v>2662</v>
      </c>
      <c r="L133" s="136" t="s">
        <v>1286</v>
      </c>
      <c r="M133" s="145" t="s">
        <v>2788</v>
      </c>
      <c r="N133" s="131"/>
      <c r="O133" s="131"/>
      <c r="P133" s="131"/>
      <c r="Q133" s="131"/>
      <c r="R133" s="131"/>
      <c r="S133" s="131"/>
      <c r="T133" s="131"/>
      <c r="U133" s="139" t="s">
        <v>562</v>
      </c>
      <c r="V133" s="139" t="s">
        <v>563</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4">
      <c r="A134" s="131"/>
      <c r="B134" s="131"/>
      <c r="C134" s="131"/>
      <c r="D134" s="131"/>
      <c r="E134" s="131" t="s">
        <v>1551</v>
      </c>
      <c r="F134" s="131">
        <v>475</v>
      </c>
      <c r="G134" s="131" t="s">
        <v>2780</v>
      </c>
      <c r="H134" s="131"/>
      <c r="I134" s="131" t="s">
        <v>2473</v>
      </c>
      <c r="J134" s="131" t="s">
        <v>1771</v>
      </c>
      <c r="K134" s="131" t="s">
        <v>250</v>
      </c>
      <c r="L134" s="136" t="s">
        <v>1286</v>
      </c>
      <c r="M134" s="148" t="s">
        <v>2788</v>
      </c>
      <c r="N134" s="131"/>
      <c r="O134" s="131"/>
      <c r="P134" s="131"/>
      <c r="Q134" s="131"/>
      <c r="R134" s="131"/>
      <c r="S134" s="131"/>
      <c r="T134" s="131"/>
      <c r="U134" s="139" t="s">
        <v>564</v>
      </c>
      <c r="V134" s="139" t="s">
        <v>565</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4">
      <c r="A135" s="131"/>
      <c r="B135" s="131"/>
      <c r="C135" s="131"/>
      <c r="D135" s="131"/>
      <c r="E135" s="148" t="s">
        <v>1470</v>
      </c>
      <c r="F135" s="149">
        <v>716</v>
      </c>
      <c r="G135" s="148" t="s">
        <v>790</v>
      </c>
      <c r="H135" s="148"/>
      <c r="I135" s="148" t="s">
        <v>790</v>
      </c>
      <c r="J135" s="148" t="s">
        <v>1593</v>
      </c>
      <c r="K135" s="148" t="s">
        <v>1693</v>
      </c>
      <c r="L135" s="136" t="s">
        <v>1286</v>
      </c>
      <c r="M135" s="148" t="s">
        <v>2788</v>
      </c>
      <c r="N135" s="131"/>
      <c r="O135" s="131"/>
      <c r="P135" s="131"/>
      <c r="Q135" s="131"/>
      <c r="R135" s="131"/>
      <c r="S135" s="131"/>
      <c r="T135" s="131"/>
      <c r="U135" s="139" t="s">
        <v>567</v>
      </c>
      <c r="V135" s="139" t="s">
        <v>568</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4">
      <c r="A136" s="131"/>
      <c r="B136" s="131"/>
      <c r="C136" s="131"/>
      <c r="D136" s="131"/>
      <c r="E136" s="144" t="s">
        <v>1704</v>
      </c>
      <c r="F136" s="131">
        <v>357</v>
      </c>
      <c r="G136" s="131" t="s">
        <v>2781</v>
      </c>
      <c r="H136" s="131"/>
      <c r="I136" s="131" t="s">
        <v>2474</v>
      </c>
      <c r="J136" s="131" t="s">
        <v>2474</v>
      </c>
      <c r="K136" s="131" t="s">
        <v>983</v>
      </c>
      <c r="L136" s="136" t="s">
        <v>1286</v>
      </c>
      <c r="M136" s="148" t="s">
        <v>2788</v>
      </c>
      <c r="N136" s="131"/>
      <c r="O136" s="131"/>
      <c r="P136" s="131"/>
      <c r="Q136" s="131"/>
      <c r="R136" s="131"/>
      <c r="S136" s="131"/>
      <c r="T136" s="131"/>
      <c r="U136" s="139" t="s">
        <v>569</v>
      </c>
      <c r="V136" s="139" t="s">
        <v>570</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4">
      <c r="A137" s="131"/>
      <c r="B137" s="131"/>
      <c r="C137" s="131"/>
      <c r="D137" s="131"/>
      <c r="E137" s="148" t="s">
        <v>1347</v>
      </c>
      <c r="F137" s="149">
        <v>537</v>
      </c>
      <c r="G137" s="148" t="s">
        <v>382</v>
      </c>
      <c r="H137" s="148"/>
      <c r="I137" s="148" t="s">
        <v>382</v>
      </c>
      <c r="J137" s="148"/>
      <c r="K137" s="148" t="s">
        <v>289</v>
      </c>
      <c r="L137" s="136" t="s">
        <v>1286</v>
      </c>
      <c r="M137" s="148" t="s">
        <v>2788</v>
      </c>
      <c r="N137" s="131"/>
      <c r="O137" s="131"/>
      <c r="P137" s="131"/>
      <c r="Q137" s="131"/>
      <c r="R137" s="131"/>
      <c r="S137" s="131"/>
      <c r="T137" s="131"/>
      <c r="U137" s="139" t="s">
        <v>572</v>
      </c>
      <c r="V137" s="139" t="s">
        <v>573</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4">
      <c r="A138" s="131"/>
      <c r="B138" s="131"/>
      <c r="C138" s="131"/>
      <c r="D138" s="131"/>
      <c r="E138" s="148" t="s">
        <v>2286</v>
      </c>
      <c r="F138" s="149">
        <v>846</v>
      </c>
      <c r="G138" s="148" t="s">
        <v>965</v>
      </c>
      <c r="H138" s="148"/>
      <c r="I138" s="148" t="s">
        <v>965</v>
      </c>
      <c r="J138" s="148"/>
      <c r="K138" s="148" t="s">
        <v>2603</v>
      </c>
      <c r="L138" s="136" t="s">
        <v>1286</v>
      </c>
      <c r="M138" s="145" t="s">
        <v>2788</v>
      </c>
      <c r="N138" s="131"/>
      <c r="O138" s="131"/>
      <c r="P138" s="131"/>
      <c r="Q138" s="131"/>
      <c r="R138" s="131"/>
      <c r="S138" s="131"/>
      <c r="T138" s="131"/>
      <c r="U138" s="139" t="s">
        <v>575</v>
      </c>
      <c r="V138" s="139" t="s">
        <v>576</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4">
      <c r="A139" s="131"/>
      <c r="B139" s="131"/>
      <c r="C139" s="131"/>
      <c r="D139" s="131"/>
      <c r="E139" s="131" t="s">
        <v>2162</v>
      </c>
      <c r="F139" s="131">
        <v>169</v>
      </c>
      <c r="G139" s="131" t="s">
        <v>2478</v>
      </c>
      <c r="H139" s="131"/>
      <c r="I139" s="131" t="s">
        <v>2478</v>
      </c>
      <c r="J139" s="131" t="s">
        <v>2478</v>
      </c>
      <c r="K139" s="131" t="s">
        <v>1164</v>
      </c>
      <c r="L139" s="136" t="s">
        <v>1286</v>
      </c>
      <c r="M139" s="148" t="s">
        <v>2788</v>
      </c>
      <c r="N139" s="131"/>
      <c r="O139" s="131"/>
      <c r="P139" s="131"/>
      <c r="Q139" s="131"/>
      <c r="R139" s="131"/>
      <c r="S139" s="131"/>
      <c r="T139" s="131"/>
      <c r="U139" s="139" t="s">
        <v>578</v>
      </c>
      <c r="V139" s="139" t="s">
        <v>579</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4">
      <c r="A140" s="131"/>
      <c r="B140" s="131"/>
      <c r="C140" s="131"/>
      <c r="D140" s="131"/>
      <c r="E140" s="148" t="s">
        <v>1585</v>
      </c>
      <c r="F140" s="149">
        <v>618</v>
      </c>
      <c r="G140" s="148" t="s">
        <v>441</v>
      </c>
      <c r="H140" s="148"/>
      <c r="I140" s="148" t="s">
        <v>441</v>
      </c>
      <c r="J140" s="148" t="s">
        <v>2511</v>
      </c>
      <c r="K140" s="148" t="s">
        <v>166</v>
      </c>
      <c r="L140" s="136" t="s">
        <v>1286</v>
      </c>
      <c r="M140" s="148" t="s">
        <v>2788</v>
      </c>
      <c r="N140" s="131"/>
      <c r="O140" s="131"/>
      <c r="P140" s="131"/>
      <c r="Q140" s="131"/>
      <c r="R140" s="131"/>
      <c r="S140" s="131"/>
      <c r="T140" s="131"/>
      <c r="U140" s="139" t="s">
        <v>581</v>
      </c>
      <c r="V140" s="139" t="s">
        <v>582</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4">
      <c r="A141" s="131"/>
      <c r="B141" s="131"/>
      <c r="C141" s="131"/>
      <c r="D141" s="131"/>
      <c r="E141" s="148" t="s">
        <v>1305</v>
      </c>
      <c r="F141" s="149">
        <v>538</v>
      </c>
      <c r="G141" s="148" t="s">
        <v>382</v>
      </c>
      <c r="H141" s="148"/>
      <c r="I141" s="148" t="s">
        <v>382</v>
      </c>
      <c r="J141" s="148"/>
      <c r="K141" s="148" t="s">
        <v>248</v>
      </c>
      <c r="L141" s="136" t="s">
        <v>1286</v>
      </c>
      <c r="M141" s="148" t="s">
        <v>2788</v>
      </c>
      <c r="N141" s="131"/>
      <c r="O141" s="131"/>
      <c r="P141" s="131"/>
      <c r="Q141" s="131"/>
      <c r="R141" s="131"/>
      <c r="S141" s="131"/>
      <c r="T141" s="131"/>
      <c r="U141" s="139" t="s">
        <v>583</v>
      </c>
      <c r="V141" s="139" t="s">
        <v>584</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4">
      <c r="A142" s="131"/>
      <c r="B142" s="131"/>
      <c r="C142" s="131"/>
      <c r="D142" s="131"/>
      <c r="E142" s="148" t="s">
        <v>1307</v>
      </c>
      <c r="F142" s="149">
        <v>476</v>
      </c>
      <c r="G142" s="148" t="s">
        <v>2780</v>
      </c>
      <c r="H142" s="148" t="s">
        <v>2794</v>
      </c>
      <c r="I142" s="148" t="s">
        <v>2473</v>
      </c>
      <c r="J142" s="148" t="s">
        <v>1771</v>
      </c>
      <c r="K142" s="148" t="s">
        <v>251</v>
      </c>
      <c r="L142" s="136" t="s">
        <v>1286</v>
      </c>
      <c r="M142" s="148" t="s">
        <v>2788</v>
      </c>
      <c r="N142" s="131"/>
      <c r="O142" s="131"/>
      <c r="P142" s="131"/>
      <c r="Q142" s="131"/>
      <c r="R142" s="131"/>
      <c r="S142" s="131"/>
      <c r="T142" s="131"/>
      <c r="U142" s="139" t="s">
        <v>585</v>
      </c>
      <c r="V142" s="139" t="s">
        <v>586</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4">
      <c r="A143" s="131"/>
      <c r="B143" s="131"/>
      <c r="C143" s="131"/>
      <c r="D143" s="131"/>
      <c r="E143" s="148" t="s">
        <v>1567</v>
      </c>
      <c r="F143" s="149">
        <v>539</v>
      </c>
      <c r="G143" s="148" t="s">
        <v>382</v>
      </c>
      <c r="H143" s="148"/>
      <c r="I143" s="148" t="s">
        <v>382</v>
      </c>
      <c r="J143" s="148"/>
      <c r="K143" s="148" t="s">
        <v>1677</v>
      </c>
      <c r="L143" s="136" t="s">
        <v>1286</v>
      </c>
      <c r="M143" s="148" t="s">
        <v>2788</v>
      </c>
      <c r="N143" s="131"/>
      <c r="O143" s="131"/>
      <c r="P143" s="131"/>
      <c r="Q143" s="131"/>
      <c r="R143" s="131"/>
      <c r="S143" s="131"/>
      <c r="T143" s="131"/>
      <c r="U143" s="139" t="s">
        <v>588</v>
      </c>
      <c r="V143" s="139" t="s">
        <v>589</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4">
      <c r="A144" s="131"/>
      <c r="B144" s="131"/>
      <c r="C144" s="131"/>
      <c r="D144" s="131"/>
      <c r="E144" s="131" t="s">
        <v>2263</v>
      </c>
      <c r="F144" s="131">
        <v>823</v>
      </c>
      <c r="G144" s="131" t="s">
        <v>965</v>
      </c>
      <c r="H144" s="131"/>
      <c r="I144" s="131" t="s">
        <v>965</v>
      </c>
      <c r="J144" s="131"/>
      <c r="K144" s="131" t="s">
        <v>2580</v>
      </c>
      <c r="L144" s="136" t="s">
        <v>1286</v>
      </c>
      <c r="M144" s="145" t="s">
        <v>2788</v>
      </c>
      <c r="N144" s="131"/>
      <c r="O144" s="131"/>
      <c r="P144" s="131"/>
      <c r="Q144" s="131"/>
      <c r="R144" s="131"/>
      <c r="S144" s="131"/>
      <c r="T144" s="131"/>
      <c r="U144" s="139" t="s">
        <v>591</v>
      </c>
      <c r="V144" s="139" t="s">
        <v>592</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4">
      <c r="A145" s="131"/>
      <c r="B145" s="131"/>
      <c r="C145" s="131"/>
      <c r="D145" s="131"/>
      <c r="E145" s="148" t="s">
        <v>1302</v>
      </c>
      <c r="F145" s="149">
        <v>540</v>
      </c>
      <c r="G145" s="148" t="s">
        <v>382</v>
      </c>
      <c r="H145" s="148"/>
      <c r="I145" s="148" t="s">
        <v>382</v>
      </c>
      <c r="J145" s="148"/>
      <c r="K145" s="148" t="s">
        <v>243</v>
      </c>
      <c r="L145" s="136" t="s">
        <v>1286</v>
      </c>
      <c r="M145" s="148" t="s">
        <v>2788</v>
      </c>
      <c r="N145" s="131"/>
      <c r="O145" s="131"/>
      <c r="P145" s="131"/>
      <c r="Q145" s="131"/>
      <c r="R145" s="131"/>
      <c r="S145" s="131"/>
      <c r="T145" s="131"/>
      <c r="U145" s="139" t="s">
        <v>594</v>
      </c>
      <c r="V145" s="139" t="s">
        <v>595</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4">
      <c r="A146" s="131"/>
      <c r="B146" s="131"/>
      <c r="C146" s="131"/>
      <c r="D146" s="131"/>
      <c r="E146" s="148" t="s">
        <v>2351</v>
      </c>
      <c r="F146" s="149">
        <v>912</v>
      </c>
      <c r="G146" s="148" t="s">
        <v>419</v>
      </c>
      <c r="H146" s="148"/>
      <c r="I146" s="148" t="s">
        <v>419</v>
      </c>
      <c r="J146" s="148" t="s">
        <v>418</v>
      </c>
      <c r="K146" s="148" t="s">
        <v>2668</v>
      </c>
      <c r="L146" s="136" t="s">
        <v>1286</v>
      </c>
      <c r="M146" s="145" t="s">
        <v>2788</v>
      </c>
      <c r="N146" s="131"/>
      <c r="O146" s="131"/>
      <c r="P146" s="131"/>
      <c r="Q146" s="131"/>
      <c r="R146" s="131"/>
      <c r="S146" s="131"/>
      <c r="T146" s="131"/>
      <c r="U146" s="139" t="s">
        <v>598</v>
      </c>
      <c r="V146" s="139" t="s">
        <v>599</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4">
      <c r="A147" s="131"/>
      <c r="B147" s="131"/>
      <c r="C147" s="131"/>
      <c r="D147" s="131"/>
      <c r="E147" s="148" t="s">
        <v>2355</v>
      </c>
      <c r="F147" s="149">
        <v>916</v>
      </c>
      <c r="G147" s="148" t="s">
        <v>419</v>
      </c>
      <c r="H147" s="148"/>
      <c r="I147" s="148" t="s">
        <v>419</v>
      </c>
      <c r="J147" s="148" t="s">
        <v>418</v>
      </c>
      <c r="K147" s="148" t="s">
        <v>2672</v>
      </c>
      <c r="L147" s="136" t="s">
        <v>1286</v>
      </c>
      <c r="M147" s="145" t="s">
        <v>2788</v>
      </c>
      <c r="N147" s="131"/>
      <c r="O147" s="131"/>
      <c r="P147" s="131"/>
      <c r="Q147" s="131"/>
      <c r="R147" s="131"/>
      <c r="S147" s="131"/>
      <c r="T147" s="131"/>
      <c r="U147" s="139" t="s">
        <v>601</v>
      </c>
      <c r="V147" s="139" t="s">
        <v>602</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4">
      <c r="A148" s="131"/>
      <c r="B148" s="131"/>
      <c r="C148" s="131"/>
      <c r="D148" s="131"/>
      <c r="E148" s="144" t="s">
        <v>2338</v>
      </c>
      <c r="F148" s="131">
        <v>899</v>
      </c>
      <c r="G148" s="131" t="s">
        <v>419</v>
      </c>
      <c r="H148" s="131"/>
      <c r="I148" s="131" t="s">
        <v>419</v>
      </c>
      <c r="J148" s="131" t="s">
        <v>418</v>
      </c>
      <c r="K148" s="131" t="s">
        <v>2655</v>
      </c>
      <c r="L148" s="136" t="s">
        <v>1286</v>
      </c>
      <c r="M148" s="145" t="s">
        <v>2788</v>
      </c>
      <c r="N148" s="131"/>
      <c r="O148" s="131"/>
      <c r="P148" s="131"/>
      <c r="Q148" s="131"/>
      <c r="R148" s="131"/>
      <c r="S148" s="131"/>
      <c r="T148" s="131"/>
      <c r="U148" s="139" t="s">
        <v>604</v>
      </c>
      <c r="V148" s="139" t="s">
        <v>605</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4">
      <c r="A149" s="131"/>
      <c r="B149" s="131"/>
      <c r="C149" s="131"/>
      <c r="D149" s="131"/>
      <c r="E149" s="131" t="s">
        <v>2394</v>
      </c>
      <c r="F149" s="131">
        <v>961</v>
      </c>
      <c r="G149" s="131" t="s">
        <v>419</v>
      </c>
      <c r="H149" s="131"/>
      <c r="I149" s="131" t="s">
        <v>419</v>
      </c>
      <c r="J149" s="131" t="s">
        <v>2480</v>
      </c>
      <c r="K149" s="131" t="s">
        <v>2711</v>
      </c>
      <c r="L149" s="136" t="s">
        <v>1286</v>
      </c>
      <c r="M149" s="145" t="s">
        <v>2788</v>
      </c>
      <c r="N149" s="131"/>
      <c r="O149" s="131"/>
      <c r="P149" s="131"/>
      <c r="Q149" s="131"/>
      <c r="R149" s="131"/>
      <c r="S149" s="131"/>
      <c r="T149" s="131"/>
      <c r="U149" s="139" t="s">
        <v>607</v>
      </c>
      <c r="V149" s="139" t="s">
        <v>608</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4">
      <c r="A150" s="131"/>
      <c r="B150" s="131"/>
      <c r="C150" s="131"/>
      <c r="D150" s="131"/>
      <c r="E150" s="148" t="s">
        <v>1345</v>
      </c>
      <c r="F150" s="149">
        <v>541</v>
      </c>
      <c r="G150" s="148" t="s">
        <v>382</v>
      </c>
      <c r="H150" s="148"/>
      <c r="I150" s="148" t="s">
        <v>382</v>
      </c>
      <c r="J150" s="148"/>
      <c r="K150" s="148" t="s">
        <v>285</v>
      </c>
      <c r="L150" s="136" t="s">
        <v>1286</v>
      </c>
      <c r="M150" s="148" t="s">
        <v>2788</v>
      </c>
      <c r="N150" s="131"/>
      <c r="O150" s="131"/>
      <c r="P150" s="131"/>
      <c r="Q150" s="131"/>
      <c r="R150" s="131"/>
      <c r="S150" s="131"/>
      <c r="T150" s="131"/>
      <c r="U150" s="139" t="s">
        <v>610</v>
      </c>
      <c r="V150" s="139" t="s">
        <v>611</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4">
      <c r="A151" s="131"/>
      <c r="B151" s="131"/>
      <c r="C151" s="131"/>
      <c r="D151" s="131"/>
      <c r="E151" s="148" t="s">
        <v>2427</v>
      </c>
      <c r="F151" s="149">
        <v>994</v>
      </c>
      <c r="G151" s="148" t="s">
        <v>428</v>
      </c>
      <c r="H151" s="148"/>
      <c r="I151" s="148" t="s">
        <v>428</v>
      </c>
      <c r="J151" s="148" t="s">
        <v>2470</v>
      </c>
      <c r="K151" s="148" t="s">
        <v>2744</v>
      </c>
      <c r="L151" s="136" t="s">
        <v>1286</v>
      </c>
      <c r="M151" s="145" t="s">
        <v>2788</v>
      </c>
      <c r="N151" s="131"/>
      <c r="O151" s="131"/>
      <c r="P151" s="131"/>
      <c r="Q151" s="131"/>
      <c r="R151" s="131"/>
      <c r="S151" s="131"/>
      <c r="T151" s="131"/>
      <c r="U151" s="139" t="s">
        <v>612</v>
      </c>
      <c r="V151" s="139" t="s">
        <v>613</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4">
      <c r="A152" s="131"/>
      <c r="B152" s="131"/>
      <c r="C152" s="131"/>
      <c r="D152" s="131"/>
      <c r="E152" s="148" t="s">
        <v>1557</v>
      </c>
      <c r="F152" s="149">
        <v>487</v>
      </c>
      <c r="G152" s="148" t="s">
        <v>441</v>
      </c>
      <c r="H152" s="148"/>
      <c r="I152" s="148" t="s">
        <v>441</v>
      </c>
      <c r="J152" s="148" t="s">
        <v>2506</v>
      </c>
      <c r="K152" s="148" t="s">
        <v>194</v>
      </c>
      <c r="L152" s="136" t="s">
        <v>1286</v>
      </c>
      <c r="M152" s="148" t="s">
        <v>2788</v>
      </c>
      <c r="N152" s="131"/>
      <c r="O152" s="131"/>
      <c r="P152" s="131"/>
      <c r="Q152" s="131"/>
      <c r="R152" s="131"/>
      <c r="S152" s="131"/>
      <c r="T152" s="131"/>
      <c r="U152" s="139" t="s">
        <v>615</v>
      </c>
      <c r="V152" s="139" t="s">
        <v>616</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4">
      <c r="A153" s="131"/>
      <c r="B153" s="131"/>
      <c r="C153" s="131"/>
      <c r="D153" s="131"/>
      <c r="E153" s="148" t="s">
        <v>2451</v>
      </c>
      <c r="F153" s="149">
        <v>1018</v>
      </c>
      <c r="G153" s="148" t="s">
        <v>428</v>
      </c>
      <c r="H153" s="148"/>
      <c r="I153" s="148" t="s">
        <v>428</v>
      </c>
      <c r="J153" s="148" t="s">
        <v>2522</v>
      </c>
      <c r="K153" s="148" t="s">
        <v>2768</v>
      </c>
      <c r="L153" s="136" t="s">
        <v>1286</v>
      </c>
      <c r="M153" s="145" t="s">
        <v>2788</v>
      </c>
      <c r="N153" s="131"/>
      <c r="O153" s="131"/>
      <c r="P153" s="131"/>
      <c r="Q153" s="131"/>
      <c r="R153" s="131"/>
      <c r="S153" s="131"/>
      <c r="T153" s="131"/>
      <c r="U153" s="139" t="s">
        <v>618</v>
      </c>
      <c r="V153" s="139" t="s">
        <v>619</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4">
      <c r="A154" s="131"/>
      <c r="B154" s="131"/>
      <c r="C154" s="131"/>
      <c r="D154" s="131"/>
      <c r="E154" s="148" t="s">
        <v>2249</v>
      </c>
      <c r="F154" s="149">
        <v>809</v>
      </c>
      <c r="G154" s="148" t="s">
        <v>965</v>
      </c>
      <c r="H154" s="148"/>
      <c r="I154" s="148" t="s">
        <v>965</v>
      </c>
      <c r="J154" s="148"/>
      <c r="K154" s="148" t="s">
        <v>2566</v>
      </c>
      <c r="L154" s="136" t="s">
        <v>1286</v>
      </c>
      <c r="M154" s="145" t="s">
        <v>2788</v>
      </c>
      <c r="N154" s="131"/>
      <c r="O154" s="131"/>
      <c r="P154" s="131"/>
      <c r="Q154" s="131"/>
      <c r="R154" s="131"/>
      <c r="S154" s="131"/>
      <c r="T154" s="131"/>
      <c r="U154" s="139" t="s">
        <v>620</v>
      </c>
      <c r="V154" s="139" t="s">
        <v>621</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4">
      <c r="A155" s="131"/>
      <c r="B155" s="131"/>
      <c r="C155" s="131"/>
      <c r="D155" s="131"/>
      <c r="E155" s="131" t="s">
        <v>1306</v>
      </c>
      <c r="F155" s="131">
        <v>477</v>
      </c>
      <c r="G155" s="131" t="s">
        <v>2780</v>
      </c>
      <c r="H155" s="131"/>
      <c r="I155" s="131" t="s">
        <v>2473</v>
      </c>
      <c r="J155" s="131" t="s">
        <v>1771</v>
      </c>
      <c r="K155" s="131" t="s">
        <v>249</v>
      </c>
      <c r="L155" s="136" t="s">
        <v>1286</v>
      </c>
      <c r="M155" s="148" t="s">
        <v>2788</v>
      </c>
      <c r="N155" s="131"/>
      <c r="O155" s="131"/>
      <c r="P155" s="131"/>
      <c r="Q155" s="131"/>
      <c r="R155" s="131"/>
      <c r="S155" s="131"/>
      <c r="T155" s="131"/>
      <c r="U155" s="139" t="s">
        <v>623</v>
      </c>
      <c r="V155" s="139" t="s">
        <v>624</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4">
      <c r="A156" s="131"/>
      <c r="B156" s="131"/>
      <c r="C156" s="131"/>
      <c r="D156" s="131"/>
      <c r="E156" s="148" t="s">
        <v>1471</v>
      </c>
      <c r="F156" s="149">
        <v>489</v>
      </c>
      <c r="G156" s="148" t="s">
        <v>441</v>
      </c>
      <c r="H156" s="148"/>
      <c r="I156" s="148" t="s">
        <v>441</v>
      </c>
      <c r="J156" s="148"/>
      <c r="K156" s="148" t="s">
        <v>171</v>
      </c>
      <c r="L156" s="136" t="s">
        <v>1286</v>
      </c>
      <c r="M156" s="148" t="s">
        <v>2788</v>
      </c>
      <c r="N156" s="131"/>
      <c r="O156" s="131"/>
      <c r="P156" s="131"/>
      <c r="Q156" s="131"/>
      <c r="R156" s="131"/>
      <c r="S156" s="131"/>
      <c r="T156" s="131"/>
      <c r="U156" s="139" t="s">
        <v>626</v>
      </c>
      <c r="V156" s="139" t="s">
        <v>627</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4">
      <c r="A157" s="131"/>
      <c r="B157" s="131"/>
      <c r="C157" s="131"/>
      <c r="D157" s="131"/>
      <c r="E157" s="148" t="s">
        <v>2369</v>
      </c>
      <c r="F157" s="149">
        <v>930</v>
      </c>
      <c r="G157" s="148" t="s">
        <v>419</v>
      </c>
      <c r="H157" s="148"/>
      <c r="I157" s="148" t="s">
        <v>419</v>
      </c>
      <c r="J157" s="148" t="s">
        <v>418</v>
      </c>
      <c r="K157" s="148" t="s">
        <v>2686</v>
      </c>
      <c r="L157" s="136" t="s">
        <v>1286</v>
      </c>
      <c r="M157" s="145" t="s">
        <v>2788</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4">
      <c r="A158" s="131"/>
      <c r="B158" s="131"/>
      <c r="C158" s="131"/>
      <c r="D158" s="131"/>
      <c r="E158" s="148" t="s">
        <v>2163</v>
      </c>
      <c r="F158" s="149">
        <v>170</v>
      </c>
      <c r="G158" s="148" t="s">
        <v>2478</v>
      </c>
      <c r="H158" s="148"/>
      <c r="I158" s="148" t="s">
        <v>2478</v>
      </c>
      <c r="J158" s="148" t="s">
        <v>2478</v>
      </c>
      <c r="K158" s="148" t="s">
        <v>1165</v>
      </c>
      <c r="L158" s="136" t="s">
        <v>1286</v>
      </c>
      <c r="M158" s="148" t="s">
        <v>2788</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4">
      <c r="A159" s="131"/>
      <c r="B159" s="131"/>
      <c r="C159" s="131"/>
      <c r="D159" s="131"/>
      <c r="E159" s="148" t="s">
        <v>97</v>
      </c>
      <c r="F159" s="149">
        <v>635</v>
      </c>
      <c r="G159" s="148" t="s">
        <v>441</v>
      </c>
      <c r="H159" s="148"/>
      <c r="I159" s="148" t="s">
        <v>441</v>
      </c>
      <c r="J159" s="148" t="s">
        <v>2512</v>
      </c>
      <c r="K159" s="148" t="s">
        <v>213</v>
      </c>
      <c r="L159" s="136" t="s">
        <v>1286</v>
      </c>
      <c r="M159" s="148" t="s">
        <v>2788</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4">
      <c r="A160" s="131"/>
      <c r="B160" s="131"/>
      <c r="C160" s="131"/>
      <c r="D160" s="131"/>
      <c r="E160" s="148" t="s">
        <v>2252</v>
      </c>
      <c r="F160" s="149">
        <v>812</v>
      </c>
      <c r="G160" s="148" t="s">
        <v>965</v>
      </c>
      <c r="H160" s="148"/>
      <c r="I160" s="148" t="s">
        <v>965</v>
      </c>
      <c r="J160" s="148"/>
      <c r="K160" s="148" t="s">
        <v>2569</v>
      </c>
      <c r="L160" s="136" t="s">
        <v>1286</v>
      </c>
      <c r="M160" s="145" t="s">
        <v>2788</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4">
      <c r="A161" s="131"/>
      <c r="B161" s="131"/>
      <c r="C161" s="131"/>
      <c r="D161" s="131"/>
      <c r="E161" s="148" t="s">
        <v>2433</v>
      </c>
      <c r="F161" s="149">
        <v>1000</v>
      </c>
      <c r="G161" s="148" t="s">
        <v>428</v>
      </c>
      <c r="H161" s="148"/>
      <c r="I161" s="148" t="s">
        <v>428</v>
      </c>
      <c r="J161" s="148" t="s">
        <v>2471</v>
      </c>
      <c r="K161" s="148" t="s">
        <v>2750</v>
      </c>
      <c r="L161" s="136" t="s">
        <v>1286</v>
      </c>
      <c r="M161" s="145" t="s">
        <v>2788</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4">
      <c r="A162" s="131"/>
      <c r="B162" s="131"/>
      <c r="C162" s="131"/>
      <c r="D162" s="131"/>
      <c r="E162" s="148" t="s">
        <v>2460</v>
      </c>
      <c r="F162" s="149">
        <v>1027</v>
      </c>
      <c r="G162" s="148" t="s">
        <v>428</v>
      </c>
      <c r="H162" s="148"/>
      <c r="I162" s="148" t="s">
        <v>428</v>
      </c>
      <c r="J162" s="148" t="s">
        <v>811</v>
      </c>
      <c r="K162" s="148"/>
      <c r="L162" s="136" t="s">
        <v>1286</v>
      </c>
      <c r="M162" s="107" t="s">
        <v>2788</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4">
      <c r="A163" s="131"/>
      <c r="B163" s="131"/>
      <c r="C163" s="131"/>
      <c r="D163" s="131"/>
      <c r="E163" s="131" t="s">
        <v>2447</v>
      </c>
      <c r="F163" s="131">
        <v>1014</v>
      </c>
      <c r="G163" s="131" t="s">
        <v>428</v>
      </c>
      <c r="H163" s="131"/>
      <c r="I163" s="131" t="s">
        <v>428</v>
      </c>
      <c r="J163" s="131" t="s">
        <v>811</v>
      </c>
      <c r="K163" s="131" t="s">
        <v>2764</v>
      </c>
      <c r="L163" s="136" t="s">
        <v>1286</v>
      </c>
      <c r="M163" s="145" t="s">
        <v>2788</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4">
      <c r="A164" s="131"/>
      <c r="B164" s="131"/>
      <c r="C164" s="131"/>
      <c r="D164" s="131"/>
      <c r="E164" s="148" t="s">
        <v>1301</v>
      </c>
      <c r="F164" s="149">
        <v>542</v>
      </c>
      <c r="G164" s="148" t="s">
        <v>382</v>
      </c>
      <c r="H164" s="148"/>
      <c r="I164" s="148" t="s">
        <v>382</v>
      </c>
      <c r="J164" s="148"/>
      <c r="K164" s="148" t="s">
        <v>242</v>
      </c>
      <c r="L164" s="136" t="s">
        <v>1286</v>
      </c>
      <c r="M164" s="148" t="s">
        <v>2788</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4">
      <c r="A165" s="131"/>
      <c r="B165" s="131"/>
      <c r="C165" s="131"/>
      <c r="D165" s="131"/>
      <c r="E165" s="148" t="s">
        <v>738</v>
      </c>
      <c r="F165" s="149">
        <v>543</v>
      </c>
      <c r="G165" s="148" t="s">
        <v>382</v>
      </c>
      <c r="H165" s="148"/>
      <c r="I165" s="148" t="s">
        <v>382</v>
      </c>
      <c r="J165" s="148"/>
      <c r="K165" s="148" t="s">
        <v>234</v>
      </c>
      <c r="L165" s="136" t="s">
        <v>1286</v>
      </c>
      <c r="M165" s="148" t="s">
        <v>2788</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4">
      <c r="A166" s="131"/>
      <c r="B166" s="131"/>
      <c r="C166" s="131"/>
      <c r="D166" s="131"/>
      <c r="E166" s="148" t="s">
        <v>1297</v>
      </c>
      <c r="F166" s="149">
        <v>544</v>
      </c>
      <c r="G166" s="148" t="s">
        <v>382</v>
      </c>
      <c r="H166" s="148"/>
      <c r="I166" s="148" t="s">
        <v>382</v>
      </c>
      <c r="J166" s="148"/>
      <c r="K166" s="148" t="s">
        <v>238</v>
      </c>
      <c r="L166" s="136" t="s">
        <v>1286</v>
      </c>
      <c r="M166" s="148" t="s">
        <v>2788</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4">
      <c r="A167" s="131"/>
      <c r="B167" s="131"/>
      <c r="C167" s="131"/>
      <c r="D167" s="131"/>
      <c r="E167" s="148" t="s">
        <v>737</v>
      </c>
      <c r="F167" s="149">
        <v>545</v>
      </c>
      <c r="G167" s="148" t="s">
        <v>382</v>
      </c>
      <c r="H167" s="148"/>
      <c r="I167" s="148" t="s">
        <v>382</v>
      </c>
      <c r="J167" s="148"/>
      <c r="K167" s="148" t="s">
        <v>233</v>
      </c>
      <c r="L167" s="136" t="s">
        <v>1286</v>
      </c>
      <c r="M167" s="148" t="s">
        <v>2788</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4">
      <c r="A168" s="131"/>
      <c r="B168" s="131"/>
      <c r="C168" s="131"/>
      <c r="D168" s="131"/>
      <c r="E168" s="148" t="s">
        <v>1558</v>
      </c>
      <c r="F168" s="149">
        <v>488</v>
      </c>
      <c r="G168" s="148" t="s">
        <v>441</v>
      </c>
      <c r="H168" s="148"/>
      <c r="I168" s="148" t="s">
        <v>441</v>
      </c>
      <c r="J168" s="148" t="s">
        <v>2506</v>
      </c>
      <c r="K168" s="148" t="s">
        <v>195</v>
      </c>
      <c r="L168" s="136" t="s">
        <v>1286</v>
      </c>
      <c r="M168" s="148" t="s">
        <v>2788</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4">
      <c r="A169" s="131"/>
      <c r="B169" s="131"/>
      <c r="C169" s="131"/>
      <c r="D169" s="131"/>
      <c r="E169" s="148" t="s">
        <v>117</v>
      </c>
      <c r="F169" s="149">
        <v>416</v>
      </c>
      <c r="G169" s="148" t="s">
        <v>433</v>
      </c>
      <c r="H169" s="148"/>
      <c r="I169" s="148" t="s">
        <v>433</v>
      </c>
      <c r="J169" s="148"/>
      <c r="K169" s="148" t="s">
        <v>1623</v>
      </c>
      <c r="L169" s="136" t="s">
        <v>1286</v>
      </c>
      <c r="M169" s="148" t="s">
        <v>2787</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4">
      <c r="A170" s="131"/>
      <c r="B170" s="131"/>
      <c r="C170" s="131"/>
      <c r="D170" s="131"/>
      <c r="E170" s="131" t="s">
        <v>1337</v>
      </c>
      <c r="F170" s="131">
        <v>546</v>
      </c>
      <c r="G170" s="131" t="s">
        <v>382</v>
      </c>
      <c r="H170" s="131"/>
      <c r="I170" s="131" t="s">
        <v>382</v>
      </c>
      <c r="J170" s="131"/>
      <c r="K170" s="131" t="s">
        <v>279</v>
      </c>
      <c r="L170" s="136" t="s">
        <v>1286</v>
      </c>
      <c r="M170" s="148" t="s">
        <v>2788</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4">
      <c r="A171" s="131"/>
      <c r="B171" s="131"/>
      <c r="C171" s="131"/>
      <c r="D171" s="131"/>
      <c r="E171" s="148" t="s">
        <v>1336</v>
      </c>
      <c r="F171" s="149">
        <v>547</v>
      </c>
      <c r="G171" s="148" t="s">
        <v>382</v>
      </c>
      <c r="H171" s="148"/>
      <c r="I171" s="148" t="s">
        <v>382</v>
      </c>
      <c r="J171" s="148"/>
      <c r="K171" s="148" t="s">
        <v>278</v>
      </c>
      <c r="L171" s="136" t="s">
        <v>1286</v>
      </c>
      <c r="M171" s="148" t="s">
        <v>2788</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4">
      <c r="A172" s="131"/>
      <c r="B172" s="131"/>
      <c r="C172" s="131"/>
      <c r="D172" s="131"/>
      <c r="E172" s="148" t="s">
        <v>1714</v>
      </c>
      <c r="F172" s="149">
        <v>344</v>
      </c>
      <c r="G172" s="148" t="s">
        <v>441</v>
      </c>
      <c r="H172" s="148"/>
      <c r="I172" s="148" t="s">
        <v>441</v>
      </c>
      <c r="J172" s="148" t="s">
        <v>2498</v>
      </c>
      <c r="K172" s="148" t="s">
        <v>1612</v>
      </c>
      <c r="L172" s="136" t="s">
        <v>1286</v>
      </c>
      <c r="M172" s="148" t="s">
        <v>2788</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4">
      <c r="A173" s="131"/>
      <c r="B173" s="131"/>
      <c r="C173" s="131"/>
      <c r="D173" s="131"/>
      <c r="E173" s="148" t="s">
        <v>1718</v>
      </c>
      <c r="F173" s="149">
        <v>117</v>
      </c>
      <c r="G173" s="148" t="s">
        <v>1719</v>
      </c>
      <c r="H173" s="148"/>
      <c r="I173" s="148" t="s">
        <v>1719</v>
      </c>
      <c r="J173" s="148" t="s">
        <v>2481</v>
      </c>
      <c r="K173" s="148" t="s">
        <v>986</v>
      </c>
      <c r="L173" s="136" t="s">
        <v>1286</v>
      </c>
      <c r="M173" s="148" t="s">
        <v>2788</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4">
      <c r="A174" s="131"/>
      <c r="B174" s="131"/>
      <c r="C174" s="131"/>
      <c r="D174" s="131"/>
      <c r="E174" s="148" t="s">
        <v>1393</v>
      </c>
      <c r="F174" s="149">
        <v>548</v>
      </c>
      <c r="G174" s="148" t="s">
        <v>382</v>
      </c>
      <c r="H174" s="148"/>
      <c r="I174" s="148" t="s">
        <v>382</v>
      </c>
      <c r="J174" s="148"/>
      <c r="K174" s="148" t="s">
        <v>341</v>
      </c>
      <c r="L174" s="136" t="s">
        <v>1286</v>
      </c>
      <c r="M174" s="148" t="s">
        <v>2788</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4">
      <c r="A175" s="131"/>
      <c r="B175" s="131"/>
      <c r="C175" s="131"/>
      <c r="D175" s="131"/>
      <c r="E175" s="148" t="s">
        <v>2173</v>
      </c>
      <c r="F175" s="149">
        <v>458</v>
      </c>
      <c r="G175" s="148" t="s">
        <v>433</v>
      </c>
      <c r="H175" s="148"/>
      <c r="I175" s="148" t="s">
        <v>433</v>
      </c>
      <c r="J175" s="148"/>
      <c r="K175" s="148" t="s">
        <v>1453</v>
      </c>
      <c r="L175" s="136" t="s">
        <v>1286</v>
      </c>
      <c r="M175" s="148" t="s">
        <v>2788</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4">
      <c r="A176" s="131"/>
      <c r="B176" s="131"/>
      <c r="C176" s="131"/>
      <c r="D176" s="131"/>
      <c r="E176" s="148" t="s">
        <v>2108</v>
      </c>
      <c r="F176" s="149">
        <v>23</v>
      </c>
      <c r="G176" s="148" t="s">
        <v>2472</v>
      </c>
      <c r="H176" s="148"/>
      <c r="I176" s="148" t="s">
        <v>2472</v>
      </c>
      <c r="J176" s="148" t="s">
        <v>1723</v>
      </c>
      <c r="K176" s="148" t="s">
        <v>987</v>
      </c>
      <c r="L176" s="136" t="s">
        <v>1286</v>
      </c>
      <c r="M176" s="148" t="s">
        <v>2787</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4">
      <c r="A177" s="131"/>
      <c r="B177" s="131"/>
      <c r="C177" s="131"/>
      <c r="D177" s="131"/>
      <c r="E177" s="148" t="s">
        <v>2109</v>
      </c>
      <c r="F177" s="149">
        <v>24</v>
      </c>
      <c r="G177" s="148" t="s">
        <v>2472</v>
      </c>
      <c r="H177" s="148" t="s">
        <v>2794</v>
      </c>
      <c r="I177" s="148" t="s">
        <v>2472</v>
      </c>
      <c r="J177" s="148" t="s">
        <v>1723</v>
      </c>
      <c r="K177" s="148" t="s">
        <v>988</v>
      </c>
      <c r="L177" s="136" t="s">
        <v>1286</v>
      </c>
      <c r="M177" s="148" t="s">
        <v>2787</v>
      </c>
      <c r="N177" s="131"/>
      <c r="O177" s="131"/>
      <c r="P177" s="131"/>
      <c r="Q177" s="131"/>
      <c r="R177" s="131"/>
      <c r="S177" s="131"/>
      <c r="T177" s="131"/>
      <c r="U177" s="139" t="s">
        <v>1857</v>
      </c>
      <c r="V177" s="139" t="s">
        <v>1858</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4">
      <c r="A178" s="131"/>
      <c r="B178" s="131"/>
      <c r="C178" s="131"/>
      <c r="D178" s="131"/>
      <c r="E178" s="131" t="s">
        <v>2110</v>
      </c>
      <c r="F178" s="131">
        <v>25</v>
      </c>
      <c r="G178" s="131" t="s">
        <v>2472</v>
      </c>
      <c r="H178" s="131" t="s">
        <v>2794</v>
      </c>
      <c r="I178" s="131" t="s">
        <v>2472</v>
      </c>
      <c r="J178" s="131" t="s">
        <v>1723</v>
      </c>
      <c r="K178" s="131" t="s">
        <v>989</v>
      </c>
      <c r="L178" s="136" t="s">
        <v>1286</v>
      </c>
      <c r="M178" s="148" t="s">
        <v>2787</v>
      </c>
      <c r="N178" s="131"/>
      <c r="O178" s="131"/>
      <c r="P178" s="131"/>
      <c r="Q178" s="131"/>
      <c r="R178" s="131"/>
      <c r="S178" s="131"/>
      <c r="T178" s="131"/>
      <c r="U178" s="139" t="s">
        <v>1860</v>
      </c>
      <c r="V178" s="139" t="s">
        <v>1861</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4">
      <c r="A179" s="131"/>
      <c r="B179" s="131"/>
      <c r="C179" s="131"/>
      <c r="D179" s="131"/>
      <c r="E179" s="131" t="s">
        <v>2114</v>
      </c>
      <c r="F179" s="131">
        <v>29</v>
      </c>
      <c r="G179" s="131" t="s">
        <v>2472</v>
      </c>
      <c r="H179" s="131"/>
      <c r="I179" s="131" t="s">
        <v>2472</v>
      </c>
      <c r="J179" s="131" t="s">
        <v>1723</v>
      </c>
      <c r="K179" s="131" t="s">
        <v>1600</v>
      </c>
      <c r="L179" s="136" t="s">
        <v>1286</v>
      </c>
      <c r="M179" s="148" t="s">
        <v>2787</v>
      </c>
      <c r="N179" s="131"/>
      <c r="O179" s="131"/>
      <c r="P179" s="131"/>
      <c r="Q179" s="131"/>
      <c r="R179" s="131"/>
      <c r="S179" s="131"/>
      <c r="T179" s="131"/>
      <c r="U179" s="139" t="s">
        <v>1863</v>
      </c>
      <c r="V179" s="139" t="s">
        <v>1864</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4">
      <c r="A180" s="131"/>
      <c r="B180" s="131"/>
      <c r="C180" s="131"/>
      <c r="D180" s="131"/>
      <c r="E180" s="148" t="s">
        <v>719</v>
      </c>
      <c r="F180" s="149">
        <v>599</v>
      </c>
      <c r="G180" s="148" t="s">
        <v>1719</v>
      </c>
      <c r="H180" s="148"/>
      <c r="I180" s="148" t="s">
        <v>1719</v>
      </c>
      <c r="J180" s="148" t="s">
        <v>1771</v>
      </c>
      <c r="K180" s="148" t="s">
        <v>204</v>
      </c>
      <c r="L180" s="136" t="s">
        <v>1286</v>
      </c>
      <c r="M180" s="148" t="s">
        <v>2788</v>
      </c>
      <c r="N180" s="131"/>
      <c r="O180" s="131"/>
      <c r="P180" s="131"/>
      <c r="Q180" s="131"/>
      <c r="R180" s="131"/>
      <c r="S180" s="131"/>
      <c r="T180" s="131"/>
      <c r="U180" s="139" t="s">
        <v>1866</v>
      </c>
      <c r="V180" s="139" t="s">
        <v>1867</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4">
      <c r="A181" s="131"/>
      <c r="B181" s="131"/>
      <c r="C181" s="131"/>
      <c r="D181" s="131"/>
      <c r="E181" s="148" t="s">
        <v>1568</v>
      </c>
      <c r="F181" s="149">
        <v>549</v>
      </c>
      <c r="G181" s="148" t="s">
        <v>382</v>
      </c>
      <c r="H181" s="148"/>
      <c r="I181" s="148" t="s">
        <v>382</v>
      </c>
      <c r="J181" s="148"/>
      <c r="K181" s="148" t="s">
        <v>286</v>
      </c>
      <c r="L181" s="136" t="s">
        <v>1286</v>
      </c>
      <c r="M181" s="148" t="s">
        <v>2788</v>
      </c>
      <c r="N181" s="131"/>
      <c r="O181" s="131"/>
      <c r="P181" s="131"/>
      <c r="Q181" s="131"/>
      <c r="R181" s="131"/>
      <c r="S181" s="131"/>
      <c r="T181" s="131"/>
      <c r="U181" s="139" t="s">
        <v>1869</v>
      </c>
      <c r="V181" s="139" t="s">
        <v>1870</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4">
      <c r="A182" s="131"/>
      <c r="B182" s="131"/>
      <c r="C182" s="131"/>
      <c r="D182" s="131"/>
      <c r="E182" s="131" t="s">
        <v>1569</v>
      </c>
      <c r="F182" s="131">
        <v>550</v>
      </c>
      <c r="G182" s="131" t="s">
        <v>382</v>
      </c>
      <c r="H182" s="131"/>
      <c r="I182" s="131" t="s">
        <v>382</v>
      </c>
      <c r="J182" s="131"/>
      <c r="K182" s="131" t="s">
        <v>287</v>
      </c>
      <c r="L182" s="136" t="s">
        <v>1286</v>
      </c>
      <c r="M182" s="148" t="s">
        <v>2788</v>
      </c>
      <c r="N182" s="131"/>
      <c r="O182" s="131"/>
      <c r="P182" s="131"/>
      <c r="Q182" s="131"/>
      <c r="R182" s="131"/>
      <c r="S182" s="131"/>
      <c r="T182" s="131"/>
      <c r="U182" s="139" t="s">
        <v>1871</v>
      </c>
      <c r="V182" s="139" t="s">
        <v>1872</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4">
      <c r="A183" s="131"/>
      <c r="B183" s="131"/>
      <c r="C183" s="131"/>
      <c r="D183" s="131"/>
      <c r="E183" s="131" t="s">
        <v>1739</v>
      </c>
      <c r="F183" s="131">
        <v>364</v>
      </c>
      <c r="G183" s="131" t="s">
        <v>441</v>
      </c>
      <c r="H183" s="131" t="s">
        <v>1767</v>
      </c>
      <c r="I183" s="131" t="s">
        <v>441</v>
      </c>
      <c r="J183" s="131" t="s">
        <v>1700</v>
      </c>
      <c r="K183" s="131" t="s">
        <v>990</v>
      </c>
      <c r="L183" s="136" t="s">
        <v>1286</v>
      </c>
      <c r="M183" s="148" t="s">
        <v>2788</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4">
      <c r="A184" s="131"/>
      <c r="B184" s="131"/>
      <c r="C184" s="131"/>
      <c r="D184" s="131"/>
      <c r="E184" s="148" t="s">
        <v>2371</v>
      </c>
      <c r="F184" s="149">
        <v>932</v>
      </c>
      <c r="G184" s="148" t="s">
        <v>419</v>
      </c>
      <c r="H184" s="148" t="s">
        <v>1761</v>
      </c>
      <c r="I184" s="148" t="s">
        <v>419</v>
      </c>
      <c r="J184" s="148" t="s">
        <v>2519</v>
      </c>
      <c r="K184" s="148" t="s">
        <v>2688</v>
      </c>
      <c r="L184" s="136" t="s">
        <v>1286</v>
      </c>
      <c r="M184" s="145" t="s">
        <v>2788</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4">
      <c r="A185" s="131"/>
      <c r="B185" s="131"/>
      <c r="C185" s="131"/>
      <c r="D185" s="131"/>
      <c r="E185" s="148" t="s">
        <v>103</v>
      </c>
      <c r="F185" s="149">
        <v>346</v>
      </c>
      <c r="G185" s="148" t="s">
        <v>441</v>
      </c>
      <c r="H185" s="148" t="s">
        <v>1761</v>
      </c>
      <c r="I185" s="148" t="s">
        <v>441</v>
      </c>
      <c r="J185" s="148" t="s">
        <v>2499</v>
      </c>
      <c r="K185" s="148" t="s">
        <v>991</v>
      </c>
      <c r="L185" s="136" t="s">
        <v>1286</v>
      </c>
      <c r="M185" s="148" t="s">
        <v>2788</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4">
      <c r="A186" s="131"/>
      <c r="B186" s="131"/>
      <c r="C186" s="131"/>
      <c r="D186" s="131"/>
      <c r="E186" s="148" t="s">
        <v>2428</v>
      </c>
      <c r="F186" s="149">
        <v>995</v>
      </c>
      <c r="G186" s="148" t="s">
        <v>428</v>
      </c>
      <c r="H186" s="148" t="s">
        <v>534</v>
      </c>
      <c r="I186" s="148" t="s">
        <v>428</v>
      </c>
      <c r="J186" s="148" t="s">
        <v>2470</v>
      </c>
      <c r="K186" s="148" t="s">
        <v>2745</v>
      </c>
      <c r="L186" s="136" t="s">
        <v>1286</v>
      </c>
      <c r="M186" s="145" t="s">
        <v>2788</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4">
      <c r="A187" s="131"/>
      <c r="B187" s="131"/>
      <c r="C187" s="131"/>
      <c r="D187" s="131"/>
      <c r="E187" s="148" t="s">
        <v>2287</v>
      </c>
      <c r="F187" s="149">
        <v>847</v>
      </c>
      <c r="G187" s="148" t="s">
        <v>965</v>
      </c>
      <c r="H187" s="148" t="s">
        <v>534</v>
      </c>
      <c r="I187" s="148" t="s">
        <v>965</v>
      </c>
      <c r="J187" s="148" t="s">
        <v>1416</v>
      </c>
      <c r="K187" s="148" t="s">
        <v>2604</v>
      </c>
      <c r="L187" s="136" t="s">
        <v>1286</v>
      </c>
      <c r="M187" s="145" t="s">
        <v>2788</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4">
      <c r="A188" s="131"/>
      <c r="B188" s="131"/>
      <c r="C188" s="131"/>
      <c r="D188" s="131"/>
      <c r="E188" s="148" t="s">
        <v>1472</v>
      </c>
      <c r="F188" s="149">
        <v>345</v>
      </c>
      <c r="G188" s="148" t="s">
        <v>441</v>
      </c>
      <c r="H188" s="148" t="s">
        <v>1761</v>
      </c>
      <c r="I188" s="148" t="s">
        <v>441</v>
      </c>
      <c r="J188" s="148" t="s">
        <v>2499</v>
      </c>
      <c r="K188" s="148" t="s">
        <v>984</v>
      </c>
      <c r="L188" s="136" t="s">
        <v>1286</v>
      </c>
      <c r="M188" s="148" t="s">
        <v>2788</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4">
      <c r="A189" s="131"/>
      <c r="B189" s="131"/>
      <c r="C189" s="131"/>
      <c r="D189" s="131"/>
      <c r="E189" s="131" t="s">
        <v>2268</v>
      </c>
      <c r="F189" s="131">
        <v>828</v>
      </c>
      <c r="G189" s="131" t="s">
        <v>965</v>
      </c>
      <c r="H189" s="131" t="s">
        <v>1761</v>
      </c>
      <c r="I189" s="131" t="s">
        <v>965</v>
      </c>
      <c r="J189" s="131"/>
      <c r="K189" s="131" t="s">
        <v>2585</v>
      </c>
      <c r="L189" s="136" t="s">
        <v>1286</v>
      </c>
      <c r="M189" s="145" t="s">
        <v>2788</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4">
      <c r="A190" s="131"/>
      <c r="B190" s="131"/>
      <c r="C190" s="131"/>
      <c r="D190" s="131"/>
      <c r="E190" s="148" t="s">
        <v>2430</v>
      </c>
      <c r="F190" s="149">
        <v>997</v>
      </c>
      <c r="G190" s="148" t="s">
        <v>428</v>
      </c>
      <c r="H190" s="148" t="s">
        <v>76</v>
      </c>
      <c r="I190" s="148" t="s">
        <v>428</v>
      </c>
      <c r="J190" s="148" t="s">
        <v>2470</v>
      </c>
      <c r="K190" s="148" t="s">
        <v>2747</v>
      </c>
      <c r="L190" s="136" t="s">
        <v>1286</v>
      </c>
      <c r="M190" s="145" t="s">
        <v>2788</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4">
      <c r="A191" s="131"/>
      <c r="B191" s="131"/>
      <c r="C191" s="131"/>
      <c r="D191" s="131"/>
      <c r="E191" s="148" t="s">
        <v>2441</v>
      </c>
      <c r="F191" s="149">
        <v>1008</v>
      </c>
      <c r="G191" s="148" t="s">
        <v>428</v>
      </c>
      <c r="H191" s="148" t="s">
        <v>2019</v>
      </c>
      <c r="I191" s="148" t="s">
        <v>428</v>
      </c>
      <c r="J191" s="148" t="s">
        <v>811</v>
      </c>
      <c r="K191" s="148" t="s">
        <v>2758</v>
      </c>
      <c r="L191" s="136" t="s">
        <v>1286</v>
      </c>
      <c r="M191" s="145" t="s">
        <v>2788</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4">
      <c r="A192" s="131"/>
      <c r="B192" s="131"/>
      <c r="C192" s="131"/>
      <c r="D192" s="131"/>
      <c r="E192" s="131" t="s">
        <v>2455</v>
      </c>
      <c r="F192" s="131">
        <v>1022</v>
      </c>
      <c r="G192" s="131" t="s">
        <v>428</v>
      </c>
      <c r="H192" s="131" t="s">
        <v>1823</v>
      </c>
      <c r="I192" s="131" t="s">
        <v>428</v>
      </c>
      <c r="J192" s="131" t="s">
        <v>811</v>
      </c>
      <c r="K192" s="131"/>
      <c r="L192" s="136" t="s">
        <v>1286</v>
      </c>
      <c r="M192" s="145" t="s">
        <v>2788</v>
      </c>
      <c r="N192" s="131"/>
      <c r="O192" s="131"/>
      <c r="P192" s="131"/>
      <c r="Q192" s="131"/>
      <c r="R192" s="131"/>
      <c r="S192" s="131"/>
      <c r="T192" s="131"/>
      <c r="U192" s="139" t="s">
        <v>1877</v>
      </c>
      <c r="V192" s="139" t="s">
        <v>1878</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4">
      <c r="A193" s="131"/>
      <c r="B193" s="131"/>
      <c r="C193" s="131"/>
      <c r="D193" s="131"/>
      <c r="E193" s="131" t="s">
        <v>2456</v>
      </c>
      <c r="F193" s="131">
        <v>1023</v>
      </c>
      <c r="G193" s="131" t="s">
        <v>428</v>
      </c>
      <c r="H193" s="131" t="s">
        <v>1823</v>
      </c>
      <c r="I193" s="131" t="s">
        <v>428</v>
      </c>
      <c r="J193" s="131" t="s">
        <v>811</v>
      </c>
      <c r="K193" s="131" t="s">
        <v>2772</v>
      </c>
      <c r="L193" s="136" t="s">
        <v>1286</v>
      </c>
      <c r="M193" s="145" t="s">
        <v>2788</v>
      </c>
      <c r="N193" s="131"/>
      <c r="O193" s="131"/>
      <c r="P193" s="131"/>
      <c r="Q193" s="131"/>
      <c r="R193" s="131"/>
      <c r="S193" s="131"/>
      <c r="T193" s="131"/>
      <c r="U193" s="139" t="s">
        <v>1880</v>
      </c>
      <c r="V193" s="139" t="s">
        <v>1881</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4">
      <c r="A194" s="131"/>
      <c r="B194" s="131"/>
      <c r="C194" s="131"/>
      <c r="D194" s="131"/>
      <c r="E194" s="148" t="s">
        <v>2134</v>
      </c>
      <c r="F194" s="149">
        <v>90</v>
      </c>
      <c r="G194" s="148" t="s">
        <v>428</v>
      </c>
      <c r="H194" s="148" t="s">
        <v>1823</v>
      </c>
      <c r="I194" s="148" t="s">
        <v>428</v>
      </c>
      <c r="J194" s="148" t="s">
        <v>811</v>
      </c>
      <c r="K194" s="148" t="s">
        <v>1602</v>
      </c>
      <c r="L194" s="136" t="s">
        <v>1286</v>
      </c>
      <c r="M194" s="148" t="s">
        <v>2788</v>
      </c>
      <c r="N194" s="131"/>
      <c r="O194" s="131"/>
      <c r="P194" s="131"/>
      <c r="Q194" s="131"/>
      <c r="R194" s="131"/>
      <c r="S194" s="131"/>
      <c r="T194" s="131"/>
      <c r="U194" s="139" t="s">
        <v>1883</v>
      </c>
      <c r="V194" s="139" t="s">
        <v>1884</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4">
      <c r="A195" s="131"/>
      <c r="B195" s="131"/>
      <c r="C195" s="131"/>
      <c r="D195" s="131"/>
      <c r="E195" s="131" t="s">
        <v>2461</v>
      </c>
      <c r="F195" s="131">
        <v>1028</v>
      </c>
      <c r="G195" s="131" t="s">
        <v>428</v>
      </c>
      <c r="H195" s="131" t="s">
        <v>1823</v>
      </c>
      <c r="I195" s="131" t="s">
        <v>428</v>
      </c>
      <c r="J195" s="131" t="s">
        <v>811</v>
      </c>
      <c r="K195" s="131"/>
      <c r="L195" s="136" t="s">
        <v>1286</v>
      </c>
      <c r="M195" s="107" t="s">
        <v>2788</v>
      </c>
      <c r="N195" s="131"/>
      <c r="O195" s="131"/>
      <c r="P195" s="131"/>
      <c r="Q195" s="131"/>
      <c r="R195" s="131"/>
      <c r="S195" s="131"/>
      <c r="T195" s="131"/>
      <c r="U195" s="139" t="s">
        <v>1886</v>
      </c>
      <c r="V195" s="139" t="s">
        <v>1887</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4">
      <c r="A196" s="131"/>
      <c r="B196" s="131"/>
      <c r="C196" s="131"/>
      <c r="D196" s="131"/>
      <c r="E196" s="148" t="s">
        <v>2424</v>
      </c>
      <c r="F196" s="149">
        <v>991</v>
      </c>
      <c r="G196" s="148" t="s">
        <v>428</v>
      </c>
      <c r="H196" s="148" t="s">
        <v>1823</v>
      </c>
      <c r="I196" s="148" t="s">
        <v>428</v>
      </c>
      <c r="J196" s="148" t="s">
        <v>2470</v>
      </c>
      <c r="K196" s="148" t="s">
        <v>2741</v>
      </c>
      <c r="L196" s="136" t="s">
        <v>1286</v>
      </c>
      <c r="M196" s="145" t="s">
        <v>2788</v>
      </c>
      <c r="N196" s="131"/>
      <c r="O196" s="131"/>
      <c r="P196" s="131"/>
      <c r="Q196" s="131"/>
      <c r="R196" s="131"/>
      <c r="S196" s="131"/>
      <c r="T196" s="131"/>
      <c r="U196" s="139" t="s">
        <v>1889</v>
      </c>
      <c r="V196" s="139" t="s">
        <v>1890</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4">
      <c r="A197" s="131"/>
      <c r="B197" s="131"/>
      <c r="C197" s="131"/>
      <c r="D197" s="131"/>
      <c r="E197" s="148" t="s">
        <v>2448</v>
      </c>
      <c r="F197" s="149">
        <v>1015</v>
      </c>
      <c r="G197" s="148" t="s">
        <v>428</v>
      </c>
      <c r="H197" s="148" t="s">
        <v>1823</v>
      </c>
      <c r="I197" s="148" t="s">
        <v>428</v>
      </c>
      <c r="J197" s="148" t="s">
        <v>811</v>
      </c>
      <c r="K197" s="148" t="s">
        <v>2765</v>
      </c>
      <c r="L197" s="136" t="s">
        <v>1286</v>
      </c>
      <c r="M197" s="145" t="s">
        <v>2788</v>
      </c>
      <c r="N197" s="131"/>
      <c r="O197" s="131"/>
      <c r="P197" s="131"/>
      <c r="Q197" s="131"/>
      <c r="R197" s="131"/>
      <c r="S197" s="131"/>
      <c r="T197" s="131"/>
      <c r="U197" s="139" t="s">
        <v>1892</v>
      </c>
      <c r="V197" s="139" t="s">
        <v>1893</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4">
      <c r="A198" s="131"/>
      <c r="B198" s="131"/>
      <c r="C198" s="131"/>
      <c r="D198" s="131"/>
      <c r="E198" s="148" t="s">
        <v>2166</v>
      </c>
      <c r="F198" s="149">
        <v>189</v>
      </c>
      <c r="G198" s="148" t="s">
        <v>2478</v>
      </c>
      <c r="H198" s="148" t="s">
        <v>1823</v>
      </c>
      <c r="I198" s="148" t="s">
        <v>2478</v>
      </c>
      <c r="J198" s="148" t="s">
        <v>2496</v>
      </c>
      <c r="K198" s="148" t="s">
        <v>1067</v>
      </c>
      <c r="L198" s="136" t="s">
        <v>1286</v>
      </c>
      <c r="M198" s="148" t="s">
        <v>2787</v>
      </c>
      <c r="N198" s="131"/>
      <c r="O198" s="131"/>
      <c r="P198" s="131"/>
      <c r="Q198" s="131"/>
      <c r="R198" s="131"/>
      <c r="S198" s="131"/>
      <c r="T198" s="131"/>
      <c r="U198" s="139" t="s">
        <v>1895</v>
      </c>
      <c r="V198" s="139" t="s">
        <v>1896</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4">
      <c r="A199" s="131"/>
      <c r="B199" s="131"/>
      <c r="C199" s="131"/>
      <c r="D199" s="131"/>
      <c r="E199" s="148" t="s">
        <v>1394</v>
      </c>
      <c r="F199" s="149">
        <v>551</v>
      </c>
      <c r="G199" s="148" t="s">
        <v>382</v>
      </c>
      <c r="H199" s="148" t="s">
        <v>1823</v>
      </c>
      <c r="I199" s="148" t="s">
        <v>382</v>
      </c>
      <c r="J199" s="148"/>
      <c r="K199" s="148" t="s">
        <v>343</v>
      </c>
      <c r="L199" s="136" t="s">
        <v>1286</v>
      </c>
      <c r="M199" s="148" t="s">
        <v>2788</v>
      </c>
      <c r="N199" s="131"/>
      <c r="O199" s="131"/>
      <c r="P199" s="131"/>
      <c r="Q199" s="131"/>
      <c r="R199" s="131"/>
      <c r="S199" s="131"/>
      <c r="T199" s="131"/>
      <c r="U199" s="139" t="s">
        <v>1898</v>
      </c>
      <c r="V199" s="139" t="s">
        <v>1899</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4">
      <c r="A200" s="131"/>
      <c r="B200" s="131"/>
      <c r="C200" s="131"/>
      <c r="D200" s="131"/>
      <c r="E200" s="148" t="s">
        <v>1338</v>
      </c>
      <c r="F200" s="149">
        <v>552</v>
      </c>
      <c r="G200" s="148" t="s">
        <v>382</v>
      </c>
      <c r="H200" s="148" t="s">
        <v>1823</v>
      </c>
      <c r="I200" s="148" t="s">
        <v>382</v>
      </c>
      <c r="J200" s="148"/>
      <c r="K200" s="148" t="s">
        <v>280</v>
      </c>
      <c r="L200" s="136" t="s">
        <v>1286</v>
      </c>
      <c r="M200" s="148" t="s">
        <v>2788</v>
      </c>
      <c r="N200" s="131"/>
      <c r="O200" s="131"/>
      <c r="P200" s="131"/>
      <c r="Q200" s="131"/>
      <c r="R200" s="131"/>
      <c r="S200" s="131"/>
      <c r="T200" s="131"/>
      <c r="U200" s="139" t="s">
        <v>1901</v>
      </c>
      <c r="V200" s="139" t="s">
        <v>1902</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4">
      <c r="A201" s="131"/>
      <c r="B201" s="131"/>
      <c r="C201" s="131"/>
      <c r="D201" s="131"/>
      <c r="E201" s="148" t="s">
        <v>2429</v>
      </c>
      <c r="F201" s="149">
        <v>996</v>
      </c>
      <c r="G201" s="148" t="s">
        <v>428</v>
      </c>
      <c r="H201" s="148" t="s">
        <v>1823</v>
      </c>
      <c r="I201" s="148" t="s">
        <v>428</v>
      </c>
      <c r="J201" s="148" t="s">
        <v>2470</v>
      </c>
      <c r="K201" s="148" t="s">
        <v>2746</v>
      </c>
      <c r="L201" s="136" t="s">
        <v>1286</v>
      </c>
      <c r="M201" s="145" t="s">
        <v>2788</v>
      </c>
      <c r="N201" s="131"/>
      <c r="O201" s="131"/>
      <c r="P201" s="131"/>
      <c r="Q201" s="131"/>
      <c r="R201" s="131"/>
      <c r="S201" s="131"/>
      <c r="T201" s="131"/>
      <c r="U201" s="139" t="s">
        <v>1904</v>
      </c>
      <c r="V201" s="139" t="s">
        <v>1905</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4">
      <c r="A202" s="131"/>
      <c r="B202" s="131"/>
      <c r="C202" s="131"/>
      <c r="D202" s="131"/>
      <c r="E202" s="148" t="s">
        <v>2327</v>
      </c>
      <c r="F202" s="149">
        <v>888</v>
      </c>
      <c r="G202" s="148" t="s">
        <v>965</v>
      </c>
      <c r="H202" s="148" t="s">
        <v>1823</v>
      </c>
      <c r="I202" s="148" t="s">
        <v>965</v>
      </c>
      <c r="J202" s="148"/>
      <c r="K202" s="148" t="s">
        <v>2644</v>
      </c>
      <c r="L202" s="136" t="s">
        <v>1286</v>
      </c>
      <c r="M202" s="145" t="s">
        <v>2788</v>
      </c>
      <c r="N202" s="131"/>
      <c r="O202" s="131"/>
      <c r="P202" s="131"/>
      <c r="Q202" s="131"/>
      <c r="R202" s="131"/>
      <c r="S202" s="131"/>
      <c r="T202" s="131"/>
      <c r="U202" s="139" t="s">
        <v>1906</v>
      </c>
      <c r="V202" s="139" t="s">
        <v>1907</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4">
      <c r="A203" s="131"/>
      <c r="B203" s="131"/>
      <c r="C203" s="131"/>
      <c r="D203" s="131"/>
      <c r="E203" s="148" t="s">
        <v>1473</v>
      </c>
      <c r="F203" s="149">
        <v>492</v>
      </c>
      <c r="G203" s="148" t="s">
        <v>441</v>
      </c>
      <c r="H203" s="148" t="s">
        <v>1823</v>
      </c>
      <c r="I203" s="148" t="s">
        <v>441</v>
      </c>
      <c r="J203" s="148" t="s">
        <v>2507</v>
      </c>
      <c r="K203" s="148" t="s">
        <v>165</v>
      </c>
      <c r="L203" s="136" t="s">
        <v>1286</v>
      </c>
      <c r="M203" s="148" t="s">
        <v>2788</v>
      </c>
      <c r="N203" s="131"/>
      <c r="O203" s="131"/>
      <c r="P203" s="131"/>
      <c r="Q203" s="131"/>
      <c r="R203" s="131"/>
      <c r="S203" s="131"/>
      <c r="T203" s="131"/>
      <c r="U203" s="139" t="s">
        <v>1909</v>
      </c>
      <c r="V203" s="139" t="s">
        <v>1910</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4">
      <c r="A204" s="131"/>
      <c r="B204" s="131"/>
      <c r="C204" s="131"/>
      <c r="D204" s="131"/>
      <c r="E204" s="148" t="s">
        <v>2431</v>
      </c>
      <c r="F204" s="149">
        <v>998</v>
      </c>
      <c r="G204" s="148" t="s">
        <v>428</v>
      </c>
      <c r="H204" s="148" t="s">
        <v>1823</v>
      </c>
      <c r="I204" s="148" t="s">
        <v>428</v>
      </c>
      <c r="J204" s="148" t="s">
        <v>2470</v>
      </c>
      <c r="K204" s="148" t="s">
        <v>2748</v>
      </c>
      <c r="L204" s="136" t="s">
        <v>1286</v>
      </c>
      <c r="M204" s="145" t="s">
        <v>2788</v>
      </c>
      <c r="N204" s="131"/>
      <c r="O204" s="131"/>
      <c r="P204" s="131"/>
      <c r="Q204" s="131"/>
      <c r="R204" s="131"/>
      <c r="S204" s="131"/>
      <c r="T204" s="131"/>
      <c r="U204" s="139" t="s">
        <v>1912</v>
      </c>
      <c r="V204" s="139" t="s">
        <v>1913</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4">
      <c r="A205" s="131"/>
      <c r="B205" s="131"/>
      <c r="C205" s="131"/>
      <c r="D205" s="131"/>
      <c r="E205" s="148" t="s">
        <v>2442</v>
      </c>
      <c r="F205" s="149">
        <v>1009</v>
      </c>
      <c r="G205" s="148" t="s">
        <v>428</v>
      </c>
      <c r="H205" s="148" t="s">
        <v>1823</v>
      </c>
      <c r="I205" s="148" t="s">
        <v>428</v>
      </c>
      <c r="J205" s="148" t="s">
        <v>811</v>
      </c>
      <c r="K205" s="148" t="s">
        <v>2759</v>
      </c>
      <c r="L205" s="136" t="s">
        <v>1286</v>
      </c>
      <c r="M205" s="145" t="s">
        <v>2788</v>
      </c>
      <c r="N205" s="131"/>
      <c r="O205" s="131"/>
      <c r="P205" s="131"/>
      <c r="Q205" s="131"/>
      <c r="R205" s="131"/>
      <c r="S205" s="131"/>
      <c r="T205" s="131"/>
      <c r="U205" s="139" t="s">
        <v>1915</v>
      </c>
      <c r="V205" s="139" t="s">
        <v>1916</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4">
      <c r="A206" s="131"/>
      <c r="B206" s="131"/>
      <c r="C206" s="131"/>
      <c r="D206" s="131"/>
      <c r="E206" s="148" t="s">
        <v>2434</v>
      </c>
      <c r="F206" s="149">
        <v>1001</v>
      </c>
      <c r="G206" s="148" t="s">
        <v>428</v>
      </c>
      <c r="H206" s="148" t="s">
        <v>1823</v>
      </c>
      <c r="I206" s="148" t="s">
        <v>428</v>
      </c>
      <c r="J206" s="148" t="s">
        <v>2471</v>
      </c>
      <c r="K206" s="148" t="s">
        <v>2751</v>
      </c>
      <c r="L206" s="136" t="s">
        <v>1286</v>
      </c>
      <c r="M206" s="145" t="s">
        <v>2788</v>
      </c>
      <c r="N206" s="131"/>
      <c r="O206" s="131"/>
      <c r="P206" s="131"/>
      <c r="Q206" s="131"/>
      <c r="R206" s="131"/>
      <c r="S206" s="131"/>
      <c r="T206" s="131"/>
      <c r="U206" s="139" t="s">
        <v>1918</v>
      </c>
      <c r="V206" s="139" t="s">
        <v>1919</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4">
      <c r="A207" s="131"/>
      <c r="B207" s="131"/>
      <c r="C207" s="131"/>
      <c r="D207" s="131"/>
      <c r="E207" s="131" t="s">
        <v>2462</v>
      </c>
      <c r="F207" s="131">
        <v>1029</v>
      </c>
      <c r="G207" s="131" t="s">
        <v>428</v>
      </c>
      <c r="H207" s="131" t="s">
        <v>1823</v>
      </c>
      <c r="I207" s="131" t="s">
        <v>428</v>
      </c>
      <c r="J207" s="131" t="s">
        <v>811</v>
      </c>
      <c r="K207" s="131"/>
      <c r="L207" s="136" t="s">
        <v>1286</v>
      </c>
      <c r="M207" s="107" t="s">
        <v>2788</v>
      </c>
      <c r="N207" s="131"/>
      <c r="O207" s="131"/>
      <c r="P207" s="131"/>
      <c r="Q207" s="131"/>
      <c r="R207" s="131"/>
      <c r="S207" s="131"/>
      <c r="T207" s="131"/>
      <c r="U207" s="139" t="s">
        <v>1921</v>
      </c>
      <c r="V207" s="139" t="s">
        <v>1922</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4">
      <c r="A208" s="131"/>
      <c r="B208" s="131"/>
      <c r="C208" s="131"/>
      <c r="D208" s="131"/>
      <c r="E208" s="148" t="s">
        <v>2425</v>
      </c>
      <c r="F208" s="149">
        <v>992</v>
      </c>
      <c r="G208" s="148" t="s">
        <v>428</v>
      </c>
      <c r="H208" s="148" t="s">
        <v>1823</v>
      </c>
      <c r="I208" s="148" t="s">
        <v>428</v>
      </c>
      <c r="J208" s="148" t="s">
        <v>2470</v>
      </c>
      <c r="K208" s="148" t="s">
        <v>2742</v>
      </c>
      <c r="L208" s="136" t="s">
        <v>1286</v>
      </c>
      <c r="M208" s="145" t="s">
        <v>2788</v>
      </c>
      <c r="N208" s="131"/>
      <c r="O208" s="131"/>
      <c r="P208" s="131"/>
      <c r="Q208" s="131"/>
      <c r="R208" s="131"/>
      <c r="S208" s="131"/>
      <c r="T208" s="131"/>
      <c r="U208" s="139" t="s">
        <v>1923</v>
      </c>
      <c r="V208" s="139" t="s">
        <v>1924</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4">
      <c r="A209" s="131"/>
      <c r="B209" s="131"/>
      <c r="C209" s="131"/>
      <c r="D209" s="131"/>
      <c r="E209" s="148" t="s">
        <v>2449</v>
      </c>
      <c r="F209" s="149">
        <v>1016</v>
      </c>
      <c r="G209" s="148" t="s">
        <v>428</v>
      </c>
      <c r="H209" s="148" t="s">
        <v>1823</v>
      </c>
      <c r="I209" s="148" t="s">
        <v>428</v>
      </c>
      <c r="J209" s="148" t="s">
        <v>811</v>
      </c>
      <c r="K209" s="148" t="s">
        <v>2766</v>
      </c>
      <c r="L209" s="136" t="s">
        <v>1286</v>
      </c>
      <c r="M209" s="145" t="s">
        <v>2788</v>
      </c>
      <c r="N209" s="131"/>
      <c r="O209" s="131"/>
      <c r="P209" s="131"/>
      <c r="Q209" s="131"/>
      <c r="R209" s="131"/>
      <c r="S209" s="131"/>
      <c r="T209" s="131"/>
      <c r="U209" s="139" t="s">
        <v>1925</v>
      </c>
      <c r="V209" s="139" t="s">
        <v>1926</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4">
      <c r="A210" s="131"/>
      <c r="B210" s="131"/>
      <c r="C210" s="131"/>
      <c r="D210" s="131"/>
      <c r="E210" s="148" t="s">
        <v>2216</v>
      </c>
      <c r="F210" s="149">
        <v>776</v>
      </c>
      <c r="G210" s="148" t="s">
        <v>2784</v>
      </c>
      <c r="H210" s="148" t="s">
        <v>1823</v>
      </c>
      <c r="I210" s="148" t="s">
        <v>2495</v>
      </c>
      <c r="J210" s="148" t="s">
        <v>2517</v>
      </c>
      <c r="K210" s="148" t="s">
        <v>2533</v>
      </c>
      <c r="L210" s="136" t="s">
        <v>1286</v>
      </c>
      <c r="M210" s="148" t="s">
        <v>2788</v>
      </c>
      <c r="N210" s="131"/>
      <c r="O210" s="131"/>
      <c r="P210" s="131"/>
      <c r="Q210" s="131"/>
      <c r="R210" s="131"/>
      <c r="S210" s="131"/>
      <c r="T210" s="131"/>
      <c r="U210" s="139" t="s">
        <v>1928</v>
      </c>
      <c r="V210" s="139" t="s">
        <v>1929</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4">
      <c r="A211" s="131"/>
      <c r="B211" s="131"/>
      <c r="C211" s="131"/>
      <c r="D211" s="131"/>
      <c r="E211" s="148" t="s">
        <v>2314</v>
      </c>
      <c r="F211" s="149">
        <v>875</v>
      </c>
      <c r="G211" s="148" t="s">
        <v>2784</v>
      </c>
      <c r="H211" s="148" t="s">
        <v>1823</v>
      </c>
      <c r="I211" s="148" t="s">
        <v>2495</v>
      </c>
      <c r="J211" s="148" t="s">
        <v>2495</v>
      </c>
      <c r="K211" s="148" t="s">
        <v>2631</v>
      </c>
      <c r="L211" s="136" t="s">
        <v>1286</v>
      </c>
      <c r="M211" s="145" t="s">
        <v>2788</v>
      </c>
      <c r="N211" s="131"/>
      <c r="O211" s="131"/>
      <c r="P211" s="131"/>
      <c r="Q211" s="131"/>
      <c r="R211" s="131"/>
      <c r="S211" s="131"/>
      <c r="T211" s="131"/>
      <c r="U211" s="139" t="s">
        <v>1930</v>
      </c>
      <c r="V211" s="139" t="s">
        <v>1931</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4">
      <c r="A212" s="131"/>
      <c r="B212" s="131"/>
      <c r="C212" s="131"/>
      <c r="D212" s="131"/>
      <c r="E212" s="148" t="s">
        <v>1752</v>
      </c>
      <c r="F212" s="149">
        <v>285</v>
      </c>
      <c r="G212" s="148" t="s">
        <v>790</v>
      </c>
      <c r="H212" s="148" t="s">
        <v>1823</v>
      </c>
      <c r="I212" s="148" t="s">
        <v>790</v>
      </c>
      <c r="J212" s="148" t="s">
        <v>1753</v>
      </c>
      <c r="K212" s="148" t="s">
        <v>994</v>
      </c>
      <c r="L212" s="136" t="s">
        <v>1286</v>
      </c>
      <c r="M212" s="148" t="s">
        <v>2788</v>
      </c>
      <c r="N212" s="131"/>
      <c r="O212" s="131"/>
      <c r="P212" s="131"/>
      <c r="Q212" s="131"/>
      <c r="R212" s="131"/>
      <c r="S212" s="131"/>
      <c r="T212" s="131"/>
      <c r="U212" s="139" t="s">
        <v>1932</v>
      </c>
      <c r="V212" s="139" t="s">
        <v>1933</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4">
      <c r="A213" s="131"/>
      <c r="B213" s="131"/>
      <c r="C213" s="131"/>
      <c r="D213" s="131"/>
      <c r="E213" s="148" t="s">
        <v>1756</v>
      </c>
      <c r="F213" s="149">
        <v>316</v>
      </c>
      <c r="G213" s="148" t="s">
        <v>790</v>
      </c>
      <c r="H213" s="148" t="s">
        <v>1823</v>
      </c>
      <c r="I213" s="148" t="s">
        <v>790</v>
      </c>
      <c r="J213" s="148" t="s">
        <v>1757</v>
      </c>
      <c r="K213" s="148" t="s">
        <v>995</v>
      </c>
      <c r="L213" s="136" t="s">
        <v>1286</v>
      </c>
      <c r="M213" s="148" t="s">
        <v>2788</v>
      </c>
      <c r="N213" s="131"/>
      <c r="O213" s="131"/>
      <c r="P213" s="131"/>
      <c r="Q213" s="131"/>
      <c r="R213" s="131"/>
      <c r="S213" s="131"/>
      <c r="T213" s="131"/>
      <c r="U213" s="139" t="s">
        <v>1935</v>
      </c>
      <c r="V213" s="139" t="s">
        <v>1936</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4">
      <c r="A214" s="131"/>
      <c r="B214" s="131"/>
      <c r="C214" s="131"/>
      <c r="D214" s="131"/>
      <c r="E214" s="131" t="s">
        <v>1760</v>
      </c>
      <c r="F214" s="131">
        <v>251</v>
      </c>
      <c r="G214" s="131" t="s">
        <v>790</v>
      </c>
      <c r="H214" s="131" t="s">
        <v>1823</v>
      </c>
      <c r="I214" s="131" t="s">
        <v>790</v>
      </c>
      <c r="J214" s="131" t="s">
        <v>1761</v>
      </c>
      <c r="K214" s="131" t="s">
        <v>996</v>
      </c>
      <c r="L214" s="136" t="s">
        <v>1286</v>
      </c>
      <c r="M214" s="148" t="s">
        <v>2788</v>
      </c>
      <c r="N214" s="131"/>
      <c r="O214" s="131"/>
      <c r="P214" s="131"/>
      <c r="Q214" s="131"/>
      <c r="R214" s="131"/>
      <c r="S214" s="131"/>
      <c r="T214" s="131"/>
      <c r="U214" s="139" t="s">
        <v>1938</v>
      </c>
      <c r="V214" s="139" t="s">
        <v>1939</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4">
      <c r="A215" s="131"/>
      <c r="B215" s="131"/>
      <c r="C215" s="131"/>
      <c r="D215" s="131"/>
      <c r="E215" s="148" t="s">
        <v>1764</v>
      </c>
      <c r="F215" s="149">
        <v>252</v>
      </c>
      <c r="G215" s="148" t="s">
        <v>790</v>
      </c>
      <c r="H215" s="148" t="s">
        <v>1823</v>
      </c>
      <c r="I215" s="148" t="s">
        <v>790</v>
      </c>
      <c r="J215" s="148" t="s">
        <v>1761</v>
      </c>
      <c r="K215" s="148" t="s">
        <v>997</v>
      </c>
      <c r="L215" s="136" t="s">
        <v>1286</v>
      </c>
      <c r="M215" s="148" t="s">
        <v>2788</v>
      </c>
      <c r="N215" s="131"/>
      <c r="O215" s="131"/>
      <c r="P215" s="131"/>
      <c r="Q215" s="131"/>
      <c r="R215" s="131"/>
      <c r="S215" s="131"/>
      <c r="T215" s="131"/>
      <c r="U215" s="139" t="s">
        <v>1941</v>
      </c>
      <c r="V215" s="139" t="s">
        <v>1942</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4">
      <c r="A216" s="131"/>
      <c r="B216" s="131"/>
      <c r="C216" s="131"/>
      <c r="D216" s="131"/>
      <c r="E216" s="148" t="s">
        <v>667</v>
      </c>
      <c r="F216" s="149">
        <v>490</v>
      </c>
      <c r="G216" s="148" t="s">
        <v>441</v>
      </c>
      <c r="H216" s="148" t="s">
        <v>1823</v>
      </c>
      <c r="I216" s="148" t="s">
        <v>441</v>
      </c>
      <c r="J216" s="148"/>
      <c r="K216" s="148" t="s">
        <v>1427</v>
      </c>
      <c r="L216" s="136" t="s">
        <v>1286</v>
      </c>
      <c r="M216" s="148" t="s">
        <v>2787</v>
      </c>
      <c r="N216" s="131"/>
      <c r="O216" s="131"/>
      <c r="P216" s="131"/>
      <c r="Q216" s="131"/>
      <c r="R216" s="131"/>
      <c r="S216" s="131"/>
      <c r="T216" s="131"/>
      <c r="U216" s="139" t="s">
        <v>1944</v>
      </c>
      <c r="V216" s="139" t="s">
        <v>1945</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4">
      <c r="A217" s="131"/>
      <c r="B217" s="131"/>
      <c r="C217" s="131"/>
      <c r="D217" s="131"/>
      <c r="E217" s="148" t="s">
        <v>1475</v>
      </c>
      <c r="F217" s="149">
        <v>195</v>
      </c>
      <c r="G217" s="148" t="s">
        <v>790</v>
      </c>
      <c r="H217" s="148" t="s">
        <v>1823</v>
      </c>
      <c r="I217" s="148" t="s">
        <v>790</v>
      </c>
      <c r="J217" s="148" t="s">
        <v>1767</v>
      </c>
      <c r="K217" s="148" t="s">
        <v>998</v>
      </c>
      <c r="L217" s="136" t="s">
        <v>1286</v>
      </c>
      <c r="M217" s="148" t="s">
        <v>2788</v>
      </c>
      <c r="N217" s="131"/>
      <c r="O217" s="131"/>
      <c r="P217" s="131"/>
      <c r="Q217" s="131"/>
      <c r="R217" s="131"/>
      <c r="S217" s="131"/>
      <c r="T217" s="131"/>
      <c r="U217" s="139" t="s">
        <v>1947</v>
      </c>
      <c r="V217" s="139" t="s">
        <v>1948</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4">
      <c r="A218" s="131"/>
      <c r="B218" s="131"/>
      <c r="C218" s="131"/>
      <c r="D218" s="131"/>
      <c r="E218" s="148" t="s">
        <v>1348</v>
      </c>
      <c r="F218" s="149">
        <v>692</v>
      </c>
      <c r="G218" s="148" t="s">
        <v>790</v>
      </c>
      <c r="H218" s="148" t="s">
        <v>1823</v>
      </c>
      <c r="I218" s="148" t="s">
        <v>790</v>
      </c>
      <c r="J218" s="148" t="s">
        <v>939</v>
      </c>
      <c r="K218" s="148" t="s">
        <v>290</v>
      </c>
      <c r="L218" s="136" t="s">
        <v>1286</v>
      </c>
      <c r="M218" s="148" t="s">
        <v>2788</v>
      </c>
      <c r="N218" s="131"/>
      <c r="O218" s="131"/>
      <c r="P218" s="131"/>
      <c r="Q218" s="131"/>
      <c r="R218" s="131"/>
      <c r="S218" s="131"/>
      <c r="T218" s="131"/>
      <c r="U218" s="139" t="s">
        <v>1950</v>
      </c>
      <c r="V218" s="139" t="s">
        <v>1951</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4">
      <c r="A219" s="131"/>
      <c r="B219" s="131"/>
      <c r="C219" s="131"/>
      <c r="D219" s="131"/>
      <c r="E219" s="148" t="s">
        <v>1770</v>
      </c>
      <c r="F219" s="149">
        <v>67</v>
      </c>
      <c r="G219" s="148" t="s">
        <v>1719</v>
      </c>
      <c r="H219" s="148" t="s">
        <v>1823</v>
      </c>
      <c r="I219" s="148" t="s">
        <v>1719</v>
      </c>
      <c r="J219" s="148" t="s">
        <v>1771</v>
      </c>
      <c r="K219" s="148" t="s">
        <v>999</v>
      </c>
      <c r="L219" s="136" t="s">
        <v>1286</v>
      </c>
      <c r="M219" s="148" t="s">
        <v>2788</v>
      </c>
      <c r="N219" s="131"/>
      <c r="O219" s="131"/>
      <c r="P219" s="131"/>
      <c r="Q219" s="131"/>
      <c r="R219" s="131"/>
      <c r="S219" s="131"/>
      <c r="T219" s="131"/>
      <c r="U219" s="139" t="s">
        <v>1953</v>
      </c>
      <c r="V219" s="139" t="s">
        <v>1954</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4">
      <c r="A220" s="131"/>
      <c r="B220" s="131"/>
      <c r="C220" s="131"/>
      <c r="D220" s="131"/>
      <c r="E220" s="131" t="s">
        <v>1476</v>
      </c>
      <c r="F220" s="131">
        <v>196</v>
      </c>
      <c r="G220" s="131" t="s">
        <v>790</v>
      </c>
      <c r="H220" s="131" t="s">
        <v>1823</v>
      </c>
      <c r="I220" s="131" t="s">
        <v>790</v>
      </c>
      <c r="J220" s="131" t="s">
        <v>1761</v>
      </c>
      <c r="K220" s="131" t="s">
        <v>1000</v>
      </c>
      <c r="L220" s="136" t="s">
        <v>1286</v>
      </c>
      <c r="M220" s="148" t="s">
        <v>2788</v>
      </c>
      <c r="N220" s="131"/>
      <c r="O220" s="131"/>
      <c r="P220" s="131"/>
      <c r="Q220" s="131"/>
      <c r="R220" s="131"/>
      <c r="S220" s="131"/>
      <c r="T220" s="131"/>
      <c r="U220" s="139" t="s">
        <v>1956</v>
      </c>
      <c r="V220" s="139" t="s">
        <v>1957</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4">
      <c r="A221" s="131"/>
      <c r="B221" s="131"/>
      <c r="C221" s="131"/>
      <c r="D221" s="131"/>
      <c r="E221" s="148" t="s">
        <v>1400</v>
      </c>
      <c r="F221" s="149">
        <v>623</v>
      </c>
      <c r="G221" s="148" t="s">
        <v>2478</v>
      </c>
      <c r="H221" s="148" t="s">
        <v>1823</v>
      </c>
      <c r="I221" s="148" t="s">
        <v>2478</v>
      </c>
      <c r="J221" s="148" t="s">
        <v>1422</v>
      </c>
      <c r="K221" s="148" t="s">
        <v>350</v>
      </c>
      <c r="L221" s="136" t="s">
        <v>1286</v>
      </c>
      <c r="M221" s="148" t="s">
        <v>2788</v>
      </c>
      <c r="N221" s="131"/>
      <c r="O221" s="131"/>
      <c r="P221" s="131"/>
      <c r="Q221" s="131"/>
      <c r="R221" s="131"/>
      <c r="S221" s="131"/>
      <c r="T221" s="131"/>
      <c r="U221" s="139" t="s">
        <v>1958</v>
      </c>
      <c r="V221" s="139" t="s">
        <v>1959</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4">
      <c r="A222" s="131"/>
      <c r="B222" s="131"/>
      <c r="C222" s="131"/>
      <c r="D222" s="131"/>
      <c r="E222" s="148" t="s">
        <v>2236</v>
      </c>
      <c r="F222" s="149">
        <v>796</v>
      </c>
      <c r="G222" s="148" t="s">
        <v>2784</v>
      </c>
      <c r="H222" s="148" t="s">
        <v>1823</v>
      </c>
      <c r="I222" s="148" t="s">
        <v>2495</v>
      </c>
      <c r="J222" s="148"/>
      <c r="K222" s="148" t="s">
        <v>2553</v>
      </c>
      <c r="L222" s="136" t="s">
        <v>1286</v>
      </c>
      <c r="M222" s="148" t="s">
        <v>2788</v>
      </c>
      <c r="N222" s="131"/>
      <c r="O222" s="131"/>
      <c r="P222" s="131"/>
      <c r="Q222" s="131"/>
      <c r="R222" s="131"/>
      <c r="S222" s="131"/>
      <c r="T222" s="131"/>
      <c r="U222" s="139" t="s">
        <v>1960</v>
      </c>
      <c r="V222" s="139" t="s">
        <v>1961</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4">
      <c r="A223" s="131"/>
      <c r="B223" s="131"/>
      <c r="C223" s="131"/>
      <c r="D223" s="131"/>
      <c r="E223" s="148" t="s">
        <v>1776</v>
      </c>
      <c r="F223" s="149">
        <v>275</v>
      </c>
      <c r="G223" s="148" t="s">
        <v>790</v>
      </c>
      <c r="H223" s="148" t="s">
        <v>1823</v>
      </c>
      <c r="I223" s="148" t="s">
        <v>790</v>
      </c>
      <c r="J223" s="148" t="s">
        <v>1777</v>
      </c>
      <c r="K223" s="148" t="s">
        <v>1001</v>
      </c>
      <c r="L223" s="136" t="s">
        <v>1286</v>
      </c>
      <c r="M223" s="148" t="s">
        <v>2788</v>
      </c>
      <c r="N223" s="131"/>
      <c r="O223" s="131"/>
      <c r="P223" s="131"/>
      <c r="Q223" s="131"/>
      <c r="R223" s="131"/>
      <c r="S223" s="131"/>
      <c r="T223" s="131"/>
      <c r="U223" s="139" t="s">
        <v>1963</v>
      </c>
      <c r="V223" s="139" t="s">
        <v>1964</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4">
      <c r="A224" s="131"/>
      <c r="B224" s="131"/>
      <c r="C224" s="131"/>
      <c r="D224" s="131"/>
      <c r="E224" s="148" t="s">
        <v>1780</v>
      </c>
      <c r="F224" s="150">
        <v>362</v>
      </c>
      <c r="G224" s="148" t="s">
        <v>1719</v>
      </c>
      <c r="H224" s="151" t="s">
        <v>1823</v>
      </c>
      <c r="I224" s="148" t="s">
        <v>1719</v>
      </c>
      <c r="J224" s="151" t="s">
        <v>1771</v>
      </c>
      <c r="K224" s="148" t="s">
        <v>968</v>
      </c>
      <c r="L224" s="136" t="s">
        <v>1286</v>
      </c>
      <c r="M224" s="148" t="s">
        <v>2788</v>
      </c>
      <c r="N224" s="131"/>
      <c r="O224" s="131"/>
      <c r="P224" s="131"/>
      <c r="Q224" s="131"/>
      <c r="R224" s="131"/>
      <c r="S224" s="131"/>
      <c r="T224" s="131"/>
      <c r="U224" s="139" t="s">
        <v>1966</v>
      </c>
      <c r="V224" s="139" t="s">
        <v>1967</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4">
      <c r="A225" s="131"/>
      <c r="B225" s="131"/>
      <c r="C225" s="131"/>
      <c r="D225" s="131"/>
      <c r="E225" s="148" t="s">
        <v>1783</v>
      </c>
      <c r="F225" s="149">
        <v>361</v>
      </c>
      <c r="G225" s="148" t="s">
        <v>1719</v>
      </c>
      <c r="H225" s="148" t="s">
        <v>1823</v>
      </c>
      <c r="I225" s="148" t="s">
        <v>1719</v>
      </c>
      <c r="J225" s="148" t="s">
        <v>1771</v>
      </c>
      <c r="K225" s="148" t="s">
        <v>1002</v>
      </c>
      <c r="L225" s="136" t="s">
        <v>1286</v>
      </c>
      <c r="M225" s="148" t="s">
        <v>2788</v>
      </c>
      <c r="N225" s="131"/>
      <c r="O225" s="131"/>
      <c r="P225" s="131"/>
      <c r="Q225" s="131"/>
      <c r="R225" s="131"/>
      <c r="S225" s="131"/>
      <c r="T225" s="131"/>
      <c r="U225" s="139" t="s">
        <v>1968</v>
      </c>
      <c r="V225" s="139" t="s">
        <v>1969</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4">
      <c r="A226" s="131"/>
      <c r="B226" s="131"/>
      <c r="C226" s="131"/>
      <c r="D226" s="131"/>
      <c r="E226" s="148" t="s">
        <v>1788</v>
      </c>
      <c r="F226" s="149">
        <v>297</v>
      </c>
      <c r="G226" s="148" t="s">
        <v>790</v>
      </c>
      <c r="H226" s="148" t="s">
        <v>939</v>
      </c>
      <c r="I226" s="148" t="s">
        <v>790</v>
      </c>
      <c r="J226" s="148" t="s">
        <v>1789</v>
      </c>
      <c r="K226" s="148" t="s">
        <v>1004</v>
      </c>
      <c r="L226" s="136" t="s">
        <v>1286</v>
      </c>
      <c r="M226" s="148" t="s">
        <v>2788</v>
      </c>
      <c r="N226" s="131"/>
      <c r="O226" s="131"/>
      <c r="P226" s="131"/>
      <c r="Q226" s="131"/>
      <c r="R226" s="131"/>
      <c r="S226" s="131"/>
      <c r="T226" s="131"/>
      <c r="U226" s="139" t="s">
        <v>1971</v>
      </c>
      <c r="V226" s="139" t="s">
        <v>1972</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4">
      <c r="A227" s="131"/>
      <c r="B227" s="131"/>
      <c r="C227" s="131"/>
      <c r="D227" s="131"/>
      <c r="E227" s="131" t="s">
        <v>1792</v>
      </c>
      <c r="F227" s="131">
        <v>298</v>
      </c>
      <c r="G227" s="131" t="s">
        <v>790</v>
      </c>
      <c r="H227" s="131" t="s">
        <v>1823</v>
      </c>
      <c r="I227" s="131" t="s">
        <v>790</v>
      </c>
      <c r="J227" s="131" t="s">
        <v>1789</v>
      </c>
      <c r="K227" s="131" t="s">
        <v>1005</v>
      </c>
      <c r="L227" s="136" t="s">
        <v>1286</v>
      </c>
      <c r="M227" s="148" t="s">
        <v>2788</v>
      </c>
      <c r="N227" s="131"/>
      <c r="O227" s="131"/>
      <c r="P227" s="131"/>
      <c r="Q227" s="131"/>
      <c r="R227" s="131"/>
      <c r="S227" s="131"/>
      <c r="T227" s="131"/>
      <c r="U227" s="139" t="s">
        <v>1974</v>
      </c>
      <c r="V227" s="139" t="s">
        <v>1975</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4">
      <c r="A228" s="131"/>
      <c r="B228" s="131"/>
      <c r="C228" s="131"/>
      <c r="D228" s="131"/>
      <c r="E228" s="148" t="s">
        <v>1795</v>
      </c>
      <c r="F228" s="149">
        <v>197</v>
      </c>
      <c r="G228" s="148" t="s">
        <v>790</v>
      </c>
      <c r="H228" s="148" t="s">
        <v>655</v>
      </c>
      <c r="I228" s="148" t="s">
        <v>790</v>
      </c>
      <c r="J228" s="148" t="s">
        <v>1761</v>
      </c>
      <c r="K228" s="148" t="s">
        <v>1006</v>
      </c>
      <c r="L228" s="136" t="s">
        <v>1286</v>
      </c>
      <c r="M228" s="148" t="s">
        <v>2788</v>
      </c>
      <c r="N228" s="131"/>
      <c r="O228" s="131"/>
      <c r="P228" s="131"/>
      <c r="Q228" s="131"/>
      <c r="R228" s="131"/>
      <c r="S228" s="131"/>
      <c r="T228" s="131"/>
      <c r="U228" s="139" t="s">
        <v>1977</v>
      </c>
      <c r="V228" s="139" t="s">
        <v>1978</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4">
      <c r="A229" s="131"/>
      <c r="B229" s="131"/>
      <c r="C229" s="131"/>
      <c r="D229" s="131"/>
      <c r="E229" s="148" t="s">
        <v>1367</v>
      </c>
      <c r="F229" s="149">
        <v>624</v>
      </c>
      <c r="G229" s="148" t="s">
        <v>2478</v>
      </c>
      <c r="H229" s="148" t="s">
        <v>655</v>
      </c>
      <c r="I229" s="148" t="s">
        <v>2478</v>
      </c>
      <c r="J229" s="148" t="s">
        <v>1418</v>
      </c>
      <c r="K229" s="148" t="s">
        <v>310</v>
      </c>
      <c r="L229" s="136" t="s">
        <v>1286</v>
      </c>
      <c r="M229" s="148" t="s">
        <v>2788</v>
      </c>
      <c r="N229" s="131"/>
      <c r="O229" s="131"/>
      <c r="P229" s="131"/>
      <c r="Q229" s="131"/>
      <c r="R229" s="131"/>
      <c r="S229" s="131"/>
      <c r="T229" s="131"/>
      <c r="U229" s="139" t="s">
        <v>1980</v>
      </c>
      <c r="V229" s="139" t="s">
        <v>1981</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4">
      <c r="A230" s="131"/>
      <c r="B230" s="131"/>
      <c r="C230" s="131"/>
      <c r="D230" s="131"/>
      <c r="E230" s="148" t="s">
        <v>1368</v>
      </c>
      <c r="F230" s="149">
        <v>625</v>
      </c>
      <c r="G230" s="148" t="s">
        <v>2478</v>
      </c>
      <c r="H230" s="148" t="s">
        <v>655</v>
      </c>
      <c r="I230" s="148" t="s">
        <v>2478</v>
      </c>
      <c r="J230" s="148" t="s">
        <v>1418</v>
      </c>
      <c r="K230" s="148" t="s">
        <v>311</v>
      </c>
      <c r="L230" s="136" t="s">
        <v>1286</v>
      </c>
      <c r="M230" s="148" t="s">
        <v>2788</v>
      </c>
      <c r="N230" s="131"/>
      <c r="O230" s="131"/>
      <c r="P230" s="131"/>
      <c r="Q230" s="131"/>
      <c r="R230" s="131"/>
      <c r="S230" s="131"/>
      <c r="T230" s="131"/>
      <c r="U230" s="139" t="s">
        <v>1983</v>
      </c>
      <c r="V230" s="139" t="s">
        <v>1984</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4">
      <c r="A231" s="131"/>
      <c r="B231" s="131"/>
      <c r="C231" s="131"/>
      <c r="D231" s="131"/>
      <c r="E231" s="148" t="s">
        <v>1800</v>
      </c>
      <c r="F231" s="149">
        <v>317</v>
      </c>
      <c r="G231" s="148" t="s">
        <v>790</v>
      </c>
      <c r="H231" s="148" t="s">
        <v>1914</v>
      </c>
      <c r="I231" s="148" t="s">
        <v>790</v>
      </c>
      <c r="J231" s="148" t="s">
        <v>1757</v>
      </c>
      <c r="K231" s="148" t="s">
        <v>1007</v>
      </c>
      <c r="L231" s="136" t="s">
        <v>1286</v>
      </c>
      <c r="M231" s="148" t="s">
        <v>2788</v>
      </c>
      <c r="N231" s="131"/>
      <c r="O231" s="131"/>
      <c r="P231" s="131"/>
      <c r="Q231" s="131"/>
      <c r="R231" s="131"/>
      <c r="S231" s="131"/>
      <c r="T231" s="131"/>
      <c r="U231" s="139" t="s">
        <v>1985</v>
      </c>
      <c r="V231" s="139" t="s">
        <v>1986</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4">
      <c r="A232" s="131"/>
      <c r="B232" s="131"/>
      <c r="C232" s="131"/>
      <c r="D232" s="131"/>
      <c r="E232" s="148" t="s">
        <v>2281</v>
      </c>
      <c r="F232" s="149">
        <v>841</v>
      </c>
      <c r="G232" s="148" t="s">
        <v>965</v>
      </c>
      <c r="H232" s="148" t="s">
        <v>1914</v>
      </c>
      <c r="I232" s="148" t="s">
        <v>965</v>
      </c>
      <c r="J232" s="148"/>
      <c r="K232" s="148" t="s">
        <v>2598</v>
      </c>
      <c r="L232" s="136" t="s">
        <v>1286</v>
      </c>
      <c r="M232" s="145" t="s">
        <v>2788</v>
      </c>
      <c r="N232" s="131"/>
      <c r="O232" s="131"/>
      <c r="P232" s="131"/>
      <c r="Q232" s="131"/>
      <c r="R232" s="131"/>
      <c r="S232" s="131"/>
      <c r="T232" s="131"/>
      <c r="U232" s="139" t="s">
        <v>1988</v>
      </c>
      <c r="V232" s="139" t="s">
        <v>1989</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4">
      <c r="A233" s="131"/>
      <c r="B233" s="131"/>
      <c r="C233" s="131"/>
      <c r="D233" s="131"/>
      <c r="E233" s="148" t="s">
        <v>2217</v>
      </c>
      <c r="F233" s="149">
        <v>777</v>
      </c>
      <c r="G233" s="148" t="s">
        <v>965</v>
      </c>
      <c r="H233" s="148" t="s">
        <v>12</v>
      </c>
      <c r="I233" s="148" t="s">
        <v>965</v>
      </c>
      <c r="J233" s="148"/>
      <c r="K233" s="148" t="s">
        <v>2534</v>
      </c>
      <c r="L233" s="136" t="s">
        <v>1286</v>
      </c>
      <c r="M233" s="148" t="s">
        <v>2788</v>
      </c>
      <c r="N233" s="131"/>
      <c r="O233" s="131"/>
      <c r="P233" s="131"/>
      <c r="Q233" s="131"/>
      <c r="R233" s="131"/>
      <c r="S233" s="131"/>
      <c r="T233" s="131"/>
      <c r="U233" s="139" t="s">
        <v>1991</v>
      </c>
      <c r="V233" s="139" t="s">
        <v>1992</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4">
      <c r="A234" s="131"/>
      <c r="B234" s="131"/>
      <c r="C234" s="131"/>
      <c r="D234" s="131"/>
      <c r="E234" s="131" t="s">
        <v>2319</v>
      </c>
      <c r="F234" s="131">
        <v>880</v>
      </c>
      <c r="G234" s="131" t="s">
        <v>2784</v>
      </c>
      <c r="H234" s="131" t="s">
        <v>939</v>
      </c>
      <c r="I234" s="131" t="s">
        <v>2495</v>
      </c>
      <c r="J234" s="131" t="s">
        <v>2495</v>
      </c>
      <c r="K234" s="131" t="s">
        <v>2636</v>
      </c>
      <c r="L234" s="136" t="s">
        <v>1286</v>
      </c>
      <c r="M234" s="145" t="s">
        <v>2788</v>
      </c>
      <c r="N234" s="131"/>
      <c r="O234" s="131"/>
      <c r="P234" s="131"/>
      <c r="Q234" s="131"/>
      <c r="R234" s="131"/>
      <c r="S234" s="131"/>
      <c r="T234" s="131"/>
      <c r="U234" s="139" t="s">
        <v>1994</v>
      </c>
      <c r="V234" s="139" t="s">
        <v>1995</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4">
      <c r="A235" s="131"/>
      <c r="B235" s="131"/>
      <c r="C235" s="131"/>
      <c r="D235" s="131"/>
      <c r="E235" s="131" t="s">
        <v>1477</v>
      </c>
      <c r="F235" s="131">
        <v>79</v>
      </c>
      <c r="G235" s="131" t="s">
        <v>1719</v>
      </c>
      <c r="H235" s="131" t="s">
        <v>939</v>
      </c>
      <c r="I235" s="131" t="s">
        <v>1719</v>
      </c>
      <c r="J235" s="131" t="s">
        <v>1771</v>
      </c>
      <c r="K235" s="131" t="s">
        <v>1263</v>
      </c>
      <c r="L235" s="136" t="s">
        <v>1286</v>
      </c>
      <c r="M235" s="148" t="s">
        <v>2788</v>
      </c>
      <c r="N235" s="131"/>
      <c r="O235" s="131"/>
      <c r="P235" s="131"/>
      <c r="Q235" s="131"/>
      <c r="R235" s="131"/>
      <c r="S235" s="131"/>
      <c r="T235" s="131"/>
      <c r="U235" s="139" t="s">
        <v>1997</v>
      </c>
      <c r="V235" s="139" t="s">
        <v>1998</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4">
      <c r="A236" s="131"/>
      <c r="B236" s="131"/>
      <c r="C236" s="131"/>
      <c r="D236" s="131"/>
      <c r="E236" s="148" t="s">
        <v>1803</v>
      </c>
      <c r="F236" s="149">
        <v>276</v>
      </c>
      <c r="G236" s="148" t="s">
        <v>790</v>
      </c>
      <c r="H236" s="148" t="s">
        <v>2039</v>
      </c>
      <c r="I236" s="148" t="s">
        <v>790</v>
      </c>
      <c r="J236" s="148" t="s">
        <v>1804</v>
      </c>
      <c r="K236" s="148" t="s">
        <v>1008</v>
      </c>
      <c r="L236" s="136" t="s">
        <v>1286</v>
      </c>
      <c r="M236" s="148" t="s">
        <v>2788</v>
      </c>
      <c r="N236" s="131"/>
      <c r="O236" s="131"/>
      <c r="P236" s="131"/>
      <c r="Q236" s="131"/>
      <c r="R236" s="131"/>
      <c r="S236" s="131"/>
      <c r="T236" s="131"/>
      <c r="U236" s="139" t="s">
        <v>2000</v>
      </c>
      <c r="V236" s="139" t="s">
        <v>2001</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4">
      <c r="A237" s="131"/>
      <c r="B237" s="131"/>
      <c r="C237" s="131"/>
      <c r="D237" s="131"/>
      <c r="E237" s="131" t="s">
        <v>1401</v>
      </c>
      <c r="F237" s="131">
        <v>626</v>
      </c>
      <c r="G237" s="131" t="s">
        <v>2478</v>
      </c>
      <c r="H237" s="131" t="s">
        <v>2070</v>
      </c>
      <c r="I237" s="131" t="s">
        <v>2478</v>
      </c>
      <c r="J237" s="131" t="s">
        <v>1422</v>
      </c>
      <c r="K237" s="131" t="s">
        <v>351</v>
      </c>
      <c r="L237" s="136" t="s">
        <v>1286</v>
      </c>
      <c r="M237" s="148" t="s">
        <v>2788</v>
      </c>
      <c r="N237" s="131"/>
      <c r="O237" s="131"/>
      <c r="P237" s="131"/>
      <c r="Q237" s="131"/>
      <c r="R237" s="131"/>
      <c r="S237" s="131"/>
      <c r="T237" s="131"/>
      <c r="U237" s="139" t="s">
        <v>2003</v>
      </c>
      <c r="V237" s="139" t="s">
        <v>2004</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4">
      <c r="A238" s="131"/>
      <c r="B238" s="131"/>
      <c r="C238" s="131"/>
      <c r="D238" s="131"/>
      <c r="E238" s="148" t="s">
        <v>2324</v>
      </c>
      <c r="F238" s="149">
        <v>885</v>
      </c>
      <c r="G238" s="148" t="s">
        <v>965</v>
      </c>
      <c r="H238" s="148" t="s">
        <v>2070</v>
      </c>
      <c r="I238" s="148" t="s">
        <v>965</v>
      </c>
      <c r="J238" s="148"/>
      <c r="K238" s="148" t="s">
        <v>2641</v>
      </c>
      <c r="L238" s="136" t="s">
        <v>1286</v>
      </c>
      <c r="M238" s="145" t="s">
        <v>2788</v>
      </c>
      <c r="N238" s="131"/>
      <c r="O238" s="131"/>
      <c r="P238" s="131"/>
      <c r="Q238" s="131"/>
      <c r="R238" s="131"/>
      <c r="S238" s="131"/>
      <c r="T238" s="131"/>
      <c r="U238" s="139" t="s">
        <v>2005</v>
      </c>
      <c r="V238" s="139" t="s">
        <v>2006</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4">
      <c r="A239" s="131"/>
      <c r="B239" s="131"/>
      <c r="C239" s="131"/>
      <c r="D239" s="131"/>
      <c r="E239" s="131" t="s">
        <v>2274</v>
      </c>
      <c r="F239" s="131">
        <v>834</v>
      </c>
      <c r="G239" s="131" t="s">
        <v>965</v>
      </c>
      <c r="H239" s="131" t="s">
        <v>1761</v>
      </c>
      <c r="I239" s="131" t="s">
        <v>965</v>
      </c>
      <c r="J239" s="131"/>
      <c r="K239" s="131" t="s">
        <v>2591</v>
      </c>
      <c r="L239" s="136" t="s">
        <v>1286</v>
      </c>
      <c r="M239" s="145" t="s">
        <v>2788</v>
      </c>
      <c r="N239" s="131"/>
      <c r="O239" s="131"/>
      <c r="P239" s="131"/>
      <c r="Q239" s="131"/>
      <c r="R239" s="131"/>
      <c r="S239" s="131"/>
      <c r="T239" s="131"/>
      <c r="U239" s="139" t="s">
        <v>2008</v>
      </c>
      <c r="V239" s="139" t="s">
        <v>2009</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4">
      <c r="A240" s="131"/>
      <c r="B240" s="131"/>
      <c r="C240" s="131"/>
      <c r="D240" s="131"/>
      <c r="E240" s="148" t="s">
        <v>2193</v>
      </c>
      <c r="F240" s="149">
        <v>627</v>
      </c>
      <c r="G240" s="148" t="s">
        <v>2478</v>
      </c>
      <c r="H240" s="148" t="s">
        <v>1761</v>
      </c>
      <c r="I240" s="148" t="s">
        <v>2478</v>
      </c>
      <c r="J240" s="148" t="s">
        <v>2496</v>
      </c>
      <c r="K240" s="148" t="s">
        <v>352</v>
      </c>
      <c r="L240" s="136" t="s">
        <v>1286</v>
      </c>
      <c r="M240" s="148" t="s">
        <v>2788</v>
      </c>
      <c r="N240" s="131"/>
      <c r="O240" s="131"/>
      <c r="P240" s="131"/>
      <c r="Q240" s="131"/>
      <c r="R240" s="131"/>
      <c r="S240" s="131"/>
      <c r="T240" s="131"/>
      <c r="U240" s="139" t="s">
        <v>2011</v>
      </c>
      <c r="V240" s="139" t="s">
        <v>2012</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4">
      <c r="A241" s="131"/>
      <c r="B241" s="131"/>
      <c r="C241" s="131"/>
      <c r="D241" s="131"/>
      <c r="E241" s="148" t="s">
        <v>1311</v>
      </c>
      <c r="F241" s="149">
        <v>553</v>
      </c>
      <c r="G241" s="148" t="s">
        <v>382</v>
      </c>
      <c r="H241" s="148" t="s">
        <v>1761</v>
      </c>
      <c r="I241" s="148" t="s">
        <v>382</v>
      </c>
      <c r="J241" s="148"/>
      <c r="K241" s="148" t="s">
        <v>255</v>
      </c>
      <c r="L241" s="136" t="s">
        <v>1286</v>
      </c>
      <c r="M241" s="148" t="s">
        <v>2788</v>
      </c>
      <c r="N241" s="131"/>
      <c r="O241" s="131"/>
      <c r="P241" s="131"/>
      <c r="Q241" s="131"/>
      <c r="R241" s="131"/>
      <c r="S241" s="131"/>
      <c r="T241" s="131"/>
      <c r="U241" s="139" t="s">
        <v>2013</v>
      </c>
      <c r="V241" s="139" t="s">
        <v>2014</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4">
      <c r="A242" s="131"/>
      <c r="B242" s="131"/>
      <c r="C242" s="131"/>
      <c r="D242" s="131"/>
      <c r="E242" s="148" t="s">
        <v>1478</v>
      </c>
      <c r="F242" s="149">
        <v>140</v>
      </c>
      <c r="G242" s="148" t="s">
        <v>2478</v>
      </c>
      <c r="H242" s="148" t="s">
        <v>1761</v>
      </c>
      <c r="I242" s="148" t="s">
        <v>2478</v>
      </c>
      <c r="J242" s="148" t="s">
        <v>2478</v>
      </c>
      <c r="K242" s="148" t="s">
        <v>1009</v>
      </c>
      <c r="L242" s="136" t="s">
        <v>1286</v>
      </c>
      <c r="M242" s="148" t="s">
        <v>2788</v>
      </c>
      <c r="N242" s="131"/>
      <c r="O242" s="131"/>
      <c r="P242" s="131"/>
      <c r="Q242" s="131"/>
      <c r="R242" s="131"/>
      <c r="S242" s="131"/>
      <c r="T242" s="131"/>
      <c r="U242" s="139" t="s">
        <v>2016</v>
      </c>
      <c r="V242" s="139" t="s">
        <v>2017</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4">
      <c r="A243" s="131"/>
      <c r="B243" s="131"/>
      <c r="C243" s="131"/>
      <c r="D243" s="131"/>
      <c r="E243" s="148" t="s">
        <v>1815</v>
      </c>
      <c r="F243" s="149">
        <v>334</v>
      </c>
      <c r="G243" s="148" t="s">
        <v>790</v>
      </c>
      <c r="H243" s="148" t="s">
        <v>1761</v>
      </c>
      <c r="I243" s="148" t="s">
        <v>790</v>
      </c>
      <c r="J243" s="148" t="s">
        <v>1816</v>
      </c>
      <c r="K243" s="148" t="s">
        <v>1010</v>
      </c>
      <c r="L243" s="136" t="s">
        <v>1286</v>
      </c>
      <c r="M243" s="148" t="s">
        <v>2788</v>
      </c>
      <c r="N243" s="131"/>
      <c r="O243" s="131"/>
      <c r="P243" s="131"/>
      <c r="Q243" s="131"/>
      <c r="R243" s="131"/>
      <c r="S243" s="131"/>
      <c r="T243" s="131"/>
      <c r="U243" s="139" t="s">
        <v>2020</v>
      </c>
      <c r="V243" s="139" t="s">
        <v>2021</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4">
      <c r="A244" s="131"/>
      <c r="B244" s="131"/>
      <c r="C244" s="131"/>
      <c r="D244" s="131"/>
      <c r="E244" s="148" t="s">
        <v>2452</v>
      </c>
      <c r="F244" s="149">
        <v>1019</v>
      </c>
      <c r="G244" s="148" t="s">
        <v>428</v>
      </c>
      <c r="H244" s="148" t="s">
        <v>1761</v>
      </c>
      <c r="I244" s="148" t="s">
        <v>428</v>
      </c>
      <c r="J244" s="148" t="s">
        <v>2522</v>
      </c>
      <c r="K244" s="148" t="s">
        <v>2769</v>
      </c>
      <c r="L244" s="136" t="s">
        <v>1286</v>
      </c>
      <c r="M244" s="145" t="s">
        <v>2788</v>
      </c>
      <c r="N244" s="131"/>
      <c r="O244" s="131"/>
      <c r="P244" s="131"/>
      <c r="Q244" s="131"/>
      <c r="R244" s="131"/>
      <c r="S244" s="131"/>
      <c r="T244" s="131"/>
      <c r="U244" s="139" t="s">
        <v>2023</v>
      </c>
      <c r="V244" s="139" t="s">
        <v>2024</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4">
      <c r="A245" s="131"/>
      <c r="B245" s="131"/>
      <c r="C245" s="131"/>
      <c r="D245" s="131"/>
      <c r="E245" s="131" t="s">
        <v>1819</v>
      </c>
      <c r="F245" s="131">
        <v>318</v>
      </c>
      <c r="G245" s="131" t="s">
        <v>790</v>
      </c>
      <c r="H245" s="131" t="s">
        <v>1761</v>
      </c>
      <c r="I245" s="131" t="s">
        <v>790</v>
      </c>
      <c r="J245" s="131" t="s">
        <v>1757</v>
      </c>
      <c r="K245" s="131" t="s">
        <v>1011</v>
      </c>
      <c r="L245" s="136" t="s">
        <v>1286</v>
      </c>
      <c r="M245" s="148" t="s">
        <v>2788</v>
      </c>
      <c r="N245" s="131"/>
      <c r="O245" s="131"/>
      <c r="P245" s="131"/>
      <c r="Q245" s="131"/>
      <c r="R245" s="131"/>
      <c r="S245" s="131"/>
      <c r="T245" s="131"/>
      <c r="U245" s="139" t="s">
        <v>2026</v>
      </c>
      <c r="V245" s="139" t="s">
        <v>2027</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4">
      <c r="A246" s="131"/>
      <c r="B246" s="131"/>
      <c r="C246" s="131"/>
      <c r="D246" s="131"/>
      <c r="E246" s="131" t="s">
        <v>1822</v>
      </c>
      <c r="F246" s="131">
        <v>204</v>
      </c>
      <c r="G246" s="131" t="s">
        <v>790</v>
      </c>
      <c r="H246" s="131" t="s">
        <v>1761</v>
      </c>
      <c r="I246" s="131" t="s">
        <v>790</v>
      </c>
      <c r="J246" s="131" t="s">
        <v>1823</v>
      </c>
      <c r="K246" s="131" t="s">
        <v>1012</v>
      </c>
      <c r="L246" s="136" t="s">
        <v>1286</v>
      </c>
      <c r="M246" s="148" t="s">
        <v>2788</v>
      </c>
      <c r="N246" s="131"/>
      <c r="O246" s="131"/>
      <c r="P246" s="131"/>
      <c r="Q246" s="131"/>
      <c r="R246" s="131"/>
      <c r="S246" s="131"/>
      <c r="T246" s="131"/>
      <c r="U246" s="139" t="s">
        <v>2029</v>
      </c>
      <c r="V246" s="139" t="s">
        <v>2030</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4">
      <c r="A247" s="131"/>
      <c r="B247" s="131"/>
      <c r="C247" s="131"/>
      <c r="D247" s="131"/>
      <c r="E247" s="148" t="s">
        <v>2466</v>
      </c>
      <c r="F247" s="149">
        <v>1033</v>
      </c>
      <c r="G247" s="148" t="s">
        <v>534</v>
      </c>
      <c r="H247" s="148" t="s">
        <v>1761</v>
      </c>
      <c r="I247" s="148" t="s">
        <v>534</v>
      </c>
      <c r="J247" s="148"/>
      <c r="K247" s="148" t="s">
        <v>2777</v>
      </c>
      <c r="L247" s="136" t="s">
        <v>1286</v>
      </c>
      <c r="M247" s="107" t="s">
        <v>2788</v>
      </c>
      <c r="N247" s="131"/>
      <c r="O247" s="131"/>
      <c r="P247" s="131"/>
      <c r="Q247" s="131"/>
      <c r="R247" s="131"/>
      <c r="S247" s="131"/>
      <c r="T247" s="131"/>
      <c r="U247" s="139" t="s">
        <v>2031</v>
      </c>
      <c r="V247" s="139" t="s">
        <v>2032</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4">
      <c r="A248" s="131"/>
      <c r="B248" s="131"/>
      <c r="C248" s="131"/>
      <c r="D248" s="131"/>
      <c r="E248" s="131" t="s">
        <v>1826</v>
      </c>
      <c r="F248" s="131">
        <v>205</v>
      </c>
      <c r="G248" s="131" t="s">
        <v>790</v>
      </c>
      <c r="H248" s="131" t="s">
        <v>1761</v>
      </c>
      <c r="I248" s="131" t="s">
        <v>790</v>
      </c>
      <c r="J248" s="131" t="s">
        <v>1823</v>
      </c>
      <c r="K248" s="131" t="s">
        <v>1013</v>
      </c>
      <c r="L248" s="136" t="s">
        <v>1286</v>
      </c>
      <c r="M248" s="148" t="s">
        <v>2788</v>
      </c>
      <c r="N248" s="131"/>
      <c r="O248" s="131"/>
      <c r="P248" s="131"/>
      <c r="Q248" s="131"/>
      <c r="R248" s="131"/>
      <c r="S248" s="131"/>
      <c r="T248" s="131"/>
      <c r="U248" s="139" t="s">
        <v>2034</v>
      </c>
      <c r="V248" s="139" t="s">
        <v>2035</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4">
      <c r="A249" s="131"/>
      <c r="B249" s="131"/>
      <c r="C249" s="131"/>
      <c r="D249" s="131"/>
      <c r="E249" s="148" t="s">
        <v>1395</v>
      </c>
      <c r="F249" s="149">
        <v>554</v>
      </c>
      <c r="G249" s="148" t="s">
        <v>382</v>
      </c>
      <c r="H249" s="148" t="s">
        <v>1761</v>
      </c>
      <c r="I249" s="148" t="s">
        <v>382</v>
      </c>
      <c r="J249" s="148" t="s">
        <v>1423</v>
      </c>
      <c r="K249" s="148" t="s">
        <v>344</v>
      </c>
      <c r="L249" s="136" t="s">
        <v>1286</v>
      </c>
      <c r="M249" s="148" t="s">
        <v>2788</v>
      </c>
      <c r="N249" s="131"/>
      <c r="O249" s="131"/>
      <c r="P249" s="131"/>
      <c r="Q249" s="131"/>
      <c r="R249" s="131"/>
      <c r="S249" s="131"/>
      <c r="T249" s="131"/>
      <c r="U249" s="139" t="s">
        <v>2036</v>
      </c>
      <c r="V249" s="139" t="s">
        <v>2037</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4">
      <c r="A250" s="131"/>
      <c r="B250" s="131"/>
      <c r="C250" s="131"/>
      <c r="D250" s="131"/>
      <c r="E250" s="131" t="s">
        <v>668</v>
      </c>
      <c r="F250" s="131">
        <v>491</v>
      </c>
      <c r="G250" s="131" t="s">
        <v>441</v>
      </c>
      <c r="H250" s="131" t="s">
        <v>1761</v>
      </c>
      <c r="I250" s="131" t="s">
        <v>441</v>
      </c>
      <c r="J250" s="131"/>
      <c r="K250" s="131" t="s">
        <v>1428</v>
      </c>
      <c r="L250" s="136" t="s">
        <v>1286</v>
      </c>
      <c r="M250" s="148" t="s">
        <v>2787</v>
      </c>
      <c r="N250" s="131"/>
      <c r="O250" s="131"/>
      <c r="P250" s="131"/>
      <c r="Q250" s="131"/>
      <c r="R250" s="131"/>
      <c r="S250" s="131"/>
      <c r="T250" s="131"/>
      <c r="U250" s="139" t="s">
        <v>2040</v>
      </c>
      <c r="V250" s="139" t="s">
        <v>2041</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4">
      <c r="A251" s="131"/>
      <c r="B251" s="131"/>
      <c r="C251" s="131"/>
      <c r="D251" s="131"/>
      <c r="E251" s="148" t="s">
        <v>695</v>
      </c>
      <c r="F251" s="149">
        <v>693</v>
      </c>
      <c r="G251" s="148" t="s">
        <v>790</v>
      </c>
      <c r="H251" s="148" t="s">
        <v>1761</v>
      </c>
      <c r="I251" s="148" t="s">
        <v>790</v>
      </c>
      <c r="J251" s="148" t="s">
        <v>550</v>
      </c>
      <c r="K251" s="148" t="s">
        <v>167</v>
      </c>
      <c r="L251" s="136" t="s">
        <v>1286</v>
      </c>
      <c r="M251" s="148" t="s">
        <v>2788</v>
      </c>
      <c r="N251" s="131"/>
      <c r="O251" s="131"/>
      <c r="P251" s="131"/>
      <c r="Q251" s="131"/>
      <c r="R251" s="131"/>
      <c r="S251" s="131"/>
      <c r="T251" s="131"/>
      <c r="U251" s="139" t="s">
        <v>2043</v>
      </c>
      <c r="V251" s="139" t="s">
        <v>2044</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4">
      <c r="A252" s="131"/>
      <c r="B252" s="131"/>
      <c r="C252" s="131"/>
      <c r="D252" s="131"/>
      <c r="E252" s="148" t="s">
        <v>1417</v>
      </c>
      <c r="F252" s="149">
        <v>555</v>
      </c>
      <c r="G252" s="148" t="s">
        <v>2781</v>
      </c>
      <c r="H252" s="148" t="s">
        <v>550</v>
      </c>
      <c r="I252" s="148" t="s">
        <v>2474</v>
      </c>
      <c r="J252" s="148" t="s">
        <v>2474</v>
      </c>
      <c r="K252" s="148" t="s">
        <v>284</v>
      </c>
      <c r="L252" s="136" t="s">
        <v>1286</v>
      </c>
      <c r="M252" s="148" t="s">
        <v>2788</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4">
      <c r="A253" s="131"/>
      <c r="B253" s="131"/>
      <c r="C253" s="131"/>
      <c r="D253" s="131"/>
      <c r="E253" s="148" t="s">
        <v>1373</v>
      </c>
      <c r="F253" s="149">
        <v>694</v>
      </c>
      <c r="G253" s="148" t="s">
        <v>790</v>
      </c>
      <c r="H253" s="148" t="s">
        <v>550</v>
      </c>
      <c r="I253" s="148" t="s">
        <v>790</v>
      </c>
      <c r="J253" s="148" t="s">
        <v>628</v>
      </c>
      <c r="K253" s="148" t="s">
        <v>317</v>
      </c>
      <c r="L253" s="136" t="s">
        <v>1286</v>
      </c>
      <c r="M253" s="148" t="s">
        <v>2788</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4">
      <c r="A254" s="131"/>
      <c r="B254" s="131"/>
      <c r="C254" s="131"/>
      <c r="D254" s="131"/>
      <c r="E254" s="148" t="s">
        <v>1829</v>
      </c>
      <c r="F254" s="149">
        <v>322</v>
      </c>
      <c r="G254" s="148" t="s">
        <v>790</v>
      </c>
      <c r="H254" s="148" t="s">
        <v>550</v>
      </c>
      <c r="I254" s="148" t="s">
        <v>790</v>
      </c>
      <c r="J254" s="148" t="s">
        <v>1757</v>
      </c>
      <c r="K254" s="148" t="s">
        <v>1014</v>
      </c>
      <c r="L254" s="136" t="s">
        <v>1286</v>
      </c>
      <c r="M254" s="148" t="s">
        <v>2788</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4">
      <c r="A255" s="131"/>
      <c r="B255" s="131"/>
      <c r="C255" s="131"/>
      <c r="D255" s="131"/>
      <c r="E255" t="s">
        <v>1832</v>
      </c>
      <c r="F255">
        <v>286</v>
      </c>
      <c r="G255" t="s">
        <v>790</v>
      </c>
      <c r="H255" t="s">
        <v>550</v>
      </c>
      <c r="I255" t="s">
        <v>790</v>
      </c>
      <c r="J255" t="s">
        <v>1753</v>
      </c>
      <c r="K255" t="s">
        <v>1015</v>
      </c>
      <c r="L255" s="136" t="s">
        <v>1286</v>
      </c>
      <c r="M255" s="148" t="s">
        <v>2788</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4">
      <c r="A256" s="131"/>
      <c r="B256" s="131"/>
      <c r="C256" s="131"/>
      <c r="D256" s="131"/>
      <c r="E256" s="148" t="s">
        <v>1835</v>
      </c>
      <c r="F256" s="149">
        <v>363</v>
      </c>
      <c r="G256" s="148" t="s">
        <v>1719</v>
      </c>
      <c r="H256" s="148" t="s">
        <v>550</v>
      </c>
      <c r="I256" s="148" t="s">
        <v>1719</v>
      </c>
      <c r="J256" s="148" t="s">
        <v>1771</v>
      </c>
      <c r="K256" s="148" t="s">
        <v>1016</v>
      </c>
      <c r="L256" s="136" t="s">
        <v>1286</v>
      </c>
      <c r="M256" s="148" t="s">
        <v>2788</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4">
      <c r="A257" s="131"/>
      <c r="B257" s="131"/>
      <c r="C257" s="131"/>
      <c r="D257" s="131"/>
      <c r="E257" s="148" t="s">
        <v>2296</v>
      </c>
      <c r="F257" s="149">
        <v>857</v>
      </c>
      <c r="G257" s="148" t="s">
        <v>2784</v>
      </c>
      <c r="H257" s="148" t="s">
        <v>550</v>
      </c>
      <c r="I257" s="148" t="s">
        <v>2495</v>
      </c>
      <c r="J257" s="148" t="s">
        <v>2495</v>
      </c>
      <c r="K257" s="148" t="s">
        <v>2613</v>
      </c>
      <c r="L257" s="136" t="s">
        <v>1286</v>
      </c>
      <c r="M257" s="145" t="s">
        <v>2788</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4">
      <c r="A258" s="131"/>
      <c r="B258" s="131"/>
      <c r="C258" s="131"/>
      <c r="D258" s="131"/>
      <c r="E258" s="148" t="s">
        <v>1402</v>
      </c>
      <c r="F258" s="149">
        <v>628</v>
      </c>
      <c r="G258" s="148" t="s">
        <v>2478</v>
      </c>
      <c r="H258" s="148" t="s">
        <v>72</v>
      </c>
      <c r="I258" s="148" t="s">
        <v>2478</v>
      </c>
      <c r="J258" s="148" t="s">
        <v>1418</v>
      </c>
      <c r="K258" s="148" t="s">
        <v>353</v>
      </c>
      <c r="L258" s="136" t="s">
        <v>1286</v>
      </c>
      <c r="M258" s="148" t="s">
        <v>2788</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4">
      <c r="A259" s="131"/>
      <c r="B259" s="131"/>
      <c r="C259" s="131"/>
      <c r="D259" s="131"/>
      <c r="E259" s="148" t="s">
        <v>1838</v>
      </c>
      <c r="F259" s="149">
        <v>206</v>
      </c>
      <c r="G259" s="148" t="s">
        <v>790</v>
      </c>
      <c r="H259" s="148" t="s">
        <v>72</v>
      </c>
      <c r="I259" s="148" t="s">
        <v>790</v>
      </c>
      <c r="J259" s="148" t="s">
        <v>1823</v>
      </c>
      <c r="K259" s="148" t="s">
        <v>1017</v>
      </c>
      <c r="L259" s="136" t="s">
        <v>1286</v>
      </c>
      <c r="M259" s="148" t="s">
        <v>2788</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4">
      <c r="A260" s="131"/>
      <c r="B260" s="131"/>
      <c r="C260" s="131"/>
      <c r="D260" s="131"/>
      <c r="E260" s="131" t="s">
        <v>2400</v>
      </c>
      <c r="F260" s="131">
        <v>967</v>
      </c>
      <c r="G260" s="131" t="s">
        <v>2784</v>
      </c>
      <c r="H260" s="131" t="s">
        <v>72</v>
      </c>
      <c r="I260" s="131" t="s">
        <v>2495</v>
      </c>
      <c r="J260" s="131" t="s">
        <v>1416</v>
      </c>
      <c r="K260" s="131" t="s">
        <v>2717</v>
      </c>
      <c r="L260" s="136" t="s">
        <v>1286</v>
      </c>
      <c r="M260" s="145" t="s">
        <v>2788</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4">
      <c r="A261" s="131"/>
      <c r="B261" s="131"/>
      <c r="C261" s="131"/>
      <c r="D261" s="131"/>
      <c r="E261" s="148" t="s">
        <v>2203</v>
      </c>
      <c r="F261" s="149">
        <v>756</v>
      </c>
      <c r="G261" s="148" t="s">
        <v>1415</v>
      </c>
      <c r="H261" s="148" t="s">
        <v>72</v>
      </c>
      <c r="I261" s="148" t="s">
        <v>1415</v>
      </c>
      <c r="J261" s="148"/>
      <c r="K261" s="148" t="s">
        <v>1541</v>
      </c>
      <c r="L261" s="136" t="s">
        <v>1286</v>
      </c>
      <c r="M261" s="148" t="s">
        <v>2788</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4">
      <c r="A262" s="131"/>
      <c r="B262" s="131"/>
      <c r="C262" s="131"/>
      <c r="D262" s="131"/>
      <c r="E262" s="148" t="s">
        <v>1358</v>
      </c>
      <c r="F262" s="149">
        <v>695</v>
      </c>
      <c r="G262" s="148" t="s">
        <v>790</v>
      </c>
      <c r="H262" s="148" t="s">
        <v>1777</v>
      </c>
      <c r="I262" s="148" t="s">
        <v>790</v>
      </c>
      <c r="J262" s="148" t="s">
        <v>1816</v>
      </c>
      <c r="K262" s="148" t="s">
        <v>301</v>
      </c>
      <c r="L262" s="136" t="s">
        <v>1286</v>
      </c>
      <c r="M262" s="148" t="s">
        <v>2788</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4">
      <c r="A263" s="131"/>
      <c r="B263" s="131"/>
      <c r="C263" s="131"/>
      <c r="D263" s="131"/>
      <c r="E263" s="148" t="s">
        <v>1387</v>
      </c>
      <c r="F263" s="149">
        <v>696</v>
      </c>
      <c r="G263" s="148" t="s">
        <v>790</v>
      </c>
      <c r="H263" s="148" t="s">
        <v>1804</v>
      </c>
      <c r="I263" s="148" t="s">
        <v>790</v>
      </c>
      <c r="J263" s="148" t="s">
        <v>628</v>
      </c>
      <c r="K263" s="148" t="s">
        <v>1479</v>
      </c>
      <c r="L263" s="136" t="s">
        <v>1286</v>
      </c>
      <c r="M263" s="148" t="s">
        <v>2788</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4">
      <c r="A264" s="131"/>
      <c r="B264" s="131"/>
      <c r="C264" s="131"/>
      <c r="D264" s="131"/>
      <c r="E264" s="148" t="s">
        <v>2242</v>
      </c>
      <c r="F264" s="149">
        <v>802</v>
      </c>
      <c r="G264" s="148" t="s">
        <v>2784</v>
      </c>
      <c r="H264" s="148" t="s">
        <v>1804</v>
      </c>
      <c r="I264" s="148" t="s">
        <v>2495</v>
      </c>
      <c r="J264" s="148"/>
      <c r="K264" s="148" t="s">
        <v>2559</v>
      </c>
      <c r="L264" s="136" t="s">
        <v>1286</v>
      </c>
      <c r="M264" s="148" t="s">
        <v>2788</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4">
      <c r="A265" s="131"/>
      <c r="B265" s="131"/>
      <c r="C265" s="131"/>
      <c r="D265" s="131"/>
      <c r="E265" s="148" t="s">
        <v>1843</v>
      </c>
      <c r="F265" s="149">
        <v>141</v>
      </c>
      <c r="G265" s="148" t="s">
        <v>2478</v>
      </c>
      <c r="H265" s="148" t="s">
        <v>1804</v>
      </c>
      <c r="I265" s="148" t="s">
        <v>2478</v>
      </c>
      <c r="J265" s="148" t="s">
        <v>2478</v>
      </c>
      <c r="K265" s="148" t="s">
        <v>1019</v>
      </c>
      <c r="L265" s="136" t="s">
        <v>1286</v>
      </c>
      <c r="M265" s="148" t="s">
        <v>2787</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4">
      <c r="A266" s="131"/>
      <c r="B266" s="131"/>
      <c r="C266" s="131"/>
      <c r="D266" s="131"/>
      <c r="E266" s="148" t="s">
        <v>2154</v>
      </c>
      <c r="F266" s="149">
        <v>122</v>
      </c>
      <c r="G266" s="148" t="s">
        <v>1719</v>
      </c>
      <c r="H266" s="148" t="s">
        <v>1804</v>
      </c>
      <c r="I266" s="148" t="s">
        <v>1719</v>
      </c>
      <c r="J266" s="148" t="s">
        <v>2481</v>
      </c>
      <c r="K266" s="148" t="s">
        <v>1109</v>
      </c>
      <c r="L266" s="136" t="s">
        <v>1286</v>
      </c>
      <c r="M266" s="148" t="s">
        <v>2788</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4">
      <c r="A267" s="131"/>
      <c r="B267" s="131"/>
      <c r="C267" s="131"/>
      <c r="D267" s="131"/>
      <c r="E267" s="148" t="s">
        <v>669</v>
      </c>
      <c r="F267" s="149">
        <v>493</v>
      </c>
      <c r="G267" s="148" t="s">
        <v>441</v>
      </c>
      <c r="H267" s="148" t="s">
        <v>1804</v>
      </c>
      <c r="I267" s="148" t="s">
        <v>441</v>
      </c>
      <c r="J267" s="148"/>
      <c r="K267" s="148" t="s">
        <v>1430</v>
      </c>
      <c r="L267" s="136" t="s">
        <v>1286</v>
      </c>
      <c r="M267" s="148" t="s">
        <v>2788</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4">
      <c r="A268" s="131"/>
      <c r="B268" s="131"/>
      <c r="C268" s="131"/>
      <c r="D268" s="131"/>
      <c r="E268" s="148" t="s">
        <v>1559</v>
      </c>
      <c r="F268" s="149">
        <v>494</v>
      </c>
      <c r="G268" s="148" t="s">
        <v>441</v>
      </c>
      <c r="H268" s="148" t="s">
        <v>1804</v>
      </c>
      <c r="I268" s="148" t="s">
        <v>441</v>
      </c>
      <c r="J268" s="148"/>
      <c r="K268" s="148" t="s">
        <v>336</v>
      </c>
      <c r="L268" s="136" t="s">
        <v>1286</v>
      </c>
      <c r="M268" s="148" t="s">
        <v>2787</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4">
      <c r="A269" s="131"/>
      <c r="B269" s="131"/>
      <c r="C269" s="131"/>
      <c r="D269" s="131"/>
      <c r="E269" s="148" t="s">
        <v>2315</v>
      </c>
      <c r="F269" s="149">
        <v>876</v>
      </c>
      <c r="G269" s="148" t="s">
        <v>2784</v>
      </c>
      <c r="H269" s="148" t="s">
        <v>1816</v>
      </c>
      <c r="I269" s="148" t="s">
        <v>2495</v>
      </c>
      <c r="J269" s="148" t="s">
        <v>2495</v>
      </c>
      <c r="K269" s="148" t="s">
        <v>2632</v>
      </c>
      <c r="L269" s="136" t="s">
        <v>1286</v>
      </c>
      <c r="M269" s="145" t="s">
        <v>2788</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4">
      <c r="A270" s="131"/>
      <c r="B270" s="131"/>
      <c r="C270" s="131"/>
      <c r="D270" s="131"/>
      <c r="E270" s="148" t="s">
        <v>1846</v>
      </c>
      <c r="F270" s="149">
        <v>118</v>
      </c>
      <c r="G270" s="148" t="s">
        <v>1719</v>
      </c>
      <c r="H270" s="148" t="s">
        <v>1804</v>
      </c>
      <c r="I270" s="148" t="s">
        <v>1719</v>
      </c>
      <c r="J270" s="148" t="s">
        <v>2481</v>
      </c>
      <c r="K270" s="148" t="s">
        <v>1020</v>
      </c>
      <c r="L270" s="136" t="s">
        <v>1286</v>
      </c>
      <c r="M270" s="148" t="s">
        <v>2788</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4">
      <c r="A271" s="131"/>
      <c r="B271" s="131"/>
      <c r="C271" s="131"/>
      <c r="D271" s="131"/>
      <c r="E271" s="148" t="s">
        <v>104</v>
      </c>
      <c r="F271" s="149">
        <v>358</v>
      </c>
      <c r="G271" s="148" t="s">
        <v>441</v>
      </c>
      <c r="H271" s="148" t="s">
        <v>1804</v>
      </c>
      <c r="I271" s="148" t="s">
        <v>441</v>
      </c>
      <c r="J271" s="148"/>
      <c r="K271" s="148" t="s">
        <v>1613</v>
      </c>
      <c r="L271" s="136" t="s">
        <v>1286</v>
      </c>
      <c r="M271" s="148" t="s">
        <v>2788</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4">
      <c r="A272" s="131"/>
      <c r="B272" s="131"/>
      <c r="C272" s="131"/>
      <c r="D272" s="131"/>
      <c r="E272" s="148" t="s">
        <v>863</v>
      </c>
      <c r="F272" s="149">
        <v>356</v>
      </c>
      <c r="G272" s="148" t="s">
        <v>441</v>
      </c>
      <c r="H272" s="148" t="s">
        <v>1753</v>
      </c>
      <c r="I272" s="148" t="s">
        <v>441</v>
      </c>
      <c r="J272" s="148"/>
      <c r="K272" s="148" t="s">
        <v>1022</v>
      </c>
      <c r="L272" s="136" t="s">
        <v>1286</v>
      </c>
      <c r="M272" s="148" t="s">
        <v>2788</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4">
      <c r="A273" s="131"/>
      <c r="B273" s="131"/>
      <c r="C273" s="131"/>
      <c r="D273" s="131"/>
      <c r="E273" s="144" t="s">
        <v>2465</v>
      </c>
      <c r="F273" s="131">
        <v>1032</v>
      </c>
      <c r="G273" s="131" t="s">
        <v>2779</v>
      </c>
      <c r="H273" s="131" t="s">
        <v>1753</v>
      </c>
      <c r="I273" s="131" t="s">
        <v>2779</v>
      </c>
      <c r="J273" s="131"/>
      <c r="K273" s="131" t="s">
        <v>2776</v>
      </c>
      <c r="L273" s="136" t="s">
        <v>1286</v>
      </c>
      <c r="M273" s="107" t="s">
        <v>2788</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4">
      <c r="A274" s="131"/>
      <c r="B274" s="131"/>
      <c r="C274" s="131"/>
      <c r="D274" s="131"/>
      <c r="E274" s="131" t="s">
        <v>868</v>
      </c>
      <c r="F274" s="131">
        <v>68</v>
      </c>
      <c r="G274" s="131" t="s">
        <v>2780</v>
      </c>
      <c r="H274" s="131" t="s">
        <v>1753</v>
      </c>
      <c r="I274" s="131" t="s">
        <v>2473</v>
      </c>
      <c r="J274" s="131" t="s">
        <v>1771</v>
      </c>
      <c r="K274" s="131" t="s">
        <v>1023</v>
      </c>
      <c r="L274" s="136" t="s">
        <v>1286</v>
      </c>
      <c r="M274" s="148" t="s">
        <v>2788</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4">
      <c r="A275" s="131"/>
      <c r="B275" s="131"/>
      <c r="C275" s="131"/>
      <c r="D275" s="131"/>
      <c r="E275" s="131" t="s">
        <v>2116</v>
      </c>
      <c r="F275" s="131">
        <v>36</v>
      </c>
      <c r="G275" s="131" t="s">
        <v>1415</v>
      </c>
      <c r="H275" s="131" t="s">
        <v>1753</v>
      </c>
      <c r="I275" s="131" t="s">
        <v>1415</v>
      </c>
      <c r="J275" s="131" t="s">
        <v>2479</v>
      </c>
      <c r="K275" s="131" t="s">
        <v>1024</v>
      </c>
      <c r="L275" s="136" t="s">
        <v>1286</v>
      </c>
      <c r="M275" s="148" t="s">
        <v>2787</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4">
      <c r="A276" s="131"/>
      <c r="B276" s="131"/>
      <c r="C276" s="131"/>
      <c r="D276" s="131"/>
      <c r="E276" s="148" t="s">
        <v>873</v>
      </c>
      <c r="F276" s="149">
        <v>69</v>
      </c>
      <c r="G276" s="148" t="s">
        <v>1719</v>
      </c>
      <c r="H276" s="148" t="s">
        <v>1753</v>
      </c>
      <c r="I276" s="148" t="s">
        <v>1719</v>
      </c>
      <c r="J276" s="148" t="s">
        <v>1771</v>
      </c>
      <c r="K276" s="148" t="s">
        <v>1025</v>
      </c>
      <c r="L276" s="136" t="s">
        <v>1286</v>
      </c>
      <c r="M276" s="148" t="s">
        <v>2788</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4">
      <c r="A277" s="131"/>
      <c r="B277" s="131"/>
      <c r="C277" s="131"/>
      <c r="D277" s="131"/>
      <c r="E277" s="148" t="s">
        <v>2283</v>
      </c>
      <c r="F277" s="149">
        <v>843</v>
      </c>
      <c r="G277" s="148" t="s">
        <v>965</v>
      </c>
      <c r="H277" s="148" t="s">
        <v>1753</v>
      </c>
      <c r="I277" s="148" t="s">
        <v>965</v>
      </c>
      <c r="J277" s="148"/>
      <c r="K277" s="148" t="s">
        <v>2600</v>
      </c>
      <c r="L277" s="136" t="s">
        <v>1286</v>
      </c>
      <c r="M277" s="145" t="s">
        <v>2788</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4">
      <c r="A278" s="131"/>
      <c r="B278" s="131"/>
      <c r="C278" s="131"/>
      <c r="D278" s="131"/>
      <c r="E278" s="148" t="s">
        <v>105</v>
      </c>
      <c r="F278" s="149">
        <v>376</v>
      </c>
      <c r="G278" s="148" t="s">
        <v>790</v>
      </c>
      <c r="H278" s="148" t="s">
        <v>1753</v>
      </c>
      <c r="I278" s="148" t="s">
        <v>790</v>
      </c>
      <c r="J278" s="148" t="s">
        <v>789</v>
      </c>
      <c r="K278" s="148" t="s">
        <v>1614</v>
      </c>
      <c r="L278" s="136" t="s">
        <v>1286</v>
      </c>
      <c r="M278" s="148" t="s">
        <v>2788</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4">
      <c r="A279" s="131"/>
      <c r="B279" s="131"/>
      <c r="C279" s="131"/>
      <c r="D279" s="131"/>
      <c r="E279" s="148" t="s">
        <v>876</v>
      </c>
      <c r="F279" s="149">
        <v>327</v>
      </c>
      <c r="G279" s="148" t="s">
        <v>790</v>
      </c>
      <c r="H279" s="148" t="s">
        <v>1753</v>
      </c>
      <c r="I279" s="148" t="s">
        <v>790</v>
      </c>
      <c r="J279" s="148" t="s">
        <v>789</v>
      </c>
      <c r="K279" s="148" t="s">
        <v>1026</v>
      </c>
      <c r="L279" s="136" t="s">
        <v>1286</v>
      </c>
      <c r="M279" s="148" t="s">
        <v>2788</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4">
      <c r="A280" s="131"/>
      <c r="B280" s="131"/>
      <c r="C280" s="131"/>
      <c r="D280" s="131"/>
      <c r="E280" s="148" t="s">
        <v>879</v>
      </c>
      <c r="F280" s="149">
        <v>287</v>
      </c>
      <c r="G280" s="148" t="s">
        <v>790</v>
      </c>
      <c r="H280" s="148" t="s">
        <v>1753</v>
      </c>
      <c r="I280" s="148" t="s">
        <v>790</v>
      </c>
      <c r="J280" s="148" t="s">
        <v>1753</v>
      </c>
      <c r="K280" s="148" t="s">
        <v>1027</v>
      </c>
      <c r="L280" s="136" t="s">
        <v>1286</v>
      </c>
      <c r="M280" s="148" t="s">
        <v>2788</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4">
      <c r="A281" s="131"/>
      <c r="B281" s="131"/>
      <c r="C281" s="131"/>
      <c r="D281" s="131"/>
      <c r="E281" s="131" t="s">
        <v>884</v>
      </c>
      <c r="F281" s="131">
        <v>306</v>
      </c>
      <c r="G281" s="131" t="s">
        <v>790</v>
      </c>
      <c r="H281" s="131" t="s">
        <v>1753</v>
      </c>
      <c r="I281" s="131" t="s">
        <v>790</v>
      </c>
      <c r="J281" s="131" t="s">
        <v>885</v>
      </c>
      <c r="K281" s="131" t="s">
        <v>1028</v>
      </c>
      <c r="L281" s="136" t="s">
        <v>1286</v>
      </c>
      <c r="M281" s="148" t="s">
        <v>2788</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4">
      <c r="A282" s="131"/>
      <c r="B282" s="131"/>
      <c r="C282" s="131"/>
      <c r="D282" s="131"/>
      <c r="E282" s="148" t="s">
        <v>1403</v>
      </c>
      <c r="F282" s="149">
        <v>629</v>
      </c>
      <c r="G282" s="148" t="s">
        <v>2478</v>
      </c>
      <c r="H282" s="148" t="s">
        <v>1753</v>
      </c>
      <c r="I282" s="148" t="s">
        <v>2478</v>
      </c>
      <c r="J282" s="148" t="s">
        <v>1422</v>
      </c>
      <c r="K282" s="148" t="s">
        <v>354</v>
      </c>
      <c r="L282" s="136" t="s">
        <v>1286</v>
      </c>
      <c r="M282" s="148" t="s">
        <v>2788</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4">
      <c r="A283" s="131"/>
      <c r="B283" s="131"/>
      <c r="C283" s="131"/>
      <c r="D283" s="131"/>
      <c r="E283" s="148" t="s">
        <v>2218</v>
      </c>
      <c r="F283" s="149">
        <v>778</v>
      </c>
      <c r="G283" s="148" t="s">
        <v>2784</v>
      </c>
      <c r="H283" s="148" t="s">
        <v>2094</v>
      </c>
      <c r="I283" s="148" t="s">
        <v>2495</v>
      </c>
      <c r="J283" s="148" t="s">
        <v>2495</v>
      </c>
      <c r="K283" s="148" t="s">
        <v>2535</v>
      </c>
      <c r="L283" s="136" t="s">
        <v>1286</v>
      </c>
      <c r="M283" s="148" t="s">
        <v>2788</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4">
      <c r="A284" s="131"/>
      <c r="B284" s="131"/>
      <c r="C284" s="131"/>
      <c r="D284" s="131"/>
      <c r="E284" s="144" t="s">
        <v>670</v>
      </c>
      <c r="F284" s="131">
        <v>495</v>
      </c>
      <c r="G284" s="131" t="s">
        <v>441</v>
      </c>
      <c r="H284" s="131" t="s">
        <v>1789</v>
      </c>
      <c r="I284" s="131" t="s">
        <v>441</v>
      </c>
      <c r="J284" s="131"/>
      <c r="K284" s="131" t="s">
        <v>1432</v>
      </c>
      <c r="L284" s="136" t="s">
        <v>1286</v>
      </c>
      <c r="M284" s="148" t="s">
        <v>2788</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4">
      <c r="A285" s="131"/>
      <c r="B285" s="131"/>
      <c r="C285" s="131"/>
      <c r="D285" s="131"/>
      <c r="E285" s="148" t="s">
        <v>2443</v>
      </c>
      <c r="F285" s="149">
        <v>1010</v>
      </c>
      <c r="G285" s="148" t="s">
        <v>428</v>
      </c>
      <c r="H285" s="148" t="s">
        <v>1789</v>
      </c>
      <c r="I285" s="148" t="s">
        <v>428</v>
      </c>
      <c r="J285" s="148" t="s">
        <v>811</v>
      </c>
      <c r="K285" s="148" t="s">
        <v>2760</v>
      </c>
      <c r="L285" s="136" t="s">
        <v>1286</v>
      </c>
      <c r="M285" s="145" t="s">
        <v>2788</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4">
      <c r="A286" s="131"/>
      <c r="B286" s="131"/>
      <c r="C286" s="131"/>
      <c r="D286" s="131"/>
      <c r="E286" s="148" t="s">
        <v>2445</v>
      </c>
      <c r="F286" s="149">
        <v>1012</v>
      </c>
      <c r="G286" s="148" t="s">
        <v>428</v>
      </c>
      <c r="H286" s="148" t="s">
        <v>1789</v>
      </c>
      <c r="I286" s="148" t="s">
        <v>428</v>
      </c>
      <c r="J286" s="148" t="s">
        <v>811</v>
      </c>
      <c r="K286" s="148" t="s">
        <v>2762</v>
      </c>
      <c r="L286" s="136" t="s">
        <v>1286</v>
      </c>
      <c r="M286" s="145" t="s">
        <v>2788</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4">
      <c r="A287" s="131"/>
      <c r="B287" s="131"/>
      <c r="C287" s="131"/>
      <c r="D287" s="131"/>
      <c r="E287" s="131" t="s">
        <v>2444</v>
      </c>
      <c r="F287" s="131">
        <v>1011</v>
      </c>
      <c r="G287" s="131" t="s">
        <v>428</v>
      </c>
      <c r="H287" s="131" t="s">
        <v>1789</v>
      </c>
      <c r="I287" s="131" t="s">
        <v>428</v>
      </c>
      <c r="J287" s="131" t="s">
        <v>811</v>
      </c>
      <c r="K287" s="131" t="s">
        <v>2761</v>
      </c>
      <c r="L287" s="136" t="s">
        <v>1286</v>
      </c>
      <c r="M287" s="145" t="s">
        <v>2788</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4">
      <c r="A288" s="131"/>
      <c r="B288" s="131"/>
      <c r="C288" s="131"/>
      <c r="D288" s="131"/>
      <c r="E288" s="148" t="s">
        <v>2276</v>
      </c>
      <c r="F288" s="149">
        <v>836</v>
      </c>
      <c r="G288" s="148" t="s">
        <v>965</v>
      </c>
      <c r="H288" s="148" t="s">
        <v>1789</v>
      </c>
      <c r="I288" s="148" t="s">
        <v>965</v>
      </c>
      <c r="J288" s="148"/>
      <c r="K288" s="148" t="s">
        <v>2593</v>
      </c>
      <c r="L288" s="136" t="s">
        <v>1286</v>
      </c>
      <c r="M288" s="145" t="s">
        <v>2788</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4">
      <c r="A289" s="131"/>
      <c r="B289" s="131"/>
      <c r="C289" s="131"/>
      <c r="D289" s="131"/>
      <c r="E289" s="148" t="s">
        <v>2350</v>
      </c>
      <c r="F289" s="149">
        <v>911</v>
      </c>
      <c r="G289" s="148" t="s">
        <v>419</v>
      </c>
      <c r="H289" s="148" t="s">
        <v>1789</v>
      </c>
      <c r="I289" s="148" t="s">
        <v>419</v>
      </c>
      <c r="J289" s="148" t="s">
        <v>418</v>
      </c>
      <c r="K289" s="148" t="s">
        <v>2667</v>
      </c>
      <c r="L289" s="136" t="s">
        <v>1286</v>
      </c>
      <c r="M289" s="145" t="s">
        <v>2788</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4">
      <c r="A290" s="131"/>
      <c r="B290" s="131"/>
      <c r="C290" s="131"/>
      <c r="D290" s="131"/>
      <c r="E290" s="148" t="s">
        <v>86</v>
      </c>
      <c r="F290" s="149">
        <v>619</v>
      </c>
      <c r="G290" s="148" t="s">
        <v>441</v>
      </c>
      <c r="H290" s="148" t="s">
        <v>925</v>
      </c>
      <c r="I290" s="148" t="s">
        <v>441</v>
      </c>
      <c r="J290" s="148"/>
      <c r="K290" s="148" t="s">
        <v>214</v>
      </c>
      <c r="L290" s="136" t="s">
        <v>1286</v>
      </c>
      <c r="M290" s="148" t="s">
        <v>2788</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4">
      <c r="A291" s="131"/>
      <c r="B291" s="131"/>
      <c r="C291" s="131"/>
      <c r="D291" s="131"/>
      <c r="E291" s="148" t="s">
        <v>733</v>
      </c>
      <c r="F291" s="149">
        <v>556</v>
      </c>
      <c r="G291" s="148" t="s">
        <v>382</v>
      </c>
      <c r="H291" s="148" t="s">
        <v>925</v>
      </c>
      <c r="I291" s="148" t="s">
        <v>382</v>
      </c>
      <c r="J291" s="148"/>
      <c r="K291" s="148" t="s">
        <v>227</v>
      </c>
      <c r="L291" s="136" t="s">
        <v>1286</v>
      </c>
      <c r="M291" s="148" t="s">
        <v>2788</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4">
      <c r="A292" s="131"/>
      <c r="B292" s="131"/>
      <c r="C292" s="131"/>
      <c r="D292" s="131"/>
      <c r="E292" s="148" t="s">
        <v>2247</v>
      </c>
      <c r="F292" s="149">
        <v>807</v>
      </c>
      <c r="G292" s="148" t="s">
        <v>965</v>
      </c>
      <c r="H292" s="148" t="s">
        <v>925</v>
      </c>
      <c r="I292" s="148" t="s">
        <v>965</v>
      </c>
      <c r="J292" s="148"/>
      <c r="K292" s="148" t="s">
        <v>2564</v>
      </c>
      <c r="L292" s="136" t="s">
        <v>1286</v>
      </c>
      <c r="M292" s="145" t="s">
        <v>2788</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4">
      <c r="A293" s="131"/>
      <c r="B293" s="131"/>
      <c r="C293" s="131"/>
      <c r="D293" s="131"/>
      <c r="E293" s="148" t="s">
        <v>2438</v>
      </c>
      <c r="F293" s="149">
        <v>1005</v>
      </c>
      <c r="G293" s="148" t="s">
        <v>428</v>
      </c>
      <c r="H293" s="148" t="s">
        <v>885</v>
      </c>
      <c r="I293" s="148" t="s">
        <v>428</v>
      </c>
      <c r="J293" s="148" t="s">
        <v>2489</v>
      </c>
      <c r="K293" s="148" t="s">
        <v>2755</v>
      </c>
      <c r="L293" s="136" t="s">
        <v>1286</v>
      </c>
      <c r="M293" s="145" t="s">
        <v>2788</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4">
      <c r="A294" s="131"/>
      <c r="B294" s="131"/>
      <c r="C294" s="131"/>
      <c r="D294" s="131"/>
      <c r="E294" s="131" t="s">
        <v>2440</v>
      </c>
      <c r="F294" s="131">
        <v>1007</v>
      </c>
      <c r="G294" s="131" t="s">
        <v>428</v>
      </c>
      <c r="H294" s="131" t="s">
        <v>885</v>
      </c>
      <c r="I294" s="131" t="s">
        <v>428</v>
      </c>
      <c r="J294" s="131" t="s">
        <v>2489</v>
      </c>
      <c r="K294" s="131" t="s">
        <v>2757</v>
      </c>
      <c r="L294" s="136" t="s">
        <v>1286</v>
      </c>
      <c r="M294" s="145" t="s">
        <v>2788</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4">
      <c r="A295" s="131"/>
      <c r="B295" s="131"/>
      <c r="C295" s="131"/>
      <c r="D295" s="131"/>
      <c r="E295" s="148" t="s">
        <v>894</v>
      </c>
      <c r="F295" s="149">
        <v>288</v>
      </c>
      <c r="G295" s="148" t="s">
        <v>790</v>
      </c>
      <c r="H295" s="148" t="s">
        <v>885</v>
      </c>
      <c r="I295" s="148" t="s">
        <v>790</v>
      </c>
      <c r="J295" s="148" t="s">
        <v>1753</v>
      </c>
      <c r="K295" s="148" t="s">
        <v>1032</v>
      </c>
      <c r="L295" s="136" t="s">
        <v>1286</v>
      </c>
      <c r="M295" s="148" t="s">
        <v>2788</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4">
      <c r="A296" s="131"/>
      <c r="B296" s="131"/>
      <c r="C296" s="131"/>
      <c r="D296" s="131"/>
      <c r="E296" s="148" t="s">
        <v>2439</v>
      </c>
      <c r="F296" s="149">
        <v>1006</v>
      </c>
      <c r="G296" s="148" t="s">
        <v>428</v>
      </c>
      <c r="H296" s="148" t="s">
        <v>885</v>
      </c>
      <c r="I296" s="148" t="s">
        <v>428</v>
      </c>
      <c r="J296" s="148" t="s">
        <v>2489</v>
      </c>
      <c r="K296" s="148" t="s">
        <v>2756</v>
      </c>
      <c r="L296" s="136" t="s">
        <v>1286</v>
      </c>
      <c r="M296" s="145" t="s">
        <v>2788</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4">
      <c r="A297" s="131"/>
      <c r="B297" s="131"/>
      <c r="C297" s="131"/>
      <c r="D297" s="131"/>
      <c r="E297" s="148" t="s">
        <v>897</v>
      </c>
      <c r="F297" s="149">
        <v>41</v>
      </c>
      <c r="G297" s="148" t="s">
        <v>1415</v>
      </c>
      <c r="H297" s="148" t="s">
        <v>885</v>
      </c>
      <c r="I297" s="148" t="s">
        <v>1415</v>
      </c>
      <c r="J297" s="148" t="s">
        <v>2479</v>
      </c>
      <c r="K297" s="148" t="s">
        <v>1033</v>
      </c>
      <c r="L297" s="136" t="s">
        <v>1286</v>
      </c>
      <c r="M297" s="148" t="s">
        <v>2788</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4">
      <c r="A298" s="131"/>
      <c r="B298" s="131"/>
      <c r="C298" s="131"/>
      <c r="D298" s="131"/>
      <c r="E298" s="148" t="s">
        <v>2399</v>
      </c>
      <c r="F298" s="149">
        <v>966</v>
      </c>
      <c r="G298" s="148" t="s">
        <v>419</v>
      </c>
      <c r="H298" s="148" t="s">
        <v>885</v>
      </c>
      <c r="I298" s="148" t="s">
        <v>419</v>
      </c>
      <c r="J298" s="148" t="s">
        <v>2480</v>
      </c>
      <c r="K298" s="148" t="s">
        <v>2716</v>
      </c>
      <c r="L298" s="136" t="s">
        <v>1286</v>
      </c>
      <c r="M298" s="145" t="s">
        <v>2788</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4">
      <c r="A299" s="131"/>
      <c r="B299" s="131"/>
      <c r="C299" s="131"/>
      <c r="D299" s="131"/>
      <c r="E299" s="148" t="s">
        <v>2130</v>
      </c>
      <c r="F299" s="149">
        <v>84</v>
      </c>
      <c r="G299" s="148" t="s">
        <v>1719</v>
      </c>
      <c r="H299" s="148" t="s">
        <v>885</v>
      </c>
      <c r="I299" s="148" t="s">
        <v>1719</v>
      </c>
      <c r="J299" s="148" t="s">
        <v>1771</v>
      </c>
      <c r="K299" s="148" t="s">
        <v>1208</v>
      </c>
      <c r="L299" s="136" t="s">
        <v>1286</v>
      </c>
      <c r="M299" s="148" t="s">
        <v>2788</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4">
      <c r="A300" s="131"/>
      <c r="B300" s="131"/>
      <c r="C300" s="131"/>
      <c r="D300" s="131"/>
      <c r="E300" s="148" t="s">
        <v>2211</v>
      </c>
      <c r="F300" s="149">
        <v>771</v>
      </c>
      <c r="G300" s="148" t="s">
        <v>2784</v>
      </c>
      <c r="H300" s="148" t="s">
        <v>885</v>
      </c>
      <c r="I300" s="148" t="s">
        <v>2495</v>
      </c>
      <c r="J300" s="148" t="s">
        <v>2495</v>
      </c>
      <c r="K300" s="148" t="s">
        <v>2528</v>
      </c>
      <c r="L300" s="136" t="s">
        <v>1286</v>
      </c>
      <c r="M300" s="148" t="s">
        <v>2788</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4">
      <c r="A301" s="131"/>
      <c r="B301" s="131"/>
      <c r="C301" s="131"/>
      <c r="D301" s="131"/>
      <c r="E301" s="148" t="s">
        <v>710</v>
      </c>
      <c r="F301" s="149">
        <v>630</v>
      </c>
      <c r="G301" s="148" t="s">
        <v>2478</v>
      </c>
      <c r="H301" s="148" t="s">
        <v>885</v>
      </c>
      <c r="I301" s="148" t="s">
        <v>2478</v>
      </c>
      <c r="J301" s="148" t="s">
        <v>1422</v>
      </c>
      <c r="K301" s="148" t="s">
        <v>192</v>
      </c>
      <c r="L301" s="136" t="s">
        <v>1286</v>
      </c>
      <c r="M301" s="148" t="s">
        <v>2788</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4">
      <c r="A302" s="131"/>
      <c r="B302" s="131"/>
      <c r="C302" s="131"/>
      <c r="D302" s="131"/>
      <c r="E302" s="131" t="s">
        <v>2210</v>
      </c>
      <c r="F302" s="131">
        <v>770</v>
      </c>
      <c r="G302" s="131" t="s">
        <v>2784</v>
      </c>
      <c r="H302" s="131" t="s">
        <v>885</v>
      </c>
      <c r="I302" s="131" t="s">
        <v>2495</v>
      </c>
      <c r="J302" s="131" t="s">
        <v>2495</v>
      </c>
      <c r="K302" s="131" t="s">
        <v>2527</v>
      </c>
      <c r="L302" s="136" t="s">
        <v>1286</v>
      </c>
      <c r="M302" s="148" t="s">
        <v>2788</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4">
      <c r="A303" s="131"/>
      <c r="B303" s="131"/>
      <c r="C303" s="131"/>
      <c r="D303" s="131"/>
      <c r="E303" s="148" t="s">
        <v>902</v>
      </c>
      <c r="F303" s="149">
        <v>277</v>
      </c>
      <c r="G303" s="148" t="s">
        <v>790</v>
      </c>
      <c r="H303" s="148" t="s">
        <v>1757</v>
      </c>
      <c r="I303" s="148" t="s">
        <v>790</v>
      </c>
      <c r="J303" s="148" t="s">
        <v>1804</v>
      </c>
      <c r="K303" s="148" t="s">
        <v>1034</v>
      </c>
      <c r="L303" s="136" t="s">
        <v>1286</v>
      </c>
      <c r="M303" s="148" t="s">
        <v>2788</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4">
      <c r="A304" s="131"/>
      <c r="B304" s="131"/>
      <c r="C304" s="131"/>
      <c r="D304" s="131"/>
      <c r="E304" s="148" t="s">
        <v>118</v>
      </c>
      <c r="F304" s="149">
        <v>417</v>
      </c>
      <c r="G304" s="148" t="s">
        <v>433</v>
      </c>
      <c r="H304" s="148" t="s">
        <v>1757</v>
      </c>
      <c r="I304" s="148" t="s">
        <v>433</v>
      </c>
      <c r="J304" s="148"/>
      <c r="K304" s="148" t="s">
        <v>1624</v>
      </c>
      <c r="L304" s="136" t="s">
        <v>1286</v>
      </c>
      <c r="M304" s="148" t="s">
        <v>2788</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4">
      <c r="A305" s="131"/>
      <c r="B305" s="131"/>
      <c r="C305" s="131"/>
      <c r="D305" s="131"/>
      <c r="E305" s="131" t="s">
        <v>2290</v>
      </c>
      <c r="F305" s="131">
        <v>851</v>
      </c>
      <c r="G305" s="131" t="s">
        <v>965</v>
      </c>
      <c r="H305" s="131" t="s">
        <v>1757</v>
      </c>
      <c r="I305" s="131" t="s">
        <v>965</v>
      </c>
      <c r="J305" s="131"/>
      <c r="K305" s="131" t="s">
        <v>2607</v>
      </c>
      <c r="L305" s="136" t="s">
        <v>1286</v>
      </c>
      <c r="M305" s="145" t="s">
        <v>2788</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4">
      <c r="A306" s="131"/>
      <c r="B306" s="131"/>
      <c r="C306" s="131"/>
      <c r="D306" s="131"/>
      <c r="E306" s="148" t="s">
        <v>122</v>
      </c>
      <c r="F306" s="149">
        <v>421</v>
      </c>
      <c r="G306" s="148" t="s">
        <v>433</v>
      </c>
      <c r="H306" s="148" t="s">
        <v>1757</v>
      </c>
      <c r="I306" s="148" t="s">
        <v>433</v>
      </c>
      <c r="J306" s="148"/>
      <c r="K306" s="148" t="s">
        <v>1628</v>
      </c>
      <c r="L306" s="136" t="s">
        <v>1286</v>
      </c>
      <c r="M306" s="148" t="s">
        <v>2788</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4">
      <c r="A307" s="131"/>
      <c r="B307" s="131"/>
      <c r="C307" s="131"/>
      <c r="D307" s="131"/>
      <c r="E307" s="148" t="s">
        <v>123</v>
      </c>
      <c r="F307" s="149">
        <v>422</v>
      </c>
      <c r="G307" s="148" t="s">
        <v>433</v>
      </c>
      <c r="H307" s="148" t="s">
        <v>1757</v>
      </c>
      <c r="I307" s="148" t="s">
        <v>433</v>
      </c>
      <c r="J307" s="148"/>
      <c r="K307" s="148" t="s">
        <v>1629</v>
      </c>
      <c r="L307" s="136" t="s">
        <v>1286</v>
      </c>
      <c r="M307" s="148" t="s">
        <v>2788</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4">
      <c r="A308" s="131"/>
      <c r="B308" s="131"/>
      <c r="C308" s="131"/>
      <c r="D308" s="131"/>
      <c r="E308" s="148" t="s">
        <v>124</v>
      </c>
      <c r="F308" s="149">
        <v>423</v>
      </c>
      <c r="G308" s="148" t="s">
        <v>433</v>
      </c>
      <c r="H308" s="148" t="s">
        <v>1757</v>
      </c>
      <c r="I308" s="148" t="s">
        <v>433</v>
      </c>
      <c r="J308" s="148"/>
      <c r="K308" s="148" t="s">
        <v>1630</v>
      </c>
      <c r="L308" s="136" t="s">
        <v>1286</v>
      </c>
      <c r="M308" s="148" t="s">
        <v>2788</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4">
      <c r="A309" s="131"/>
      <c r="B309" s="131"/>
      <c r="C309" s="131"/>
      <c r="D309" s="131"/>
      <c r="E309" s="148" t="s">
        <v>125</v>
      </c>
      <c r="F309" s="149">
        <v>424</v>
      </c>
      <c r="G309" s="148" t="s">
        <v>433</v>
      </c>
      <c r="H309" s="148" t="s">
        <v>1757</v>
      </c>
      <c r="I309" s="148" t="s">
        <v>433</v>
      </c>
      <c r="J309" s="148"/>
      <c r="K309" s="148" t="s">
        <v>1631</v>
      </c>
      <c r="L309" s="136" t="s">
        <v>1286</v>
      </c>
      <c r="M309" s="148" t="s">
        <v>2788</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4">
      <c r="A310" s="131"/>
      <c r="B310" s="131"/>
      <c r="C310" s="131"/>
      <c r="D310" s="131"/>
      <c r="E310" s="148" t="s">
        <v>126</v>
      </c>
      <c r="F310" s="149">
        <v>425</v>
      </c>
      <c r="G310" s="148" t="s">
        <v>433</v>
      </c>
      <c r="H310" s="148" t="s">
        <v>1757</v>
      </c>
      <c r="I310" s="148" t="s">
        <v>433</v>
      </c>
      <c r="J310" s="148"/>
      <c r="K310" s="148" t="s">
        <v>1632</v>
      </c>
      <c r="L310" s="136" t="s">
        <v>1286</v>
      </c>
      <c r="M310" s="148" t="s">
        <v>2788</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4">
      <c r="A311" s="131"/>
      <c r="B311" s="131"/>
      <c r="C311" s="131"/>
      <c r="D311" s="131"/>
      <c r="E311" s="148" t="s">
        <v>127</v>
      </c>
      <c r="F311" s="149">
        <v>426</v>
      </c>
      <c r="G311" s="148" t="s">
        <v>433</v>
      </c>
      <c r="H311" s="148" t="s">
        <v>789</v>
      </c>
      <c r="I311" s="148" t="s">
        <v>433</v>
      </c>
      <c r="J311" s="148"/>
      <c r="K311" s="148" t="s">
        <v>1633</v>
      </c>
      <c r="L311" s="136" t="s">
        <v>1286</v>
      </c>
      <c r="M311" s="148" t="s">
        <v>2788</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4">
      <c r="A312" s="131"/>
      <c r="B312" s="131"/>
      <c r="C312" s="131"/>
      <c r="D312" s="131"/>
      <c r="E312" s="148" t="s">
        <v>128</v>
      </c>
      <c r="F312" s="149">
        <v>427</v>
      </c>
      <c r="G312" s="148" t="s">
        <v>433</v>
      </c>
      <c r="H312" s="148" t="s">
        <v>789</v>
      </c>
      <c r="I312" s="148" t="s">
        <v>433</v>
      </c>
      <c r="J312" s="148"/>
      <c r="K312" s="148" t="s">
        <v>1634</v>
      </c>
      <c r="L312" s="136" t="s">
        <v>1286</v>
      </c>
      <c r="M312" s="148" t="s">
        <v>2788</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4">
      <c r="A313" s="131"/>
      <c r="B313" s="131"/>
      <c r="C313" s="131"/>
      <c r="D313" s="131"/>
      <c r="E313" s="131" t="s">
        <v>119</v>
      </c>
      <c r="F313" s="131">
        <v>418</v>
      </c>
      <c r="G313" s="131" t="s">
        <v>433</v>
      </c>
      <c r="H313" s="131" t="s">
        <v>789</v>
      </c>
      <c r="I313" s="131" t="s">
        <v>433</v>
      </c>
      <c r="J313" s="131"/>
      <c r="K313" s="131" t="s">
        <v>1625</v>
      </c>
      <c r="L313" s="136" t="s">
        <v>1286</v>
      </c>
      <c r="M313" s="148" t="s">
        <v>2788</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4">
      <c r="A314" s="131"/>
      <c r="B314" s="131"/>
      <c r="C314" s="131"/>
      <c r="D314" s="131"/>
      <c r="E314" t="s">
        <v>120</v>
      </c>
      <c r="F314">
        <v>419</v>
      </c>
      <c r="G314" t="s">
        <v>433</v>
      </c>
      <c r="H314" t="s">
        <v>789</v>
      </c>
      <c r="I314" t="s">
        <v>433</v>
      </c>
      <c r="K314" t="s">
        <v>1626</v>
      </c>
      <c r="L314" s="136" t="s">
        <v>1286</v>
      </c>
      <c r="M314" s="148" t="s">
        <v>2788</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4">
      <c r="A315" s="131"/>
      <c r="B315" s="131"/>
      <c r="C315" s="131"/>
      <c r="D315" s="131"/>
      <c r="E315" s="148" t="s">
        <v>121</v>
      </c>
      <c r="F315" s="149">
        <v>420</v>
      </c>
      <c r="G315" s="148" t="s">
        <v>433</v>
      </c>
      <c r="H315" s="148" t="s">
        <v>789</v>
      </c>
      <c r="I315" s="148" t="s">
        <v>433</v>
      </c>
      <c r="J315" s="148"/>
      <c r="K315" s="148" t="s">
        <v>1627</v>
      </c>
      <c r="L315" s="136" t="s">
        <v>1286</v>
      </c>
      <c r="M315" s="148" t="s">
        <v>2788</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4">
      <c r="A316" s="131"/>
      <c r="B316" s="131"/>
      <c r="C316" s="131"/>
      <c r="D316" s="131"/>
      <c r="E316" s="148" t="s">
        <v>905</v>
      </c>
      <c r="F316" s="149">
        <v>142</v>
      </c>
      <c r="G316" s="148" t="s">
        <v>2478</v>
      </c>
      <c r="H316" s="148" t="s">
        <v>789</v>
      </c>
      <c r="I316" s="148" t="s">
        <v>2478</v>
      </c>
      <c r="J316" s="148" t="s">
        <v>2478</v>
      </c>
      <c r="K316" s="148" t="s">
        <v>1035</v>
      </c>
      <c r="L316" s="136" t="s">
        <v>1286</v>
      </c>
      <c r="M316" s="148" t="s">
        <v>2788</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4">
      <c r="A317" s="131"/>
      <c r="B317" s="131"/>
      <c r="C317" s="131"/>
      <c r="D317" s="131"/>
      <c r="E317" s="144" t="s">
        <v>129</v>
      </c>
      <c r="F317" s="131">
        <v>428</v>
      </c>
      <c r="G317" s="131" t="s">
        <v>433</v>
      </c>
      <c r="H317" s="131" t="s">
        <v>789</v>
      </c>
      <c r="I317" s="131" t="s">
        <v>433</v>
      </c>
      <c r="J317" s="131"/>
      <c r="K317" s="131" t="s">
        <v>1635</v>
      </c>
      <c r="L317" s="136" t="s">
        <v>1286</v>
      </c>
      <c r="M317" s="148" t="s">
        <v>2788</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4">
      <c r="A318" s="131"/>
      <c r="B318" s="131"/>
      <c r="C318" s="131"/>
      <c r="D318" s="131"/>
      <c r="E318" s="148" t="s">
        <v>130</v>
      </c>
      <c r="F318" s="149">
        <v>429</v>
      </c>
      <c r="G318" s="148" t="s">
        <v>433</v>
      </c>
      <c r="H318" s="148" t="s">
        <v>789</v>
      </c>
      <c r="I318" s="148" t="s">
        <v>433</v>
      </c>
      <c r="J318" s="148"/>
      <c r="K318" s="148" t="s">
        <v>1480</v>
      </c>
      <c r="L318" s="136" t="s">
        <v>1286</v>
      </c>
      <c r="M318" s="148" t="s">
        <v>2788</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4">
      <c r="A319" s="131"/>
      <c r="B319" s="131"/>
      <c r="C319" s="131"/>
      <c r="D319" s="131"/>
      <c r="E319" s="148" t="s">
        <v>1396</v>
      </c>
      <c r="F319" s="149">
        <v>631</v>
      </c>
      <c r="G319" s="148" t="s">
        <v>2478</v>
      </c>
      <c r="H319" s="148" t="s">
        <v>789</v>
      </c>
      <c r="I319" s="148" t="s">
        <v>2478</v>
      </c>
      <c r="J319" s="148" t="s">
        <v>1422</v>
      </c>
      <c r="K319" s="148" t="s">
        <v>345</v>
      </c>
      <c r="L319" s="136" t="s">
        <v>1286</v>
      </c>
      <c r="M319" s="148" t="s">
        <v>2788</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4">
      <c r="A320" s="131"/>
      <c r="B320" s="131"/>
      <c r="C320" s="131"/>
      <c r="D320" s="131"/>
      <c r="E320" s="131" t="s">
        <v>2306</v>
      </c>
      <c r="F320" s="131">
        <v>867</v>
      </c>
      <c r="G320" s="131" t="s">
        <v>2784</v>
      </c>
      <c r="H320" s="131" t="s">
        <v>789</v>
      </c>
      <c r="I320" s="131" t="s">
        <v>2495</v>
      </c>
      <c r="J320" s="131" t="s">
        <v>2495</v>
      </c>
      <c r="K320" s="131" t="s">
        <v>2623</v>
      </c>
      <c r="L320" s="136" t="s">
        <v>1286</v>
      </c>
      <c r="M320" s="145" t="s">
        <v>2788</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4">
      <c r="A321" s="131"/>
      <c r="B321" s="131"/>
      <c r="C321" s="131"/>
      <c r="D321" s="131"/>
      <c r="E321" s="148" t="s">
        <v>912</v>
      </c>
      <c r="F321" s="149">
        <v>319</v>
      </c>
      <c r="G321" s="148" t="s">
        <v>790</v>
      </c>
      <c r="H321" s="148" t="s">
        <v>1816</v>
      </c>
      <c r="I321" s="148" t="s">
        <v>790</v>
      </c>
      <c r="J321" s="148" t="s">
        <v>1757</v>
      </c>
      <c r="K321" s="148" t="s">
        <v>1036</v>
      </c>
      <c r="L321" s="136" t="s">
        <v>1286</v>
      </c>
      <c r="M321" s="148" t="s">
        <v>2788</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4">
      <c r="A322" s="131"/>
      <c r="B322" s="131"/>
      <c r="C322" s="131"/>
      <c r="D322" s="131"/>
      <c r="E322" s="148" t="s">
        <v>915</v>
      </c>
      <c r="F322" s="149">
        <v>120</v>
      </c>
      <c r="G322" s="148" t="s">
        <v>1719</v>
      </c>
      <c r="H322" s="148" t="s">
        <v>1816</v>
      </c>
      <c r="I322" s="148" t="s">
        <v>1719</v>
      </c>
      <c r="J322" s="148" t="s">
        <v>2481</v>
      </c>
      <c r="K322" s="148" t="s">
        <v>1037</v>
      </c>
      <c r="L322" s="136" t="s">
        <v>1286</v>
      </c>
      <c r="M322" s="148" t="s">
        <v>2788</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4">
      <c r="A323" s="131"/>
      <c r="B323" s="131"/>
      <c r="C323" s="131"/>
      <c r="D323" s="131"/>
      <c r="E323" s="148" t="s">
        <v>2103</v>
      </c>
      <c r="F323" s="149">
        <v>6</v>
      </c>
      <c r="G323" s="148" t="s">
        <v>2780</v>
      </c>
      <c r="H323" s="148" t="s">
        <v>1816</v>
      </c>
      <c r="I323" s="148" t="s">
        <v>2473</v>
      </c>
      <c r="J323" s="148" t="s">
        <v>1700</v>
      </c>
      <c r="K323" s="148" t="s">
        <v>1029</v>
      </c>
      <c r="L323" s="136" t="s">
        <v>1286</v>
      </c>
      <c r="M323" s="148" t="s">
        <v>2788</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4">
      <c r="A324" s="131"/>
      <c r="B324" s="131"/>
      <c r="C324" s="131"/>
      <c r="D324" s="131"/>
      <c r="E324" s="148" t="s">
        <v>2105</v>
      </c>
      <c r="F324" s="149">
        <v>8</v>
      </c>
      <c r="G324" s="148" t="s">
        <v>2780</v>
      </c>
      <c r="H324" s="148" t="s">
        <v>1816</v>
      </c>
      <c r="I324" s="148" t="s">
        <v>2473</v>
      </c>
      <c r="J324" s="148" t="s">
        <v>1700</v>
      </c>
      <c r="K324" s="148" t="s">
        <v>1031</v>
      </c>
      <c r="L324" s="136" t="s">
        <v>1286</v>
      </c>
      <c r="M324" s="148" t="s">
        <v>2788</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4">
      <c r="A325" s="131"/>
      <c r="B325" s="131"/>
      <c r="C325" s="131"/>
      <c r="D325" s="131"/>
      <c r="E325" s="131" t="s">
        <v>918</v>
      </c>
      <c r="F325" s="131">
        <v>21</v>
      </c>
      <c r="G325" s="131" t="s">
        <v>2472</v>
      </c>
      <c r="H325" s="131" t="s">
        <v>597</v>
      </c>
      <c r="I325" s="131" t="s">
        <v>2472</v>
      </c>
      <c r="J325" s="131" t="s">
        <v>1723</v>
      </c>
      <c r="K325" s="131" t="s">
        <v>1038</v>
      </c>
      <c r="L325" s="136" t="s">
        <v>1286</v>
      </c>
      <c r="M325" s="148" t="s">
        <v>2788</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4">
      <c r="A326" s="131"/>
      <c r="B326" s="131"/>
      <c r="C326" s="131"/>
      <c r="D326" s="131"/>
      <c r="E326" s="148" t="s">
        <v>921</v>
      </c>
      <c r="F326" s="149">
        <v>22</v>
      </c>
      <c r="G326" s="148" t="s">
        <v>2472</v>
      </c>
      <c r="H326" s="148" t="s">
        <v>597</v>
      </c>
      <c r="I326" s="148" t="s">
        <v>2472</v>
      </c>
      <c r="J326" s="148" t="s">
        <v>1723</v>
      </c>
      <c r="K326" s="148" t="s">
        <v>1039</v>
      </c>
      <c r="L326" s="136" t="s">
        <v>1286</v>
      </c>
      <c r="M326" s="148" t="s">
        <v>2788</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4">
      <c r="A327" s="131"/>
      <c r="B327" s="131"/>
      <c r="C327" s="131"/>
      <c r="D327" s="131"/>
      <c r="E327" s="148" t="s">
        <v>924</v>
      </c>
      <c r="F327" s="149">
        <v>303</v>
      </c>
      <c r="G327" s="148" t="s">
        <v>790</v>
      </c>
      <c r="H327" s="148" t="s">
        <v>597</v>
      </c>
      <c r="I327" s="148" t="s">
        <v>790</v>
      </c>
      <c r="J327" s="148" t="s">
        <v>925</v>
      </c>
      <c r="K327" s="148" t="s">
        <v>1040</v>
      </c>
      <c r="L327" s="136" t="s">
        <v>1286</v>
      </c>
      <c r="M327" s="148" t="s">
        <v>2788</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4">
      <c r="A328" s="131"/>
      <c r="B328" s="131"/>
      <c r="C328" s="131"/>
      <c r="D328" s="131"/>
      <c r="E328" s="148" t="s">
        <v>932</v>
      </c>
      <c r="F328" s="149">
        <v>70</v>
      </c>
      <c r="G328" s="148" t="s">
        <v>2783</v>
      </c>
      <c r="H328" s="148" t="s">
        <v>597</v>
      </c>
      <c r="I328" s="148" t="s">
        <v>2485</v>
      </c>
      <c r="J328" s="148" t="s">
        <v>2486</v>
      </c>
      <c r="K328" s="148" t="s">
        <v>1041</v>
      </c>
      <c r="L328" s="136" t="s">
        <v>1286</v>
      </c>
      <c r="M328" s="148" t="s">
        <v>2788</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4">
      <c r="A329" s="131"/>
      <c r="B329" s="131"/>
      <c r="C329" s="131"/>
      <c r="D329" s="131"/>
      <c r="E329" s="148" t="s">
        <v>935</v>
      </c>
      <c r="F329" s="149">
        <v>289</v>
      </c>
      <c r="G329" s="148" t="s">
        <v>790</v>
      </c>
      <c r="H329" s="148" t="s">
        <v>597</v>
      </c>
      <c r="I329" s="148" t="s">
        <v>790</v>
      </c>
      <c r="J329" s="148" t="s">
        <v>1753</v>
      </c>
      <c r="K329" s="148" t="s">
        <v>1042</v>
      </c>
      <c r="L329" s="136" t="s">
        <v>1286</v>
      </c>
      <c r="M329" s="148" t="s">
        <v>2788</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4">
      <c r="A330" s="131"/>
      <c r="B330" s="131"/>
      <c r="C330" s="131"/>
      <c r="D330" s="131"/>
      <c r="E330" s="131" t="s">
        <v>938</v>
      </c>
      <c r="F330" s="131">
        <v>246</v>
      </c>
      <c r="G330" s="131" t="s">
        <v>790</v>
      </c>
      <c r="H330" s="131" t="s">
        <v>2498</v>
      </c>
      <c r="I330" s="131" t="s">
        <v>790</v>
      </c>
      <c r="J330" s="131" t="s">
        <v>939</v>
      </c>
      <c r="K330" s="131" t="s">
        <v>1043</v>
      </c>
      <c r="L330" s="136" t="s">
        <v>1286</v>
      </c>
      <c r="M330" s="148" t="s">
        <v>2788</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4">
      <c r="A331" s="131"/>
      <c r="B331" s="131"/>
      <c r="C331" s="131"/>
      <c r="D331" s="131"/>
      <c r="E331" s="148" t="s">
        <v>700</v>
      </c>
      <c r="F331" s="149">
        <v>632</v>
      </c>
      <c r="G331" s="148" t="s">
        <v>2478</v>
      </c>
      <c r="H331" s="148" t="s">
        <v>2499</v>
      </c>
      <c r="I331" s="148" t="s">
        <v>2478</v>
      </c>
      <c r="J331" s="148" t="s">
        <v>1418</v>
      </c>
      <c r="K331" s="148" t="s">
        <v>181</v>
      </c>
      <c r="L331" s="136" t="s">
        <v>1286</v>
      </c>
      <c r="M331" s="148" t="s">
        <v>2788</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4">
      <c r="A332" s="131"/>
      <c r="B332" s="131"/>
      <c r="C332" s="131"/>
      <c r="D332" s="131"/>
      <c r="E332" s="148" t="s">
        <v>942</v>
      </c>
      <c r="F332" s="149">
        <v>143</v>
      </c>
      <c r="G332" s="148" t="s">
        <v>441</v>
      </c>
      <c r="H332" s="148" t="s">
        <v>2499</v>
      </c>
      <c r="I332" s="148" t="s">
        <v>441</v>
      </c>
      <c r="J332" s="148" t="s">
        <v>2494</v>
      </c>
      <c r="K332" s="148" t="s">
        <v>1044</v>
      </c>
      <c r="L332" s="136" t="s">
        <v>1286</v>
      </c>
      <c r="M332" s="148" t="s">
        <v>2788</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4">
      <c r="A333" s="131"/>
      <c r="B333" s="131"/>
      <c r="C333" s="131"/>
      <c r="D333" s="131"/>
      <c r="E333" s="131" t="s">
        <v>945</v>
      </c>
      <c r="F333" s="131">
        <v>144</v>
      </c>
      <c r="G333" s="131" t="s">
        <v>2784</v>
      </c>
      <c r="H333" s="131" t="s">
        <v>2499</v>
      </c>
      <c r="I333" s="131" t="s">
        <v>2495</v>
      </c>
      <c r="J333" s="131" t="s">
        <v>2495</v>
      </c>
      <c r="K333" s="131" t="s">
        <v>1045</v>
      </c>
      <c r="L333" s="136" t="s">
        <v>1286</v>
      </c>
      <c r="M333" s="148" t="s">
        <v>2788</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4">
      <c r="A334" s="131"/>
      <c r="B334" s="131"/>
      <c r="C334" s="131"/>
      <c r="D334" s="131"/>
      <c r="E334" s="148" t="s">
        <v>956</v>
      </c>
      <c r="F334" s="149">
        <v>145</v>
      </c>
      <c r="G334" s="148" t="s">
        <v>2478</v>
      </c>
      <c r="H334" s="148"/>
      <c r="I334" s="148" t="s">
        <v>2478</v>
      </c>
      <c r="J334" s="148" t="s">
        <v>2478</v>
      </c>
      <c r="K334" s="148" t="s">
        <v>1046</v>
      </c>
      <c r="L334" s="136" t="s">
        <v>1286</v>
      </c>
      <c r="M334" s="148" t="s">
        <v>2788</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4">
      <c r="A335" s="131"/>
      <c r="B335" s="131"/>
      <c r="C335" s="131"/>
      <c r="D335" s="131"/>
      <c r="E335" s="148" t="s">
        <v>1377</v>
      </c>
      <c r="F335" s="149">
        <v>697</v>
      </c>
      <c r="G335" s="148" t="s">
        <v>790</v>
      </c>
      <c r="H335" s="148"/>
      <c r="I335" s="148" t="s">
        <v>790</v>
      </c>
      <c r="J335" s="148" t="s">
        <v>628</v>
      </c>
      <c r="K335" s="148" t="s">
        <v>322</v>
      </c>
      <c r="L335" s="136" t="s">
        <v>1286</v>
      </c>
      <c r="M335" s="148" t="s">
        <v>2788</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4">
      <c r="A336" s="131"/>
      <c r="B336" s="131"/>
      <c r="C336" s="131"/>
      <c r="D336" s="131"/>
      <c r="E336" s="148" t="s">
        <v>1384</v>
      </c>
      <c r="F336" s="149">
        <v>698</v>
      </c>
      <c r="G336" s="148" t="s">
        <v>790</v>
      </c>
      <c r="H336" s="148"/>
      <c r="I336" s="148" t="s">
        <v>790</v>
      </c>
      <c r="J336" s="148" t="s">
        <v>628</v>
      </c>
      <c r="K336" s="148" t="s">
        <v>330</v>
      </c>
      <c r="L336" s="136" t="s">
        <v>1286</v>
      </c>
      <c r="M336" s="148" t="s">
        <v>2788</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4">
      <c r="A337" s="131"/>
      <c r="B337" s="131"/>
      <c r="C337" s="131"/>
      <c r="D337" s="131"/>
      <c r="E337" s="148" t="s">
        <v>1375</v>
      </c>
      <c r="F337" s="149">
        <v>699</v>
      </c>
      <c r="G337" s="148" t="s">
        <v>790</v>
      </c>
      <c r="H337" s="148"/>
      <c r="I337" s="148" t="s">
        <v>790</v>
      </c>
      <c r="J337" s="148" t="s">
        <v>628</v>
      </c>
      <c r="K337" s="148" t="s">
        <v>320</v>
      </c>
      <c r="L337" s="136" t="s">
        <v>1286</v>
      </c>
      <c r="M337" s="148" t="s">
        <v>2788</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4">
      <c r="A338" s="131"/>
      <c r="B338" s="131"/>
      <c r="C338" s="131"/>
      <c r="D338" s="131"/>
      <c r="E338" s="148" t="s">
        <v>1381</v>
      </c>
      <c r="F338" s="149">
        <v>700</v>
      </c>
      <c r="G338" s="148" t="s">
        <v>790</v>
      </c>
      <c r="H338" s="148"/>
      <c r="I338" s="148" t="s">
        <v>790</v>
      </c>
      <c r="J338" s="148" t="s">
        <v>628</v>
      </c>
      <c r="K338" s="148" t="s">
        <v>326</v>
      </c>
      <c r="L338" s="136" t="s">
        <v>1286</v>
      </c>
      <c r="M338" s="148" t="s">
        <v>2788</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4">
      <c r="A339" s="131"/>
      <c r="B339" s="131"/>
      <c r="C339" s="131"/>
      <c r="D339" s="131"/>
      <c r="E339" s="131" t="s">
        <v>1481</v>
      </c>
      <c r="F339" s="131">
        <v>701</v>
      </c>
      <c r="G339" s="131" t="s">
        <v>790</v>
      </c>
      <c r="H339" s="131"/>
      <c r="I339" s="131" t="s">
        <v>790</v>
      </c>
      <c r="J339" s="131" t="s">
        <v>628</v>
      </c>
      <c r="K339" s="131" t="s">
        <v>319</v>
      </c>
      <c r="L339" s="136" t="s">
        <v>1286</v>
      </c>
      <c r="M339" s="148" t="s">
        <v>2788</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4">
      <c r="A340" s="131"/>
      <c r="B340" s="131"/>
      <c r="C340" s="131"/>
      <c r="D340" s="131"/>
      <c r="E340" s="148" t="s">
        <v>1382</v>
      </c>
      <c r="F340" s="149">
        <v>702</v>
      </c>
      <c r="G340" s="148" t="s">
        <v>790</v>
      </c>
      <c r="H340" s="148"/>
      <c r="I340" s="148" t="s">
        <v>790</v>
      </c>
      <c r="J340" s="148" t="s">
        <v>628</v>
      </c>
      <c r="K340" s="148" t="s">
        <v>327</v>
      </c>
      <c r="L340" s="136" t="s">
        <v>1286</v>
      </c>
      <c r="M340" s="148" t="s">
        <v>2788</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4">
      <c r="A341" s="131"/>
      <c r="B341" s="131"/>
      <c r="C341" s="131"/>
      <c r="D341" s="131"/>
      <c r="E341" s="131" t="s">
        <v>2264</v>
      </c>
      <c r="F341" s="131">
        <v>824</v>
      </c>
      <c r="G341" s="131" t="s">
        <v>965</v>
      </c>
      <c r="H341" s="131"/>
      <c r="I341" s="131" t="s">
        <v>965</v>
      </c>
      <c r="J341" s="131"/>
      <c r="K341" s="131" t="s">
        <v>2581</v>
      </c>
      <c r="L341" s="136" t="s">
        <v>1286</v>
      </c>
      <c r="M341" s="145" t="s">
        <v>2788</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4">
      <c r="A342" s="131"/>
      <c r="B342" s="131"/>
      <c r="C342" s="131"/>
      <c r="D342" s="131"/>
      <c r="E342" s="148" t="s">
        <v>1319</v>
      </c>
      <c r="F342" s="149">
        <v>567</v>
      </c>
      <c r="G342" s="148" t="s">
        <v>382</v>
      </c>
      <c r="H342" s="148"/>
      <c r="I342" s="148" t="s">
        <v>382</v>
      </c>
      <c r="J342" s="148"/>
      <c r="K342" s="148" t="s">
        <v>263</v>
      </c>
      <c r="L342" s="136" t="s">
        <v>1286</v>
      </c>
      <c r="M342" s="148" t="s">
        <v>2788</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4">
      <c r="A343" s="131"/>
      <c r="B343" s="131"/>
      <c r="C343" s="131"/>
      <c r="D343" s="131"/>
      <c r="E343" s="148" t="s">
        <v>1320</v>
      </c>
      <c r="F343" s="149">
        <v>568</v>
      </c>
      <c r="G343" s="148" t="s">
        <v>382</v>
      </c>
      <c r="H343" s="148" t="s">
        <v>543</v>
      </c>
      <c r="I343" s="148" t="s">
        <v>382</v>
      </c>
      <c r="J343" s="148"/>
      <c r="K343" s="148" t="s">
        <v>1679</v>
      </c>
      <c r="L343" s="136" t="s">
        <v>1286</v>
      </c>
      <c r="M343" s="148" t="s">
        <v>2788</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4">
      <c r="A344" s="131"/>
      <c r="B344" s="131"/>
      <c r="C344" s="131"/>
      <c r="D344" s="131"/>
      <c r="E344" s="148" t="s">
        <v>2265</v>
      </c>
      <c r="F344" s="149">
        <v>825</v>
      </c>
      <c r="G344" s="148" t="s">
        <v>965</v>
      </c>
      <c r="H344" s="148" t="s">
        <v>2792</v>
      </c>
      <c r="I344" s="148" t="s">
        <v>965</v>
      </c>
      <c r="J344" s="148"/>
      <c r="K344" s="148" t="s">
        <v>2582</v>
      </c>
      <c r="L344" s="136" t="s">
        <v>1286</v>
      </c>
      <c r="M344" s="145" t="s">
        <v>2788</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4">
      <c r="A345" s="131"/>
      <c r="B345" s="131"/>
      <c r="C345" s="131"/>
      <c r="D345" s="131"/>
      <c r="E345" t="s">
        <v>1952</v>
      </c>
      <c r="F345">
        <v>207</v>
      </c>
      <c r="G345" t="s">
        <v>790</v>
      </c>
      <c r="H345" t="s">
        <v>1771</v>
      </c>
      <c r="I345" t="s">
        <v>790</v>
      </c>
      <c r="J345" t="s">
        <v>1823</v>
      </c>
      <c r="K345" t="s">
        <v>1135</v>
      </c>
      <c r="L345" s="136" t="s">
        <v>1286</v>
      </c>
      <c r="M345" s="148" t="s">
        <v>2788</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4">
      <c r="A346" s="131"/>
      <c r="B346" s="131"/>
      <c r="C346" s="131"/>
      <c r="D346" s="131"/>
      <c r="E346" s="148" t="s">
        <v>1572</v>
      </c>
      <c r="F346" s="149">
        <v>569</v>
      </c>
      <c r="G346" s="148" t="s">
        <v>382</v>
      </c>
      <c r="H346" s="148" t="s">
        <v>1771</v>
      </c>
      <c r="I346" s="148" t="s">
        <v>382</v>
      </c>
      <c r="J346" s="148"/>
      <c r="K346" s="148" t="s">
        <v>1680</v>
      </c>
      <c r="L346" s="136" t="s">
        <v>1286</v>
      </c>
      <c r="M346" s="148" t="s">
        <v>2788</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4">
      <c r="A347" s="131"/>
      <c r="B347" s="131"/>
      <c r="C347" s="131"/>
      <c r="D347" s="131"/>
      <c r="E347" s="148" t="s">
        <v>2219</v>
      </c>
      <c r="F347" s="149">
        <v>779</v>
      </c>
      <c r="G347" s="148" t="s">
        <v>965</v>
      </c>
      <c r="H347" s="148" t="s">
        <v>1771</v>
      </c>
      <c r="I347" s="148" t="s">
        <v>965</v>
      </c>
      <c r="J347" s="148"/>
      <c r="K347" s="148" t="s">
        <v>2536</v>
      </c>
      <c r="L347" s="136" t="s">
        <v>1286</v>
      </c>
      <c r="M347" s="148" t="s">
        <v>2788</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4">
      <c r="A348" s="131"/>
      <c r="B348" s="131"/>
      <c r="C348" s="131"/>
      <c r="D348" s="131"/>
      <c r="E348" t="s">
        <v>2278</v>
      </c>
      <c r="F348">
        <v>838</v>
      </c>
      <c r="G348" t="s">
        <v>965</v>
      </c>
      <c r="H348" t="s">
        <v>1700</v>
      </c>
      <c r="I348" t="s">
        <v>965</v>
      </c>
      <c r="K348" t="s">
        <v>2595</v>
      </c>
      <c r="L348" s="136" t="s">
        <v>1286</v>
      </c>
      <c r="M348" s="145" t="s">
        <v>2788</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4">
      <c r="A349" s="131"/>
      <c r="B349" s="131"/>
      <c r="C349" s="131"/>
      <c r="D349" s="131"/>
      <c r="E349" s="148" t="s">
        <v>1955</v>
      </c>
      <c r="F349" s="149">
        <v>147</v>
      </c>
      <c r="G349" s="148" t="s">
        <v>2478</v>
      </c>
      <c r="H349" s="148" t="s">
        <v>418</v>
      </c>
      <c r="I349" s="148" t="s">
        <v>2478</v>
      </c>
      <c r="J349" s="148" t="s">
        <v>2478</v>
      </c>
      <c r="K349" s="148" t="s">
        <v>1136</v>
      </c>
      <c r="L349" s="136" t="s">
        <v>1286</v>
      </c>
      <c r="M349" s="148" t="s">
        <v>2788</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4">
      <c r="A350" s="131"/>
      <c r="B350" s="131"/>
      <c r="C350" s="131"/>
      <c r="D350" s="131"/>
      <c r="E350" s="131" t="s">
        <v>145</v>
      </c>
      <c r="F350" s="131">
        <v>445</v>
      </c>
      <c r="G350" s="131" t="s">
        <v>433</v>
      </c>
      <c r="H350" s="131" t="s">
        <v>1771</v>
      </c>
      <c r="I350" s="131" t="s">
        <v>433</v>
      </c>
      <c r="J350" s="131"/>
      <c r="K350" s="131" t="s">
        <v>1649</v>
      </c>
      <c r="L350" s="136" t="s">
        <v>1286</v>
      </c>
      <c r="M350" s="148" t="s">
        <v>2788</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4">
      <c r="A351" s="131"/>
      <c r="B351" s="131"/>
      <c r="C351" s="131"/>
      <c r="D351" s="131"/>
      <c r="E351" s="148" t="s">
        <v>146</v>
      </c>
      <c r="F351" s="149">
        <v>446</v>
      </c>
      <c r="G351" s="148" t="s">
        <v>433</v>
      </c>
      <c r="H351" s="148"/>
      <c r="I351" s="148" t="s">
        <v>433</v>
      </c>
      <c r="J351" s="148"/>
      <c r="K351" s="148" t="s">
        <v>1650</v>
      </c>
      <c r="L351" s="136" t="s">
        <v>1286</v>
      </c>
      <c r="M351" s="148" t="s">
        <v>2788</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4">
      <c r="A352" s="131"/>
      <c r="B352" s="131"/>
      <c r="C352" s="131"/>
      <c r="D352" s="131"/>
      <c r="E352" s="148" t="s">
        <v>713</v>
      </c>
      <c r="F352" s="149">
        <v>714</v>
      </c>
      <c r="G352" s="148" t="s">
        <v>790</v>
      </c>
      <c r="H352" s="148"/>
      <c r="I352" s="148" t="s">
        <v>790</v>
      </c>
      <c r="J352" s="148" t="s">
        <v>1757</v>
      </c>
      <c r="K352" s="148" t="s">
        <v>198</v>
      </c>
      <c r="L352" s="136" t="s">
        <v>1286</v>
      </c>
      <c r="M352" s="148" t="s">
        <v>2788</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4">
      <c r="A353" s="131"/>
      <c r="B353" s="131"/>
      <c r="C353" s="131"/>
      <c r="D353" s="131"/>
      <c r="E353" s="110" t="s">
        <v>2311</v>
      </c>
      <c r="F353" s="111">
        <v>872</v>
      </c>
      <c r="G353" s="110" t="s">
        <v>965</v>
      </c>
      <c r="H353" s="110" t="s">
        <v>655</v>
      </c>
      <c r="I353" s="110" t="s">
        <v>965</v>
      </c>
      <c r="J353" s="110"/>
      <c r="K353" s="110" t="s">
        <v>2628</v>
      </c>
      <c r="L353" s="136" t="s">
        <v>1286</v>
      </c>
      <c r="M353" s="145" t="s">
        <v>2788</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4">
      <c r="A354" s="131"/>
      <c r="B354" s="131"/>
      <c r="C354" s="131"/>
      <c r="D354" s="131"/>
      <c r="E354" s="148" t="s">
        <v>147</v>
      </c>
      <c r="F354" s="149">
        <v>447</v>
      </c>
      <c r="G354" s="148" t="s">
        <v>433</v>
      </c>
      <c r="H354" s="148" t="s">
        <v>655</v>
      </c>
      <c r="I354" s="148" t="s">
        <v>433</v>
      </c>
      <c r="J354" s="148"/>
      <c r="K354" s="148" t="s">
        <v>1651</v>
      </c>
      <c r="L354" s="136" t="s">
        <v>1286</v>
      </c>
      <c r="M354" s="148" t="s">
        <v>2788</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4">
      <c r="A355" s="131"/>
      <c r="B355" s="131"/>
      <c r="C355" s="131"/>
      <c r="D355" s="131"/>
      <c r="E355" s="148" t="s">
        <v>1573</v>
      </c>
      <c r="F355" s="149">
        <v>570</v>
      </c>
      <c r="G355" s="148" t="s">
        <v>965</v>
      </c>
      <c r="H355" s="148" t="s">
        <v>655</v>
      </c>
      <c r="I355" s="148" t="s">
        <v>965</v>
      </c>
      <c r="J355" s="148"/>
      <c r="K355" s="148" t="s">
        <v>244</v>
      </c>
      <c r="L355" s="136" t="s">
        <v>1286</v>
      </c>
      <c r="M355" s="148" t="s">
        <v>2788</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4">
      <c r="A356" s="131"/>
      <c r="B356" s="131"/>
      <c r="C356" s="131"/>
      <c r="D356" s="131"/>
      <c r="E356" s="148" t="s">
        <v>1309</v>
      </c>
      <c r="F356" s="149">
        <v>571</v>
      </c>
      <c r="G356" s="148" t="s">
        <v>382</v>
      </c>
      <c r="H356" s="148" t="s">
        <v>655</v>
      </c>
      <c r="I356" s="148" t="s">
        <v>382</v>
      </c>
      <c r="J356" s="148"/>
      <c r="K356" s="148" t="s">
        <v>253</v>
      </c>
      <c r="L356" s="136" t="s">
        <v>1286</v>
      </c>
      <c r="M356" s="148" t="s">
        <v>2788</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4">
      <c r="A357" s="131"/>
      <c r="B357" s="131"/>
      <c r="C357" s="131"/>
      <c r="D357" s="131"/>
      <c r="E357" s="144" t="s">
        <v>736</v>
      </c>
      <c r="F357" s="131">
        <v>572</v>
      </c>
      <c r="G357" s="131" t="s">
        <v>382</v>
      </c>
      <c r="H357" s="131" t="s">
        <v>789</v>
      </c>
      <c r="I357" s="131" t="s">
        <v>382</v>
      </c>
      <c r="J357" s="131"/>
      <c r="K357" s="131" t="s">
        <v>230</v>
      </c>
      <c r="L357" s="136" t="s">
        <v>1286</v>
      </c>
      <c r="M357" s="148" t="s">
        <v>2788</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4">
      <c r="A358" s="131"/>
      <c r="B358" s="131"/>
      <c r="C358" s="131"/>
      <c r="D358" s="131"/>
      <c r="E358" s="148" t="s">
        <v>148</v>
      </c>
      <c r="F358" s="149">
        <v>449</v>
      </c>
      <c r="G358" s="148" t="s">
        <v>433</v>
      </c>
      <c r="H358" s="148" t="s">
        <v>789</v>
      </c>
      <c r="I358" s="148" t="s">
        <v>433</v>
      </c>
      <c r="J358" s="148"/>
      <c r="K358" s="148" t="s">
        <v>1652</v>
      </c>
      <c r="L358" s="136" t="s">
        <v>1286</v>
      </c>
      <c r="M358" s="148" t="s">
        <v>2788</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4">
      <c r="A359" s="131"/>
      <c r="B359" s="131"/>
      <c r="C359" s="131"/>
      <c r="D359" s="131"/>
      <c r="E359" s="148" t="s">
        <v>2220</v>
      </c>
      <c r="F359" s="149">
        <v>780</v>
      </c>
      <c r="G359" s="148" t="s">
        <v>2784</v>
      </c>
      <c r="H359" s="148" t="s">
        <v>789</v>
      </c>
      <c r="I359" s="148" t="s">
        <v>2495</v>
      </c>
      <c r="J359" s="148" t="s">
        <v>2495</v>
      </c>
      <c r="K359" s="148" t="s">
        <v>2537</v>
      </c>
      <c r="L359" s="136" t="s">
        <v>1286</v>
      </c>
      <c r="M359" s="148" t="s">
        <v>2788</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4">
      <c r="A360" s="131"/>
      <c r="B360" s="131"/>
      <c r="C360" s="131"/>
      <c r="D360" s="131"/>
      <c r="E360" s="148" t="s">
        <v>1363</v>
      </c>
      <c r="F360" s="149">
        <v>651</v>
      </c>
      <c r="G360" s="148" t="s">
        <v>2784</v>
      </c>
      <c r="H360" s="148" t="s">
        <v>628</v>
      </c>
      <c r="I360" s="148" t="s">
        <v>2495</v>
      </c>
      <c r="J360" s="148" t="s">
        <v>2495</v>
      </c>
      <c r="K360" s="148" t="s">
        <v>305</v>
      </c>
      <c r="L360" s="136" t="s">
        <v>1286</v>
      </c>
      <c r="M360" s="148" t="s">
        <v>2788</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4">
      <c r="A361" s="131"/>
      <c r="B361" s="131"/>
      <c r="C361" s="131"/>
      <c r="D361" s="131"/>
      <c r="E361" s="148" t="s">
        <v>1962</v>
      </c>
      <c r="F361" s="149">
        <v>151</v>
      </c>
      <c r="G361" s="148" t="s">
        <v>2784</v>
      </c>
      <c r="H361" s="148" t="s">
        <v>2499</v>
      </c>
      <c r="I361" s="148" t="s">
        <v>2495</v>
      </c>
      <c r="J361" s="148" t="s">
        <v>2495</v>
      </c>
      <c r="K361" s="148" t="s">
        <v>1139</v>
      </c>
      <c r="L361" s="136" t="s">
        <v>1286</v>
      </c>
      <c r="M361" s="148" t="s">
        <v>2788</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4">
      <c r="A362" s="131"/>
      <c r="B362" s="131"/>
      <c r="C362" s="131"/>
      <c r="D362" s="131"/>
      <c r="E362" s="148" t="s">
        <v>1404</v>
      </c>
      <c r="F362" s="149">
        <v>652</v>
      </c>
      <c r="G362" s="148" t="s">
        <v>2478</v>
      </c>
      <c r="H362" s="148" t="s">
        <v>2795</v>
      </c>
      <c r="I362" s="148" t="s">
        <v>2478</v>
      </c>
      <c r="J362" s="148" t="s">
        <v>1422</v>
      </c>
      <c r="K362" s="148" t="s">
        <v>355</v>
      </c>
      <c r="L362" s="136" t="s">
        <v>1286</v>
      </c>
      <c r="M362" s="148" t="s">
        <v>2788</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4">
      <c r="A363" s="131"/>
      <c r="B363" s="131"/>
      <c r="C363" s="131"/>
      <c r="D363" s="131"/>
      <c r="E363" s="131" t="s">
        <v>1965</v>
      </c>
      <c r="F363" s="131">
        <v>149</v>
      </c>
      <c r="G363" s="131" t="s">
        <v>2478</v>
      </c>
      <c r="H363" s="131"/>
      <c r="I363" s="131" t="s">
        <v>2478</v>
      </c>
      <c r="J363" s="131" t="s">
        <v>2478</v>
      </c>
      <c r="K363" s="131" t="s">
        <v>1140</v>
      </c>
      <c r="L363" s="136" t="s">
        <v>1286</v>
      </c>
      <c r="M363" s="148" t="s">
        <v>2787</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4">
      <c r="A364" s="131"/>
      <c r="B364" s="131"/>
      <c r="C364" s="131"/>
      <c r="D364" s="131"/>
      <c r="E364" s="131" t="s">
        <v>702</v>
      </c>
      <c r="F364" s="131">
        <v>653</v>
      </c>
      <c r="G364" s="131" t="s">
        <v>2784</v>
      </c>
      <c r="H364" s="131"/>
      <c r="I364" s="131" t="s">
        <v>2495</v>
      </c>
      <c r="J364" s="131" t="s">
        <v>2495</v>
      </c>
      <c r="K364" s="131" t="s">
        <v>183</v>
      </c>
      <c r="L364" s="136" t="s">
        <v>1286</v>
      </c>
      <c r="M364" s="148" t="s">
        <v>2788</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4">
      <c r="A365" s="131"/>
      <c r="B365" s="131"/>
      <c r="C365" s="131"/>
      <c r="D365" s="131"/>
      <c r="E365" s="131" t="s">
        <v>1970</v>
      </c>
      <c r="F365" s="131">
        <v>208</v>
      </c>
      <c r="G365" s="131" t="s">
        <v>790</v>
      </c>
      <c r="H365" s="131"/>
      <c r="I365" s="131" t="s">
        <v>790</v>
      </c>
      <c r="J365" s="131" t="s">
        <v>1823</v>
      </c>
      <c r="K365" s="131" t="s">
        <v>1141</v>
      </c>
      <c r="L365" s="136" t="s">
        <v>1286</v>
      </c>
      <c r="M365" s="148" t="s">
        <v>2788</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4">
      <c r="A366" s="131"/>
      <c r="B366" s="131"/>
      <c r="C366" s="131"/>
      <c r="D366" s="131"/>
      <c r="E366" s="148" t="s">
        <v>671</v>
      </c>
      <c r="F366" s="149">
        <v>654</v>
      </c>
      <c r="G366" s="148" t="s">
        <v>2478</v>
      </c>
      <c r="H366" s="148"/>
      <c r="I366" s="148" t="s">
        <v>2478</v>
      </c>
      <c r="J366" s="148" t="s">
        <v>2496</v>
      </c>
      <c r="K366" s="148" t="s">
        <v>1433</v>
      </c>
      <c r="L366" s="136" t="s">
        <v>1286</v>
      </c>
      <c r="M366" s="148" t="s">
        <v>2788</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4">
      <c r="A367" s="131"/>
      <c r="B367" s="131"/>
      <c r="C367" s="131"/>
      <c r="D367" s="131"/>
      <c r="E367" s="148" t="s">
        <v>1973</v>
      </c>
      <c r="F367" s="149">
        <v>328</v>
      </c>
      <c r="G367" s="148" t="s">
        <v>790</v>
      </c>
      <c r="H367" s="148"/>
      <c r="I367" s="148" t="s">
        <v>790</v>
      </c>
      <c r="J367" s="148" t="s">
        <v>789</v>
      </c>
      <c r="K367" s="148" t="s">
        <v>1142</v>
      </c>
      <c r="L367" s="136" t="s">
        <v>1286</v>
      </c>
      <c r="M367" s="148" t="s">
        <v>2787</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4">
      <c r="A368" s="131"/>
      <c r="B368" s="131"/>
      <c r="C368" s="131"/>
      <c r="D368" s="131"/>
      <c r="E368" s="148" t="s">
        <v>723</v>
      </c>
      <c r="F368" s="149">
        <v>600</v>
      </c>
      <c r="G368" s="148" t="s">
        <v>1719</v>
      </c>
      <c r="H368" s="148"/>
      <c r="I368" s="148" t="s">
        <v>1719</v>
      </c>
      <c r="J368" s="148" t="s">
        <v>1771</v>
      </c>
      <c r="K368" s="148" t="s">
        <v>208</v>
      </c>
      <c r="L368" s="136" t="s">
        <v>1286</v>
      </c>
      <c r="M368" s="148" t="s">
        <v>2788</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4">
      <c r="A369" s="131"/>
      <c r="B369" s="131"/>
      <c r="C369" s="131"/>
      <c r="D369" s="131"/>
      <c r="E369" s="131" t="s">
        <v>961</v>
      </c>
      <c r="F369" s="131">
        <v>209</v>
      </c>
      <c r="G369" s="131" t="s">
        <v>790</v>
      </c>
      <c r="H369" s="131"/>
      <c r="I369" s="131" t="s">
        <v>790</v>
      </c>
      <c r="J369" s="131" t="s">
        <v>1823</v>
      </c>
      <c r="K369" s="131" t="s">
        <v>1047</v>
      </c>
      <c r="L369" s="136" t="s">
        <v>1286</v>
      </c>
      <c r="M369" s="148" t="s">
        <v>2788</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4">
      <c r="A370" s="131"/>
      <c r="B370" s="131"/>
      <c r="C370" s="131"/>
      <c r="D370" s="131"/>
      <c r="E370" s="131" t="s">
        <v>654</v>
      </c>
      <c r="F370" s="131">
        <v>370</v>
      </c>
      <c r="G370" s="131" t="s">
        <v>790</v>
      </c>
      <c r="H370" s="131"/>
      <c r="I370" s="131" t="s">
        <v>790</v>
      </c>
      <c r="J370" s="131" t="s">
        <v>655</v>
      </c>
      <c r="K370" s="131" t="s">
        <v>1048</v>
      </c>
      <c r="L370" s="136" t="s">
        <v>1286</v>
      </c>
      <c r="M370" s="148" t="s">
        <v>2788</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4">
      <c r="A371" s="131"/>
      <c r="B371" s="131"/>
      <c r="C371" s="131"/>
      <c r="D371" s="131"/>
      <c r="E371" s="148" t="s">
        <v>2301</v>
      </c>
      <c r="F371" s="149">
        <v>862</v>
      </c>
      <c r="G371" s="148" t="s">
        <v>965</v>
      </c>
      <c r="H371" s="148"/>
      <c r="I371" s="148" t="s">
        <v>965</v>
      </c>
      <c r="J371" s="148"/>
      <c r="K371" s="148" t="s">
        <v>2618</v>
      </c>
      <c r="L371" s="136" t="s">
        <v>1286</v>
      </c>
      <c r="M371" s="145" t="s">
        <v>2788</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4">
      <c r="A372" s="131"/>
      <c r="B372" s="131"/>
      <c r="C372" s="131"/>
      <c r="D372" s="131"/>
      <c r="E372" s="148" t="s">
        <v>519</v>
      </c>
      <c r="F372" s="149">
        <v>210</v>
      </c>
      <c r="G372" s="148" t="s">
        <v>790</v>
      </c>
      <c r="H372" s="148"/>
      <c r="I372" s="148" t="s">
        <v>790</v>
      </c>
      <c r="J372" s="148" t="s">
        <v>1823</v>
      </c>
      <c r="K372" s="148" t="s">
        <v>1049</v>
      </c>
      <c r="L372" s="136" t="s">
        <v>1286</v>
      </c>
      <c r="M372" s="148" t="s">
        <v>2788</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4">
      <c r="A373" s="131"/>
      <c r="B373" s="131"/>
      <c r="C373" s="131"/>
      <c r="D373" s="131"/>
      <c r="E373" s="131" t="s">
        <v>522</v>
      </c>
      <c r="F373" s="131">
        <v>299</v>
      </c>
      <c r="G373" s="131" t="s">
        <v>790</v>
      </c>
      <c r="H373" s="131"/>
      <c r="I373" s="131" t="s">
        <v>790</v>
      </c>
      <c r="J373" s="131" t="s">
        <v>1789</v>
      </c>
      <c r="K373" s="131" t="s">
        <v>1050</v>
      </c>
      <c r="L373" s="136" t="s">
        <v>1286</v>
      </c>
      <c r="M373" s="148" t="s">
        <v>2788</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4">
      <c r="A374" s="131"/>
      <c r="B374" s="131"/>
      <c r="C374" s="131"/>
      <c r="D374" s="131"/>
      <c r="E374" s="148" t="s">
        <v>2410</v>
      </c>
      <c r="F374" s="149">
        <v>977</v>
      </c>
      <c r="G374" s="148" t="s">
        <v>1719</v>
      </c>
      <c r="H374" s="148"/>
      <c r="I374" s="148" t="s">
        <v>1719</v>
      </c>
      <c r="J374" s="148" t="s">
        <v>1416</v>
      </c>
      <c r="K374" s="148" t="s">
        <v>2727</v>
      </c>
      <c r="L374" s="136" t="s">
        <v>1286</v>
      </c>
      <c r="M374" s="145" t="s">
        <v>2788</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4">
      <c r="A375" s="131"/>
      <c r="B375" s="131"/>
      <c r="C375" s="131"/>
      <c r="D375" s="131"/>
      <c r="E375" s="148" t="s">
        <v>2463</v>
      </c>
      <c r="F375" s="149">
        <v>1030</v>
      </c>
      <c r="G375" s="148" t="s">
        <v>790</v>
      </c>
      <c r="H375" s="148"/>
      <c r="I375" s="148" t="s">
        <v>790</v>
      </c>
      <c r="J375" s="148"/>
      <c r="K375" s="148"/>
      <c r="L375" s="136" t="s">
        <v>1286</v>
      </c>
      <c r="M375" s="107" t="s">
        <v>2788</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4">
      <c r="A376" s="131"/>
      <c r="B376" s="131"/>
      <c r="C376" s="131"/>
      <c r="D376" s="131"/>
      <c r="E376" s="131" t="s">
        <v>1482</v>
      </c>
      <c r="F376" s="131">
        <v>307</v>
      </c>
      <c r="G376" s="131" t="s">
        <v>790</v>
      </c>
      <c r="H376" s="131"/>
      <c r="I376" s="131" t="s">
        <v>790</v>
      </c>
      <c r="J376" s="131" t="s">
        <v>885</v>
      </c>
      <c r="K376" s="131" t="s">
        <v>1051</v>
      </c>
      <c r="L376" s="136" t="s">
        <v>1286</v>
      </c>
      <c r="M376" s="148" t="s">
        <v>2788</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4">
      <c r="A377" s="131"/>
      <c r="B377" s="131"/>
      <c r="C377" s="131"/>
      <c r="D377" s="131"/>
      <c r="E377" s="148" t="s">
        <v>527</v>
      </c>
      <c r="F377" s="149">
        <v>148</v>
      </c>
      <c r="G377" s="148" t="s">
        <v>2478</v>
      </c>
      <c r="H377" s="148"/>
      <c r="I377" s="148" t="s">
        <v>2478</v>
      </c>
      <c r="J377" s="148" t="s">
        <v>2478</v>
      </c>
      <c r="K377" s="148" t="s">
        <v>1052</v>
      </c>
      <c r="L377" s="136" t="s">
        <v>1286</v>
      </c>
      <c r="M377" s="148" t="s">
        <v>2788</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4">
      <c r="A378" s="131"/>
      <c r="B378" s="131"/>
      <c r="C378" s="131"/>
      <c r="D378" s="131"/>
      <c r="E378" s="148" t="s">
        <v>2221</v>
      </c>
      <c r="F378" s="149">
        <v>781</v>
      </c>
      <c r="G378" s="148" t="s">
        <v>2784</v>
      </c>
      <c r="H378" s="148"/>
      <c r="I378" s="148" t="s">
        <v>2495</v>
      </c>
      <c r="J378" s="148" t="s">
        <v>2518</v>
      </c>
      <c r="K378" s="148" t="s">
        <v>2538</v>
      </c>
      <c r="L378" s="136" t="s">
        <v>1286</v>
      </c>
      <c r="M378" s="148" t="s">
        <v>2788</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4">
      <c r="A379" s="131"/>
      <c r="B379" s="131"/>
      <c r="C379" s="131"/>
      <c r="D379" s="131"/>
      <c r="E379" s="148" t="s">
        <v>1289</v>
      </c>
      <c r="F379" s="149">
        <v>403</v>
      </c>
      <c r="G379" s="148" t="s">
        <v>790</v>
      </c>
      <c r="H379" s="148"/>
      <c r="I379" s="148" t="s">
        <v>790</v>
      </c>
      <c r="J379" s="148" t="s">
        <v>628</v>
      </c>
      <c r="K379" s="148" t="s">
        <v>1290</v>
      </c>
      <c r="L379" s="136" t="s">
        <v>1286</v>
      </c>
      <c r="M379" s="148" t="s">
        <v>2788</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4">
      <c r="A380" s="131"/>
      <c r="B380" s="131"/>
      <c r="C380" s="131"/>
      <c r="D380" s="131"/>
      <c r="E380" s="148" t="s">
        <v>530</v>
      </c>
      <c r="F380" s="149">
        <v>211</v>
      </c>
      <c r="G380" s="148" t="s">
        <v>790</v>
      </c>
      <c r="H380" s="148"/>
      <c r="I380" s="148" t="s">
        <v>790</v>
      </c>
      <c r="J380" s="148" t="s">
        <v>1823</v>
      </c>
      <c r="K380" s="148" t="s">
        <v>1053</v>
      </c>
      <c r="L380" s="136" t="s">
        <v>1286</v>
      </c>
      <c r="M380" s="148" t="s">
        <v>2788</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4">
      <c r="A381" s="131"/>
      <c r="B381" s="131"/>
      <c r="C381" s="131"/>
      <c r="D381" s="131"/>
      <c r="E381" s="148" t="s">
        <v>533</v>
      </c>
      <c r="F381" s="149">
        <v>349</v>
      </c>
      <c r="G381" s="148" t="s">
        <v>534</v>
      </c>
      <c r="H381" s="148"/>
      <c r="I381" s="148" t="s">
        <v>534</v>
      </c>
      <c r="J381" s="148"/>
      <c r="K381" s="148" t="s">
        <v>1054</v>
      </c>
      <c r="L381" s="136" t="s">
        <v>1286</v>
      </c>
      <c r="M381" s="148" t="s">
        <v>2788</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4">
      <c r="A382" s="131"/>
      <c r="B382" s="131"/>
      <c r="C382" s="131"/>
      <c r="D382" s="131"/>
      <c r="E382" s="131" t="s">
        <v>537</v>
      </c>
      <c r="F382" s="131">
        <v>198</v>
      </c>
      <c r="G382" s="131" t="s">
        <v>790</v>
      </c>
      <c r="H382" s="131"/>
      <c r="I382" s="131" t="s">
        <v>790</v>
      </c>
      <c r="J382" s="131" t="s">
        <v>534</v>
      </c>
      <c r="K382" s="131" t="s">
        <v>1055</v>
      </c>
      <c r="L382" s="136" t="s">
        <v>1286</v>
      </c>
      <c r="M382" s="148" t="s">
        <v>2788</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4">
      <c r="A383" s="131"/>
      <c r="B383" s="131"/>
      <c r="C383" s="131"/>
      <c r="D383" s="131"/>
      <c r="E383" s="148" t="s">
        <v>542</v>
      </c>
      <c r="F383" s="149">
        <v>359</v>
      </c>
      <c r="G383" s="148" t="s">
        <v>382</v>
      </c>
      <c r="H383" s="148"/>
      <c r="I383" s="148" t="s">
        <v>382</v>
      </c>
      <c r="J383" s="148" t="s">
        <v>543</v>
      </c>
      <c r="K383" s="148" t="s">
        <v>1056</v>
      </c>
      <c r="L383" s="136" t="s">
        <v>1286</v>
      </c>
      <c r="M383" s="148" t="s">
        <v>2788</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4">
      <c r="A384" s="131"/>
      <c r="B384" s="131"/>
      <c r="C384" s="131"/>
      <c r="D384" s="131"/>
      <c r="E384" s="131" t="s">
        <v>2250</v>
      </c>
      <c r="F384" s="131">
        <v>810</v>
      </c>
      <c r="G384" s="131" t="s">
        <v>2784</v>
      </c>
      <c r="H384" s="131"/>
      <c r="I384" s="131" t="s">
        <v>2495</v>
      </c>
      <c r="J384" s="131"/>
      <c r="K384" s="131" t="s">
        <v>2567</v>
      </c>
      <c r="L384" s="136" t="s">
        <v>1286</v>
      </c>
      <c r="M384" s="145" t="s">
        <v>2788</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4">
      <c r="A385" s="131"/>
      <c r="B385" s="131"/>
      <c r="C385" s="131"/>
      <c r="D385" s="131"/>
      <c r="E385" s="148" t="s">
        <v>2215</v>
      </c>
      <c r="F385" s="149">
        <v>775</v>
      </c>
      <c r="G385" s="148" t="s">
        <v>965</v>
      </c>
      <c r="H385" s="148"/>
      <c r="I385" s="148" t="s">
        <v>965</v>
      </c>
      <c r="J385" s="148"/>
      <c r="K385" s="148" t="s">
        <v>2532</v>
      </c>
      <c r="L385" s="136" t="s">
        <v>1286</v>
      </c>
      <c r="M385" s="148" t="s">
        <v>2788</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4">
      <c r="A386" s="131"/>
      <c r="B386" s="131"/>
      <c r="C386" s="131"/>
      <c r="D386" s="131"/>
      <c r="E386" s="148" t="s">
        <v>717</v>
      </c>
      <c r="F386" s="149">
        <v>704</v>
      </c>
      <c r="G386" s="148" t="s">
        <v>790</v>
      </c>
      <c r="H386" s="148"/>
      <c r="I386" s="148" t="s">
        <v>790</v>
      </c>
      <c r="J386" s="148" t="s">
        <v>1419</v>
      </c>
      <c r="K386" s="148" t="s">
        <v>202</v>
      </c>
      <c r="L386" s="136" t="s">
        <v>1286</v>
      </c>
      <c r="M386" s="148" t="s">
        <v>2788</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4">
      <c r="A387" s="131"/>
      <c r="B387" s="131"/>
      <c r="C387" s="131"/>
      <c r="D387" s="131"/>
      <c r="E387" s="148" t="s">
        <v>706</v>
      </c>
      <c r="F387" s="149">
        <v>633</v>
      </c>
      <c r="G387" s="148" t="s">
        <v>2478</v>
      </c>
      <c r="H387" s="148"/>
      <c r="I387" s="148" t="s">
        <v>2478</v>
      </c>
      <c r="J387" s="148" t="s">
        <v>1422</v>
      </c>
      <c r="K387" s="148" t="s">
        <v>188</v>
      </c>
      <c r="L387" s="136" t="s">
        <v>1286</v>
      </c>
      <c r="M387" s="148" t="s">
        <v>2787</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4">
      <c r="A388" s="131"/>
      <c r="B388" s="131"/>
      <c r="C388" s="131"/>
      <c r="D388" s="131"/>
      <c r="E388" s="148" t="s">
        <v>1365</v>
      </c>
      <c r="F388" s="149">
        <v>634</v>
      </c>
      <c r="G388" s="148" t="s">
        <v>2478</v>
      </c>
      <c r="H388" s="148"/>
      <c r="I388" s="148" t="s">
        <v>2478</v>
      </c>
      <c r="J388" s="148" t="s">
        <v>2496</v>
      </c>
      <c r="K388" s="148" t="s">
        <v>1689</v>
      </c>
      <c r="L388" s="136" t="s">
        <v>1286</v>
      </c>
      <c r="M388" s="148" t="s">
        <v>2788</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4">
      <c r="A389" s="131"/>
      <c r="B389" s="131"/>
      <c r="C389" s="131"/>
      <c r="D389" s="131"/>
      <c r="E389" s="148" t="s">
        <v>2187</v>
      </c>
      <c r="F389" s="149">
        <v>557</v>
      </c>
      <c r="G389" s="148" t="s">
        <v>382</v>
      </c>
      <c r="H389" s="148"/>
      <c r="I389" s="148" t="s">
        <v>382</v>
      </c>
      <c r="J389" s="148"/>
      <c r="K389" s="148" t="s">
        <v>356</v>
      </c>
      <c r="L389" s="136" t="s">
        <v>1286</v>
      </c>
      <c r="M389" s="148" t="s">
        <v>2787</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4">
      <c r="A390" s="131"/>
      <c r="B390" s="131"/>
      <c r="C390" s="131"/>
      <c r="D390" s="131"/>
      <c r="E390" s="148" t="s">
        <v>546</v>
      </c>
      <c r="F390" s="149">
        <v>32</v>
      </c>
      <c r="G390" s="148" t="s">
        <v>433</v>
      </c>
      <c r="H390" s="148"/>
      <c r="I390" s="148" t="s">
        <v>433</v>
      </c>
      <c r="J390" s="148"/>
      <c r="K390" s="148" t="s">
        <v>1057</v>
      </c>
      <c r="L390" s="136" t="s">
        <v>1286</v>
      </c>
      <c r="M390" s="148" t="s">
        <v>2788</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4">
      <c r="A391" s="131"/>
      <c r="B391" s="131"/>
      <c r="C391" s="131"/>
      <c r="D391" s="131"/>
      <c r="E391" s="148" t="s">
        <v>1570</v>
      </c>
      <c r="F391" s="149">
        <v>558</v>
      </c>
      <c r="G391" s="148" t="s">
        <v>382</v>
      </c>
      <c r="H391" s="148"/>
      <c r="I391" s="148" t="s">
        <v>382</v>
      </c>
      <c r="J391" s="148" t="s">
        <v>1592</v>
      </c>
      <c r="K391" s="148" t="s">
        <v>1678</v>
      </c>
      <c r="L391" s="136" t="s">
        <v>1286</v>
      </c>
      <c r="M391" s="148" t="s">
        <v>2787</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4">
      <c r="A392" s="131"/>
      <c r="B392" s="131"/>
      <c r="C392" s="131"/>
      <c r="D392" s="131"/>
      <c r="E392" s="148" t="s">
        <v>2106</v>
      </c>
      <c r="F392" s="149">
        <v>9</v>
      </c>
      <c r="G392" s="148" t="s">
        <v>2781</v>
      </c>
      <c r="H392" s="148"/>
      <c r="I392" s="148" t="s">
        <v>2474</v>
      </c>
      <c r="J392" s="148"/>
      <c r="K392" s="148" t="s">
        <v>1151</v>
      </c>
      <c r="L392" s="136" t="s">
        <v>1286</v>
      </c>
      <c r="M392" s="148" t="s">
        <v>2789</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4">
      <c r="A393" s="131"/>
      <c r="B393" s="131"/>
      <c r="C393" s="131"/>
      <c r="D393" s="131"/>
      <c r="E393" s="148" t="s">
        <v>1325</v>
      </c>
      <c r="F393" s="149">
        <v>559</v>
      </c>
      <c r="G393" s="148" t="s">
        <v>382</v>
      </c>
      <c r="H393" s="148"/>
      <c r="I393" s="148" t="s">
        <v>382</v>
      </c>
      <c r="J393" s="148"/>
      <c r="K393" s="148" t="s">
        <v>268</v>
      </c>
      <c r="L393" s="136" t="s">
        <v>1286</v>
      </c>
      <c r="M393" s="148" t="s">
        <v>2788</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4">
      <c r="A394" s="131"/>
      <c r="B394" s="131"/>
      <c r="C394" s="131"/>
      <c r="D394" s="131"/>
      <c r="E394" s="148" t="s">
        <v>2181</v>
      </c>
      <c r="F394" s="149">
        <v>478</v>
      </c>
      <c r="G394" s="148" t="s">
        <v>1719</v>
      </c>
      <c r="H394" s="148"/>
      <c r="I394" s="148" t="s">
        <v>1719</v>
      </c>
      <c r="J394" s="148" t="s">
        <v>1771</v>
      </c>
      <c r="K394" s="148" t="s">
        <v>1483</v>
      </c>
      <c r="L394" s="136" t="s">
        <v>1286</v>
      </c>
      <c r="M394" s="148" t="s">
        <v>2788</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4">
      <c r="A395" s="131"/>
      <c r="B395" s="131"/>
      <c r="C395" s="131"/>
      <c r="D395" s="131"/>
      <c r="E395" s="148" t="s">
        <v>549</v>
      </c>
      <c r="F395" s="149">
        <v>264</v>
      </c>
      <c r="G395" s="148" t="s">
        <v>790</v>
      </c>
      <c r="H395" s="148"/>
      <c r="I395" s="148" t="s">
        <v>790</v>
      </c>
      <c r="J395" s="148" t="s">
        <v>550</v>
      </c>
      <c r="K395" s="148" t="s">
        <v>1058</v>
      </c>
      <c r="L395" s="136" t="s">
        <v>1286</v>
      </c>
      <c r="M395" s="148" t="s">
        <v>2788</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4">
      <c r="A396" s="131"/>
      <c r="B396" s="131"/>
      <c r="C396" s="131"/>
      <c r="D396" s="131"/>
      <c r="E396" s="131" t="s">
        <v>2402</v>
      </c>
      <c r="F396" s="131">
        <v>969</v>
      </c>
      <c r="G396" s="131" t="s">
        <v>2478</v>
      </c>
      <c r="H396" s="131"/>
      <c r="I396" s="131" t="s">
        <v>2478</v>
      </c>
      <c r="J396" s="131" t="s">
        <v>1422</v>
      </c>
      <c r="K396" s="131" t="s">
        <v>2719</v>
      </c>
      <c r="L396" s="136" t="s">
        <v>1286</v>
      </c>
      <c r="M396" s="145" t="s">
        <v>2788</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4">
      <c r="A397" s="131"/>
      <c r="B397" s="131"/>
      <c r="C397" s="131"/>
      <c r="D397" s="131"/>
      <c r="E397" s="148" t="s">
        <v>2223</v>
      </c>
      <c r="F397" s="149">
        <v>783</v>
      </c>
      <c r="G397" s="148" t="s">
        <v>2784</v>
      </c>
      <c r="H397" s="148"/>
      <c r="I397" s="148" t="s">
        <v>2495</v>
      </c>
      <c r="J397" s="148" t="s">
        <v>2495</v>
      </c>
      <c r="K397" s="148" t="s">
        <v>2540</v>
      </c>
      <c r="L397" s="136" t="s">
        <v>1286</v>
      </c>
      <c r="M397" s="148" t="s">
        <v>2788</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4">
      <c r="A398" s="131"/>
      <c r="B398" s="131"/>
      <c r="C398" s="131"/>
      <c r="D398" s="131"/>
      <c r="E398" s="148" t="s">
        <v>555</v>
      </c>
      <c r="F398" s="149">
        <v>185</v>
      </c>
      <c r="G398" s="148" t="s">
        <v>2784</v>
      </c>
      <c r="H398" s="148"/>
      <c r="I398" s="148" t="s">
        <v>2495</v>
      </c>
      <c r="J398" s="148" t="s">
        <v>2495</v>
      </c>
      <c r="K398" s="148" t="s">
        <v>1484</v>
      </c>
      <c r="L398" s="136" t="s">
        <v>1286</v>
      </c>
      <c r="M398" s="148" t="s">
        <v>2789</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4">
      <c r="A399" s="131"/>
      <c r="B399" s="131"/>
      <c r="C399" s="131"/>
      <c r="D399" s="131"/>
      <c r="E399" s="131" t="s">
        <v>2260</v>
      </c>
      <c r="F399" s="131">
        <v>820</v>
      </c>
      <c r="G399" s="131" t="s">
        <v>2784</v>
      </c>
      <c r="H399" s="131"/>
      <c r="I399" s="131" t="s">
        <v>2495</v>
      </c>
      <c r="J399" s="131"/>
      <c r="K399" s="131" t="s">
        <v>2577</v>
      </c>
      <c r="L399" s="136" t="s">
        <v>1286</v>
      </c>
      <c r="M399" s="145" t="s">
        <v>2788</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4">
      <c r="A400" s="131"/>
      <c r="B400" s="131"/>
      <c r="C400" s="131"/>
      <c r="D400" s="131"/>
      <c r="E400" s="148" t="s">
        <v>2403</v>
      </c>
      <c r="F400" s="149">
        <v>970</v>
      </c>
      <c r="G400" s="148" t="s">
        <v>2478</v>
      </c>
      <c r="H400" s="148"/>
      <c r="I400" s="148" t="s">
        <v>2478</v>
      </c>
      <c r="J400" s="148" t="s">
        <v>1416</v>
      </c>
      <c r="K400" s="148" t="s">
        <v>2720</v>
      </c>
      <c r="L400" s="136" t="s">
        <v>1286</v>
      </c>
      <c r="M400" s="145" t="s">
        <v>2788</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4">
      <c r="A401" s="131"/>
      <c r="B401" s="131"/>
      <c r="C401" s="131"/>
      <c r="D401" s="131"/>
      <c r="E401" s="148" t="s">
        <v>2317</v>
      </c>
      <c r="F401" s="149">
        <v>878</v>
      </c>
      <c r="G401" s="148" t="s">
        <v>2784</v>
      </c>
      <c r="H401" s="148"/>
      <c r="I401" s="148" t="s">
        <v>2495</v>
      </c>
      <c r="J401" s="148" t="s">
        <v>2495</v>
      </c>
      <c r="K401" s="148" t="s">
        <v>2634</v>
      </c>
      <c r="L401" s="136" t="s">
        <v>1286</v>
      </c>
      <c r="M401" s="145" t="s">
        <v>2788</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4">
      <c r="A402" s="131"/>
      <c r="B402" s="131"/>
      <c r="C402" s="131"/>
      <c r="D402" s="131"/>
      <c r="E402" s="148" t="s">
        <v>722</v>
      </c>
      <c r="F402" s="149">
        <v>601</v>
      </c>
      <c r="G402" s="148" t="s">
        <v>1719</v>
      </c>
      <c r="H402" s="148"/>
      <c r="I402" s="148" t="s">
        <v>1719</v>
      </c>
      <c r="J402" s="148" t="s">
        <v>1771</v>
      </c>
      <c r="K402" s="148" t="s">
        <v>207</v>
      </c>
      <c r="L402" s="136" t="s">
        <v>1286</v>
      </c>
      <c r="M402" s="148" t="s">
        <v>2788</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4">
      <c r="A403" s="131"/>
      <c r="B403" s="131"/>
      <c r="C403" s="131"/>
      <c r="D403" s="131"/>
      <c r="E403" s="148" t="s">
        <v>558</v>
      </c>
      <c r="F403" s="149">
        <v>212</v>
      </c>
      <c r="G403" s="148" t="s">
        <v>790</v>
      </c>
      <c r="H403" s="148"/>
      <c r="I403" s="148" t="s">
        <v>790</v>
      </c>
      <c r="J403" s="148" t="s">
        <v>1823</v>
      </c>
      <c r="K403" s="148" t="s">
        <v>1059</v>
      </c>
      <c r="L403" s="136" t="s">
        <v>1286</v>
      </c>
      <c r="M403" s="148" t="s">
        <v>2788</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4">
      <c r="A404" s="131"/>
      <c r="B404" s="131"/>
      <c r="C404" s="131"/>
      <c r="D404" s="131"/>
      <c r="E404" s="148" t="s">
        <v>1586</v>
      </c>
      <c r="F404" s="149">
        <v>705</v>
      </c>
      <c r="G404" s="148" t="s">
        <v>790</v>
      </c>
      <c r="H404" s="148"/>
      <c r="I404" s="148" t="s">
        <v>790</v>
      </c>
      <c r="J404" s="148" t="s">
        <v>1421</v>
      </c>
      <c r="K404" s="148" t="s">
        <v>300</v>
      </c>
      <c r="L404" s="136" t="s">
        <v>1286</v>
      </c>
      <c r="M404" s="148" t="s">
        <v>2788</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4">
      <c r="A405" s="131"/>
      <c r="B405" s="131"/>
      <c r="C405" s="131"/>
      <c r="D405" s="131"/>
      <c r="E405" s="148" t="s">
        <v>1385</v>
      </c>
      <c r="F405" s="149">
        <v>706</v>
      </c>
      <c r="G405" s="148" t="s">
        <v>790</v>
      </c>
      <c r="H405" s="148"/>
      <c r="I405" s="148" t="s">
        <v>790</v>
      </c>
      <c r="J405" s="148" t="s">
        <v>1823</v>
      </c>
      <c r="K405" s="148" t="s">
        <v>331</v>
      </c>
      <c r="L405" s="136" t="s">
        <v>1286</v>
      </c>
      <c r="M405" s="148" t="s">
        <v>2788</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4">
      <c r="A406" s="131"/>
      <c r="B406" s="131"/>
      <c r="C406" s="131"/>
      <c r="D406" s="131"/>
      <c r="E406" s="148" t="s">
        <v>561</v>
      </c>
      <c r="F406" s="149">
        <v>266</v>
      </c>
      <c r="G406" s="148" t="s">
        <v>790</v>
      </c>
      <c r="H406" s="148"/>
      <c r="I406" s="148" t="s">
        <v>790</v>
      </c>
      <c r="J406" s="148" t="s">
        <v>550</v>
      </c>
      <c r="K406" s="148" t="s">
        <v>1060</v>
      </c>
      <c r="L406" s="136" t="s">
        <v>1286</v>
      </c>
      <c r="M406" s="148" t="s">
        <v>2788</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4">
      <c r="A407" s="131"/>
      <c r="B407" s="131"/>
      <c r="C407" s="131"/>
      <c r="D407" s="131"/>
      <c r="E407" s="148" t="s">
        <v>2248</v>
      </c>
      <c r="F407" s="149">
        <v>808</v>
      </c>
      <c r="G407" s="148" t="s">
        <v>2784</v>
      </c>
      <c r="H407" s="148"/>
      <c r="I407" s="148" t="s">
        <v>2495</v>
      </c>
      <c r="J407" s="148"/>
      <c r="K407" s="148" t="s">
        <v>2565</v>
      </c>
      <c r="L407" s="136" t="s">
        <v>1286</v>
      </c>
      <c r="M407" s="145" t="s">
        <v>2788</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4">
      <c r="A408" s="131"/>
      <c r="B408" s="131"/>
      <c r="C408" s="131"/>
      <c r="D408" s="131"/>
      <c r="E408" s="148" t="s">
        <v>2224</v>
      </c>
      <c r="F408" s="149">
        <v>784</v>
      </c>
      <c r="G408" s="148" t="s">
        <v>965</v>
      </c>
      <c r="H408" s="148"/>
      <c r="I408" s="148" t="s">
        <v>965</v>
      </c>
      <c r="J408" s="148"/>
      <c r="K408" s="148" t="s">
        <v>2541</v>
      </c>
      <c r="L408" s="136" t="s">
        <v>1286</v>
      </c>
      <c r="M408" s="148" t="s">
        <v>2788</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4">
      <c r="A409" s="131"/>
      <c r="B409" s="131"/>
      <c r="C409" s="131"/>
      <c r="D409" s="131"/>
      <c r="E409" s="148" t="s">
        <v>2366</v>
      </c>
      <c r="F409" s="149">
        <v>927</v>
      </c>
      <c r="G409" s="148" t="s">
        <v>419</v>
      </c>
      <c r="H409" s="148"/>
      <c r="I409" s="148" t="s">
        <v>419</v>
      </c>
      <c r="J409" s="148" t="s">
        <v>418</v>
      </c>
      <c r="K409" s="148" t="s">
        <v>2683</v>
      </c>
      <c r="L409" s="136" t="s">
        <v>1286</v>
      </c>
      <c r="M409" s="145" t="s">
        <v>2788</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4">
      <c r="A410" s="131"/>
      <c r="B410" s="131"/>
      <c r="C410" s="131"/>
      <c r="D410" s="131"/>
      <c r="E410" s="131" t="s">
        <v>566</v>
      </c>
      <c r="F410" s="131">
        <v>33</v>
      </c>
      <c r="G410" s="131" t="s">
        <v>419</v>
      </c>
      <c r="H410" s="131"/>
      <c r="I410" s="131" t="s">
        <v>419</v>
      </c>
      <c r="J410" s="131" t="s">
        <v>418</v>
      </c>
      <c r="K410" s="131" t="s">
        <v>1062</v>
      </c>
      <c r="L410" s="136" t="s">
        <v>1286</v>
      </c>
      <c r="M410" s="148" t="s">
        <v>2790</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4">
      <c r="A411" s="131"/>
      <c r="B411" s="131"/>
      <c r="C411" s="131"/>
      <c r="D411" s="131"/>
      <c r="E411" s="148" t="s">
        <v>672</v>
      </c>
      <c r="F411" s="149">
        <v>560</v>
      </c>
      <c r="G411" s="148" t="s">
        <v>382</v>
      </c>
      <c r="H411" s="148"/>
      <c r="I411" s="148" t="s">
        <v>382</v>
      </c>
      <c r="J411" s="148"/>
      <c r="K411" s="148" t="s">
        <v>1434</v>
      </c>
      <c r="L411" s="136" t="s">
        <v>1286</v>
      </c>
      <c r="M411" s="148" t="s">
        <v>2788</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4">
      <c r="A412" s="131"/>
      <c r="B412" s="131"/>
      <c r="C412" s="131"/>
      <c r="D412" s="131"/>
      <c r="E412" s="148" t="s">
        <v>571</v>
      </c>
      <c r="F412" s="149">
        <v>130</v>
      </c>
      <c r="G412" s="148" t="s">
        <v>1719</v>
      </c>
      <c r="H412" s="148"/>
      <c r="I412" s="148" t="s">
        <v>1719</v>
      </c>
      <c r="J412" s="148" t="s">
        <v>2492</v>
      </c>
      <c r="K412" s="148" t="s">
        <v>1063</v>
      </c>
      <c r="L412" s="136" t="s">
        <v>1286</v>
      </c>
      <c r="M412" s="148" t="s">
        <v>2788</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4">
      <c r="A413" s="131"/>
      <c r="B413" s="131"/>
      <c r="C413" s="131"/>
      <c r="D413" s="131"/>
      <c r="E413" s="148" t="s">
        <v>574</v>
      </c>
      <c r="F413" s="149">
        <v>134</v>
      </c>
      <c r="G413" s="148" t="s">
        <v>1719</v>
      </c>
      <c r="H413" s="148"/>
      <c r="I413" s="148" t="s">
        <v>1719</v>
      </c>
      <c r="J413" s="148" t="s">
        <v>2492</v>
      </c>
      <c r="K413" s="148" t="s">
        <v>1064</v>
      </c>
      <c r="L413" s="136" t="s">
        <v>1286</v>
      </c>
      <c r="M413" s="148" t="s">
        <v>2788</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4">
      <c r="A414" s="131"/>
      <c r="B414" s="131"/>
      <c r="C414" s="131"/>
      <c r="D414" s="131"/>
      <c r="E414" s="148" t="s">
        <v>577</v>
      </c>
      <c r="F414" s="149">
        <v>186</v>
      </c>
      <c r="G414" s="148" t="s">
        <v>2784</v>
      </c>
      <c r="H414" s="148"/>
      <c r="I414" s="148" t="s">
        <v>2495</v>
      </c>
      <c r="J414" s="148" t="s">
        <v>2495</v>
      </c>
      <c r="K414" s="148" t="s">
        <v>1485</v>
      </c>
      <c r="L414" s="136" t="s">
        <v>1286</v>
      </c>
      <c r="M414" s="148" t="s">
        <v>2788</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4">
      <c r="A415" s="131"/>
      <c r="B415" s="131"/>
      <c r="C415" s="131"/>
      <c r="D415" s="131"/>
      <c r="E415" s="148" t="s">
        <v>580</v>
      </c>
      <c r="F415" s="149">
        <v>190</v>
      </c>
      <c r="G415" s="148" t="s">
        <v>2478</v>
      </c>
      <c r="H415" s="148"/>
      <c r="I415" s="148" t="s">
        <v>2478</v>
      </c>
      <c r="J415" s="148" t="s">
        <v>2496</v>
      </c>
      <c r="K415" s="148" t="s">
        <v>1065</v>
      </c>
      <c r="L415" s="136" t="s">
        <v>1286</v>
      </c>
      <c r="M415" s="148" t="s">
        <v>2787</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4">
      <c r="A416" s="131"/>
      <c r="B416" s="131"/>
      <c r="C416" s="131"/>
      <c r="D416" s="131"/>
      <c r="E416" s="148" t="s">
        <v>1486</v>
      </c>
      <c r="F416" s="149">
        <v>154</v>
      </c>
      <c r="G416" s="148" t="s">
        <v>2478</v>
      </c>
      <c r="H416" s="148"/>
      <c r="I416" s="148" t="s">
        <v>2478</v>
      </c>
      <c r="J416" s="148" t="s">
        <v>2496</v>
      </c>
      <c r="K416" s="148" t="s">
        <v>1066</v>
      </c>
      <c r="L416" s="136" t="s">
        <v>1286</v>
      </c>
      <c r="M416" s="148" t="s">
        <v>2788</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4">
      <c r="A417" s="131"/>
      <c r="B417" s="131"/>
      <c r="C417" s="131"/>
      <c r="D417" s="131"/>
      <c r="E417" s="148" t="s">
        <v>587</v>
      </c>
      <c r="F417" s="149">
        <v>155</v>
      </c>
      <c r="G417" s="148" t="s">
        <v>2478</v>
      </c>
      <c r="H417" s="148"/>
      <c r="I417" s="148" t="s">
        <v>2478</v>
      </c>
      <c r="J417" s="148" t="s">
        <v>2478</v>
      </c>
      <c r="K417" s="148" t="s">
        <v>1068</v>
      </c>
      <c r="L417" s="136" t="s">
        <v>1286</v>
      </c>
      <c r="M417" s="148" t="s">
        <v>2788</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4">
      <c r="A418" s="131"/>
      <c r="B418" s="131"/>
      <c r="C418" s="131"/>
      <c r="D418" s="131"/>
      <c r="E418" s="148" t="s">
        <v>1487</v>
      </c>
      <c r="F418" s="149">
        <v>691</v>
      </c>
      <c r="G418" s="148" t="s">
        <v>790</v>
      </c>
      <c r="H418" s="148"/>
      <c r="I418" s="148" t="s">
        <v>790</v>
      </c>
      <c r="J418" s="148" t="s">
        <v>1593</v>
      </c>
      <c r="K418" s="148" t="s">
        <v>1488</v>
      </c>
      <c r="L418" s="136" t="s">
        <v>1286</v>
      </c>
      <c r="M418" s="148" t="s">
        <v>2788</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4">
      <c r="A419" s="131"/>
      <c r="B419" s="131"/>
      <c r="C419" s="131"/>
      <c r="D419" s="131"/>
      <c r="E419" s="144" t="s">
        <v>590</v>
      </c>
      <c r="F419" s="131">
        <v>156</v>
      </c>
      <c r="G419" s="131" t="s">
        <v>2478</v>
      </c>
      <c r="H419" s="131"/>
      <c r="I419" s="131" t="s">
        <v>2478</v>
      </c>
      <c r="J419" s="131" t="s">
        <v>2478</v>
      </c>
      <c r="K419" s="131" t="s">
        <v>1069</v>
      </c>
      <c r="L419" s="136" t="s">
        <v>1286</v>
      </c>
      <c r="M419" s="148" t="s">
        <v>2788</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4">
      <c r="A420" s="131"/>
      <c r="B420" s="131"/>
      <c r="C420" s="131"/>
      <c r="D420" s="131"/>
      <c r="E420" s="148" t="s">
        <v>593</v>
      </c>
      <c r="F420" s="149">
        <v>375</v>
      </c>
      <c r="G420" s="148" t="s">
        <v>790</v>
      </c>
      <c r="H420" s="148"/>
      <c r="I420" s="148" t="s">
        <v>790</v>
      </c>
      <c r="J420" s="148" t="s">
        <v>789</v>
      </c>
      <c r="K420" s="148" t="s">
        <v>1070</v>
      </c>
      <c r="L420" s="136" t="s">
        <v>1286</v>
      </c>
      <c r="M420" s="148" t="s">
        <v>2788</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4">
      <c r="A421" s="131"/>
      <c r="B421" s="131"/>
      <c r="C421" s="131"/>
      <c r="D421" s="131"/>
      <c r="E421" s="148" t="s">
        <v>596</v>
      </c>
      <c r="F421" s="149">
        <v>339</v>
      </c>
      <c r="G421" s="148" t="s">
        <v>790</v>
      </c>
      <c r="H421" s="148"/>
      <c r="I421" s="148" t="s">
        <v>790</v>
      </c>
      <c r="J421" s="148" t="s">
        <v>597</v>
      </c>
      <c r="K421" s="148" t="s">
        <v>1071</v>
      </c>
      <c r="L421" s="136" t="s">
        <v>1286</v>
      </c>
      <c r="M421" s="148" t="s">
        <v>2788</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4">
      <c r="A422" s="131"/>
      <c r="B422" s="131"/>
      <c r="C422" s="131"/>
      <c r="D422" s="131"/>
      <c r="E422" s="148" t="s">
        <v>600</v>
      </c>
      <c r="F422" s="149">
        <v>278</v>
      </c>
      <c r="G422" s="148" t="s">
        <v>790</v>
      </c>
      <c r="H422" s="148"/>
      <c r="I422" s="148" t="s">
        <v>790</v>
      </c>
      <c r="J422" s="148" t="s">
        <v>1804</v>
      </c>
      <c r="K422" s="148" t="s">
        <v>1072</v>
      </c>
      <c r="L422" s="136" t="s">
        <v>1286</v>
      </c>
      <c r="M422" s="148" t="s">
        <v>2788</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4">
      <c r="A423" s="131"/>
      <c r="B423" s="131"/>
      <c r="C423" s="131"/>
      <c r="D423" s="131"/>
      <c r="E423" s="148" t="s">
        <v>603</v>
      </c>
      <c r="F423" s="149">
        <v>157</v>
      </c>
      <c r="G423" s="148" t="s">
        <v>2784</v>
      </c>
      <c r="H423" s="148"/>
      <c r="I423" s="148" t="s">
        <v>2495</v>
      </c>
      <c r="J423" s="148" t="s">
        <v>2495</v>
      </c>
      <c r="K423" s="148" t="s">
        <v>1073</v>
      </c>
      <c r="L423" s="136" t="s">
        <v>1286</v>
      </c>
      <c r="M423" s="148" t="s">
        <v>2788</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4">
      <c r="A424" s="131"/>
      <c r="B424" s="131"/>
      <c r="C424" s="131"/>
      <c r="D424" s="131"/>
      <c r="E424" s="148" t="s">
        <v>131</v>
      </c>
      <c r="F424" s="149">
        <v>430</v>
      </c>
      <c r="G424" s="148" t="s">
        <v>433</v>
      </c>
      <c r="H424" s="148"/>
      <c r="I424" s="148" t="s">
        <v>433</v>
      </c>
      <c r="J424" s="148"/>
      <c r="K424" s="148" t="s">
        <v>1636</v>
      </c>
      <c r="L424" s="136" t="s">
        <v>1286</v>
      </c>
      <c r="M424" s="148" t="s">
        <v>2788</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4">
      <c r="A425" s="131"/>
      <c r="B425" s="131"/>
      <c r="C425" s="131"/>
      <c r="D425" s="131"/>
      <c r="E425" s="148" t="s">
        <v>132</v>
      </c>
      <c r="F425" s="149">
        <v>431</v>
      </c>
      <c r="G425" s="148" t="s">
        <v>433</v>
      </c>
      <c r="H425" s="148"/>
      <c r="I425" s="148" t="s">
        <v>433</v>
      </c>
      <c r="J425" s="148"/>
      <c r="K425" s="148" t="s">
        <v>1637</v>
      </c>
      <c r="L425" s="136" t="s">
        <v>1286</v>
      </c>
      <c r="M425" s="148" t="s">
        <v>2788</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4">
      <c r="A426" s="131"/>
      <c r="B426" s="131"/>
      <c r="C426" s="131"/>
      <c r="D426" s="131"/>
      <c r="E426" s="148" t="s">
        <v>134</v>
      </c>
      <c r="F426" s="149">
        <v>433</v>
      </c>
      <c r="G426" s="148" t="s">
        <v>433</v>
      </c>
      <c r="H426" s="148" t="s">
        <v>2480</v>
      </c>
      <c r="I426" s="148" t="s">
        <v>433</v>
      </c>
      <c r="J426" s="148"/>
      <c r="K426" s="148" t="s">
        <v>1639</v>
      </c>
      <c r="L426" s="136" t="s">
        <v>1286</v>
      </c>
      <c r="M426" s="148" t="s">
        <v>2788</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4">
      <c r="A427" s="131"/>
      <c r="B427" s="131"/>
      <c r="C427" s="131"/>
      <c r="D427" s="131"/>
      <c r="E427" s="148" t="s">
        <v>135</v>
      </c>
      <c r="F427" s="149">
        <v>434</v>
      </c>
      <c r="G427" s="148" t="s">
        <v>433</v>
      </c>
      <c r="H427" s="148" t="s">
        <v>2480</v>
      </c>
      <c r="I427" s="148" t="s">
        <v>433</v>
      </c>
      <c r="J427" s="148"/>
      <c r="K427" s="148" t="s">
        <v>1640</v>
      </c>
      <c r="L427" s="136" t="s">
        <v>1286</v>
      </c>
      <c r="M427" s="148" t="s">
        <v>2788</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4">
      <c r="A428" s="131"/>
      <c r="B428" s="131"/>
      <c r="C428" s="131"/>
      <c r="D428" s="131"/>
      <c r="E428" s="148" t="s">
        <v>133</v>
      </c>
      <c r="F428" s="149">
        <v>432</v>
      </c>
      <c r="G428" s="148" t="s">
        <v>433</v>
      </c>
      <c r="H428" s="148" t="s">
        <v>2503</v>
      </c>
      <c r="I428" s="148" t="s">
        <v>433</v>
      </c>
      <c r="J428" s="148"/>
      <c r="K428" s="148" t="s">
        <v>1638</v>
      </c>
      <c r="L428" s="136" t="s">
        <v>1286</v>
      </c>
      <c r="M428" s="148" t="s">
        <v>2788</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4">
      <c r="A429" s="131"/>
      <c r="B429" s="131"/>
      <c r="C429" s="131"/>
      <c r="D429" s="131"/>
      <c r="E429" s="148" t="s">
        <v>136</v>
      </c>
      <c r="F429" s="149">
        <v>435</v>
      </c>
      <c r="G429" s="148" t="s">
        <v>433</v>
      </c>
      <c r="H429" s="148" t="s">
        <v>2504</v>
      </c>
      <c r="I429" s="148" t="s">
        <v>433</v>
      </c>
      <c r="J429" s="148"/>
      <c r="K429" s="148" t="s">
        <v>1641</v>
      </c>
      <c r="L429" s="136" t="s">
        <v>1286</v>
      </c>
      <c r="M429" s="148" t="s">
        <v>2788</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4">
      <c r="A430" s="131"/>
      <c r="B430" s="131"/>
      <c r="C430" s="131"/>
      <c r="D430" s="131"/>
      <c r="E430" s="148" t="s">
        <v>137</v>
      </c>
      <c r="F430" s="149">
        <v>436</v>
      </c>
      <c r="G430" s="148" t="s">
        <v>433</v>
      </c>
      <c r="H430" s="148" t="s">
        <v>1591</v>
      </c>
      <c r="I430" s="148" t="s">
        <v>433</v>
      </c>
      <c r="J430" s="148"/>
      <c r="K430" s="148" t="s">
        <v>1642</v>
      </c>
      <c r="L430" s="136" t="s">
        <v>1286</v>
      </c>
      <c r="M430" s="148" t="s">
        <v>2788</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4">
      <c r="A431" s="131"/>
      <c r="B431" s="131"/>
      <c r="C431" s="131"/>
      <c r="D431" s="131"/>
      <c r="E431" s="131" t="s">
        <v>2379</v>
      </c>
      <c r="F431" s="131">
        <v>940</v>
      </c>
      <c r="G431" s="131" t="s">
        <v>419</v>
      </c>
      <c r="H431" s="131" t="s">
        <v>1771</v>
      </c>
      <c r="I431" s="131" t="s">
        <v>419</v>
      </c>
      <c r="J431" s="131" t="s">
        <v>418</v>
      </c>
      <c r="K431" s="131" t="s">
        <v>2696</v>
      </c>
      <c r="L431" s="136" t="s">
        <v>1286</v>
      </c>
      <c r="M431" s="145" t="s">
        <v>2788</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4">
      <c r="A432" s="131"/>
      <c r="B432" s="131"/>
      <c r="C432" s="131"/>
      <c r="D432" s="131"/>
      <c r="E432" s="148" t="s">
        <v>138</v>
      </c>
      <c r="F432" s="149">
        <v>437</v>
      </c>
      <c r="G432" s="148" t="s">
        <v>433</v>
      </c>
      <c r="H432" s="148" t="s">
        <v>1771</v>
      </c>
      <c r="I432" s="148" t="s">
        <v>433</v>
      </c>
      <c r="J432" s="148"/>
      <c r="K432" s="148" t="s">
        <v>1643</v>
      </c>
      <c r="L432" s="136" t="s">
        <v>1286</v>
      </c>
      <c r="M432" s="148" t="s">
        <v>2788</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4">
      <c r="A433" s="131"/>
      <c r="B433" s="131"/>
      <c r="C433" s="131"/>
      <c r="D433" s="131"/>
      <c r="E433" s="144" t="s">
        <v>2334</v>
      </c>
      <c r="F433" s="131">
        <v>895</v>
      </c>
      <c r="G433" s="131" t="s">
        <v>419</v>
      </c>
      <c r="H433" s="131" t="s">
        <v>1771</v>
      </c>
      <c r="I433" s="131" t="s">
        <v>419</v>
      </c>
      <c r="J433" s="131" t="s">
        <v>418</v>
      </c>
      <c r="K433" s="131" t="s">
        <v>2651</v>
      </c>
      <c r="L433" s="136" t="s">
        <v>1286</v>
      </c>
      <c r="M433" s="145" t="s">
        <v>2788</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4">
      <c r="A434" s="131"/>
      <c r="B434" s="131"/>
      <c r="C434" s="131"/>
      <c r="D434" s="131"/>
      <c r="E434" s="148" t="s">
        <v>606</v>
      </c>
      <c r="F434" s="149">
        <v>10</v>
      </c>
      <c r="G434" s="148" t="s">
        <v>441</v>
      </c>
      <c r="H434" s="148" t="s">
        <v>1771</v>
      </c>
      <c r="I434" s="148" t="s">
        <v>441</v>
      </c>
      <c r="J434" s="148" t="s">
        <v>2475</v>
      </c>
      <c r="K434" s="148" t="s">
        <v>1074</v>
      </c>
      <c r="L434" s="136" t="s">
        <v>1286</v>
      </c>
      <c r="M434" s="148" t="s">
        <v>2787</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4">
      <c r="A435" s="131"/>
      <c r="B435" s="131"/>
      <c r="C435" s="131"/>
      <c r="D435" s="131"/>
      <c r="E435" s="148" t="s">
        <v>609</v>
      </c>
      <c r="F435" s="149">
        <v>153</v>
      </c>
      <c r="G435" s="148" t="s">
        <v>2478</v>
      </c>
      <c r="H435" s="148" t="s">
        <v>1771</v>
      </c>
      <c r="I435" s="148" t="s">
        <v>2478</v>
      </c>
      <c r="J435" s="148" t="s">
        <v>2478</v>
      </c>
      <c r="K435" s="148" t="s">
        <v>1075</v>
      </c>
      <c r="L435" s="136" t="s">
        <v>1286</v>
      </c>
      <c r="M435" s="148" t="s">
        <v>2788</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4">
      <c r="A436" s="131"/>
      <c r="B436" s="131"/>
      <c r="C436" s="131"/>
      <c r="D436" s="131"/>
      <c r="E436" s="131" t="s">
        <v>1489</v>
      </c>
      <c r="F436" s="131">
        <v>158</v>
      </c>
      <c r="G436" s="131" t="s">
        <v>2478</v>
      </c>
      <c r="H436" s="131" t="s">
        <v>1771</v>
      </c>
      <c r="I436" s="131" t="s">
        <v>2478</v>
      </c>
      <c r="J436" s="131" t="s">
        <v>2478</v>
      </c>
      <c r="K436" s="131" t="s">
        <v>1076</v>
      </c>
      <c r="L436" s="136" t="s">
        <v>1286</v>
      </c>
      <c r="M436" s="148" t="s">
        <v>2788</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4">
      <c r="A437" s="131"/>
      <c r="B437" s="131"/>
      <c r="C437" s="131"/>
      <c r="D437" s="131"/>
      <c r="E437" s="148" t="s">
        <v>964</v>
      </c>
      <c r="F437" s="149">
        <v>191</v>
      </c>
      <c r="G437" s="148" t="s">
        <v>2784</v>
      </c>
      <c r="H437" s="148" t="s">
        <v>1771</v>
      </c>
      <c r="I437" s="148" t="s">
        <v>2495</v>
      </c>
      <c r="J437" s="148" t="s">
        <v>2495</v>
      </c>
      <c r="K437" s="148" t="s">
        <v>1082</v>
      </c>
      <c r="L437" s="136" t="s">
        <v>1286</v>
      </c>
      <c r="M437" s="148" t="s">
        <v>2788</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4">
      <c r="A438" s="131"/>
      <c r="B438" s="131"/>
      <c r="C438" s="131"/>
      <c r="D438" s="131"/>
      <c r="E438" s="148" t="s">
        <v>139</v>
      </c>
      <c r="F438" s="149">
        <v>438</v>
      </c>
      <c r="G438" s="148" t="s">
        <v>433</v>
      </c>
      <c r="H438" s="148"/>
      <c r="I438" s="148" t="s">
        <v>433</v>
      </c>
      <c r="J438" s="148"/>
      <c r="K438" s="148" t="s">
        <v>1644</v>
      </c>
      <c r="L438" s="136" t="s">
        <v>1286</v>
      </c>
      <c r="M438" s="148" t="s">
        <v>2788</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4">
      <c r="A439" s="131"/>
      <c r="B439" s="131"/>
      <c r="C439" s="131"/>
      <c r="D439" s="131"/>
      <c r="E439" s="131" t="s">
        <v>140</v>
      </c>
      <c r="F439" s="131">
        <v>440</v>
      </c>
      <c r="G439" s="131" t="s">
        <v>433</v>
      </c>
      <c r="H439" s="131"/>
      <c r="I439" s="131" t="s">
        <v>433</v>
      </c>
      <c r="J439" s="131"/>
      <c r="K439" s="131" t="s">
        <v>1645</v>
      </c>
      <c r="L439" s="136" t="s">
        <v>1286</v>
      </c>
      <c r="M439" s="148" t="s">
        <v>2788</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4">
      <c r="A440" s="131"/>
      <c r="B440" s="131"/>
      <c r="C440" s="131"/>
      <c r="D440" s="131"/>
      <c r="E440" s="148" t="s">
        <v>1490</v>
      </c>
      <c r="F440" s="149">
        <v>561</v>
      </c>
      <c r="G440" s="148" t="s">
        <v>382</v>
      </c>
      <c r="H440" s="148"/>
      <c r="I440" s="148" t="s">
        <v>382</v>
      </c>
      <c r="J440" s="148"/>
      <c r="K440" s="148" t="s">
        <v>231</v>
      </c>
      <c r="L440" s="136" t="s">
        <v>1286</v>
      </c>
      <c r="M440" s="148" t="s">
        <v>2788</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4">
      <c r="A441" s="131"/>
      <c r="B441" s="131"/>
      <c r="C441" s="131"/>
      <c r="D441" s="131"/>
      <c r="E441" s="144" t="s">
        <v>1571</v>
      </c>
      <c r="F441" s="131">
        <v>562</v>
      </c>
      <c r="G441" s="131" t="s">
        <v>382</v>
      </c>
      <c r="H441" s="131"/>
      <c r="I441" s="131" t="s">
        <v>382</v>
      </c>
      <c r="J441" s="131"/>
      <c r="K441" s="131" t="s">
        <v>245</v>
      </c>
      <c r="L441" s="136" t="s">
        <v>1286</v>
      </c>
      <c r="M441" s="148" t="s">
        <v>2788</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4">
      <c r="A442" s="131"/>
      <c r="B442" s="131"/>
      <c r="C442" s="131"/>
      <c r="D442" s="131"/>
      <c r="E442" s="131" t="s">
        <v>2196</v>
      </c>
      <c r="F442" s="131">
        <v>667</v>
      </c>
      <c r="G442" s="131" t="s">
        <v>441</v>
      </c>
      <c r="H442" s="131"/>
      <c r="I442" s="131" t="s">
        <v>441</v>
      </c>
      <c r="J442" s="131" t="s">
        <v>2506</v>
      </c>
      <c r="K442" s="131" t="s">
        <v>357</v>
      </c>
      <c r="L442" s="136" t="s">
        <v>1286</v>
      </c>
      <c r="M442" s="148" t="s">
        <v>2788</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4">
      <c r="A443" s="131"/>
      <c r="B443" s="131"/>
      <c r="C443" s="131"/>
      <c r="D443" s="131"/>
      <c r="E443" s="148" t="s">
        <v>141</v>
      </c>
      <c r="F443" s="149">
        <v>441</v>
      </c>
      <c r="G443" s="148" t="s">
        <v>433</v>
      </c>
      <c r="H443" s="148" t="s">
        <v>2506</v>
      </c>
      <c r="I443" s="148" t="s">
        <v>433</v>
      </c>
      <c r="J443" s="148"/>
      <c r="K443" s="148" t="s">
        <v>1491</v>
      </c>
      <c r="L443" s="136" t="s">
        <v>1286</v>
      </c>
      <c r="M443" s="148" t="s">
        <v>2788</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4">
      <c r="A444" s="131"/>
      <c r="B444" s="131"/>
      <c r="C444" s="131"/>
      <c r="D444" s="131"/>
      <c r="E444" s="148" t="s">
        <v>142</v>
      </c>
      <c r="F444" s="149">
        <v>442</v>
      </c>
      <c r="G444" s="148" t="s">
        <v>433</v>
      </c>
      <c r="H444" s="148" t="s">
        <v>2506</v>
      </c>
      <c r="I444" s="148" t="s">
        <v>433</v>
      </c>
      <c r="J444" s="148"/>
      <c r="K444" s="148" t="s">
        <v>1646</v>
      </c>
      <c r="L444" s="136" t="s">
        <v>1286</v>
      </c>
      <c r="M444" s="148" t="s">
        <v>2788</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4">
      <c r="A445" s="131"/>
      <c r="B445" s="131"/>
      <c r="C445" s="131"/>
      <c r="D445" s="131"/>
      <c r="E445" s="131" t="s">
        <v>1492</v>
      </c>
      <c r="F445" s="131">
        <v>159</v>
      </c>
      <c r="G445" s="131" t="s">
        <v>2784</v>
      </c>
      <c r="H445" s="131"/>
      <c r="I445" s="131" t="s">
        <v>2495</v>
      </c>
      <c r="J445" s="131" t="s">
        <v>2495</v>
      </c>
      <c r="K445" s="131" t="s">
        <v>1061</v>
      </c>
      <c r="L445" s="136" t="s">
        <v>1286</v>
      </c>
      <c r="M445" s="148" t="s">
        <v>2789</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4">
      <c r="A446" s="131"/>
      <c r="B446" s="131"/>
      <c r="C446" s="131"/>
      <c r="D446" s="131"/>
      <c r="E446" s="148" t="s">
        <v>614</v>
      </c>
      <c r="F446" s="149">
        <v>253</v>
      </c>
      <c r="G446" s="148" t="s">
        <v>790</v>
      </c>
      <c r="H446" s="148"/>
      <c r="I446" s="148" t="s">
        <v>790</v>
      </c>
      <c r="J446" s="148" t="s">
        <v>1761</v>
      </c>
      <c r="K446" s="148" t="s">
        <v>1077</v>
      </c>
      <c r="L446" s="136" t="s">
        <v>1286</v>
      </c>
      <c r="M446" s="148" t="s">
        <v>2788</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4">
      <c r="A447" s="131"/>
      <c r="B447" s="131"/>
      <c r="C447" s="131"/>
      <c r="D447" s="131"/>
      <c r="E447" s="131" t="s">
        <v>2293</v>
      </c>
      <c r="F447" s="131">
        <v>854</v>
      </c>
      <c r="G447" s="131" t="s">
        <v>965</v>
      </c>
      <c r="H447" s="131"/>
      <c r="I447" s="131" t="s">
        <v>965</v>
      </c>
      <c r="J447" s="131"/>
      <c r="K447" s="131" t="s">
        <v>2610</v>
      </c>
      <c r="L447" s="136" t="s">
        <v>1286</v>
      </c>
      <c r="M447" s="145" t="s">
        <v>2788</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4">
      <c r="A448" s="131"/>
      <c r="B448" s="131"/>
      <c r="C448" s="131"/>
      <c r="D448" s="131"/>
      <c r="E448" s="131" t="s">
        <v>617</v>
      </c>
      <c r="F448" s="131">
        <v>213</v>
      </c>
      <c r="G448" s="131" t="s">
        <v>790</v>
      </c>
      <c r="H448" s="131" t="s">
        <v>2507</v>
      </c>
      <c r="I448" s="131" t="s">
        <v>790</v>
      </c>
      <c r="J448" s="131" t="s">
        <v>1823</v>
      </c>
      <c r="K448" s="131" t="s">
        <v>1078</v>
      </c>
      <c r="L448" s="136" t="s">
        <v>1286</v>
      </c>
      <c r="M448" s="148" t="s">
        <v>2788</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4">
      <c r="A449" s="131"/>
      <c r="B449" s="131"/>
      <c r="C449" s="131"/>
      <c r="D449" s="131"/>
      <c r="E449" s="148" t="s">
        <v>1405</v>
      </c>
      <c r="F449" s="149">
        <v>636</v>
      </c>
      <c r="G449" s="148" t="s">
        <v>2478</v>
      </c>
      <c r="H449" s="148"/>
      <c r="I449" s="148" t="s">
        <v>2478</v>
      </c>
      <c r="J449" s="148" t="s">
        <v>1424</v>
      </c>
      <c r="K449" s="148" t="s">
        <v>358</v>
      </c>
      <c r="L449" s="136" t="s">
        <v>1286</v>
      </c>
      <c r="M449" s="148" t="s">
        <v>2789</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4">
      <c r="A450" s="131"/>
      <c r="B450" s="131"/>
      <c r="C450" s="131"/>
      <c r="D450" s="131"/>
      <c r="E450" s="148" t="s">
        <v>2182</v>
      </c>
      <c r="F450" s="149">
        <v>496</v>
      </c>
      <c r="G450" s="148" t="s">
        <v>441</v>
      </c>
      <c r="H450" s="148"/>
      <c r="I450" s="148" t="s">
        <v>441</v>
      </c>
      <c r="J450" s="148"/>
      <c r="K450" s="148" t="s">
        <v>1435</v>
      </c>
      <c r="L450" s="136" t="s">
        <v>1286</v>
      </c>
      <c r="M450" s="148" t="s">
        <v>2788</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4">
      <c r="A451" s="131"/>
      <c r="B451" s="131"/>
      <c r="C451" s="131"/>
      <c r="D451" s="131"/>
      <c r="E451" s="148" t="s">
        <v>2254</v>
      </c>
      <c r="F451" s="149">
        <v>814</v>
      </c>
      <c r="G451" s="148" t="s">
        <v>2784</v>
      </c>
      <c r="H451" s="148"/>
      <c r="I451" s="148" t="s">
        <v>2495</v>
      </c>
      <c r="J451" s="148"/>
      <c r="K451" s="148" t="s">
        <v>2571</v>
      </c>
      <c r="L451" s="136" t="s">
        <v>1286</v>
      </c>
      <c r="M451" s="145" t="s">
        <v>2788</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4">
      <c r="A452" s="131"/>
      <c r="B452" s="131"/>
      <c r="C452" s="131"/>
      <c r="D452" s="131"/>
      <c r="E452" s="148" t="s">
        <v>2225</v>
      </c>
      <c r="F452" s="149">
        <v>785</v>
      </c>
      <c r="G452" s="148" t="s">
        <v>965</v>
      </c>
      <c r="H452" s="148"/>
      <c r="I452" s="148" t="s">
        <v>965</v>
      </c>
      <c r="J452" s="148"/>
      <c r="K452" s="148" t="s">
        <v>2542</v>
      </c>
      <c r="L452" s="136" t="s">
        <v>1286</v>
      </c>
      <c r="M452" s="148" t="s">
        <v>2788</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4">
      <c r="A453" s="131"/>
      <c r="B453" s="131"/>
      <c r="C453" s="131"/>
      <c r="D453" s="131"/>
      <c r="E453" s="144" t="s">
        <v>2117</v>
      </c>
      <c r="F453" s="131">
        <v>37</v>
      </c>
      <c r="G453" s="131" t="s">
        <v>1415</v>
      </c>
      <c r="H453" s="131"/>
      <c r="I453" s="131" t="s">
        <v>1415</v>
      </c>
      <c r="J453" s="131" t="s">
        <v>2479</v>
      </c>
      <c r="K453" s="131" t="s">
        <v>1079</v>
      </c>
      <c r="L453" s="136" t="s">
        <v>1286</v>
      </c>
      <c r="M453" s="148" t="s">
        <v>2787</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4">
      <c r="A454" s="131"/>
      <c r="B454" s="131"/>
      <c r="C454" s="131"/>
      <c r="D454" s="131"/>
      <c r="E454" s="148" t="s">
        <v>1291</v>
      </c>
      <c r="F454" s="149">
        <v>15</v>
      </c>
      <c r="G454" s="148" t="s">
        <v>441</v>
      </c>
      <c r="H454" s="148" t="s">
        <v>2509</v>
      </c>
      <c r="I454" s="148" t="s">
        <v>441</v>
      </c>
      <c r="J454" s="148" t="s">
        <v>39</v>
      </c>
      <c r="K454" s="148" t="s">
        <v>1095</v>
      </c>
      <c r="L454" s="136" t="s">
        <v>1286</v>
      </c>
      <c r="M454" s="148" t="s">
        <v>2787</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4">
      <c r="A455" s="131"/>
      <c r="B455" s="131"/>
      <c r="C455" s="131"/>
      <c r="D455" s="131"/>
      <c r="E455" s="148" t="s">
        <v>622</v>
      </c>
      <c r="F455" s="149">
        <v>329</v>
      </c>
      <c r="G455" s="148" t="s">
        <v>790</v>
      </c>
      <c r="H455" s="148"/>
      <c r="I455" s="148" t="s">
        <v>790</v>
      </c>
      <c r="J455" s="148" t="s">
        <v>789</v>
      </c>
      <c r="K455" s="148" t="s">
        <v>1080</v>
      </c>
      <c r="L455" s="136" t="s">
        <v>1286</v>
      </c>
      <c r="M455" s="148" t="s">
        <v>2788</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4">
      <c r="A456" s="131"/>
      <c r="B456" s="131"/>
      <c r="C456" s="131"/>
      <c r="D456" s="131"/>
      <c r="E456" s="148" t="s">
        <v>2208</v>
      </c>
      <c r="F456" s="149">
        <v>768</v>
      </c>
      <c r="G456" s="148" t="s">
        <v>2784</v>
      </c>
      <c r="H456" s="148"/>
      <c r="I456" s="148" t="s">
        <v>2495</v>
      </c>
      <c r="J456" s="148" t="s">
        <v>2516</v>
      </c>
      <c r="K456" s="148" t="s">
        <v>2525</v>
      </c>
      <c r="L456" s="136" t="s">
        <v>1286</v>
      </c>
      <c r="M456" s="148" t="s">
        <v>2788</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4">
      <c r="A457" s="131"/>
      <c r="B457" s="131"/>
      <c r="C457" s="131"/>
      <c r="D457" s="131"/>
      <c r="E457" s="148" t="s">
        <v>2209</v>
      </c>
      <c r="F457" s="149">
        <v>769</v>
      </c>
      <c r="G457" s="148" t="s">
        <v>965</v>
      </c>
      <c r="H457" s="148"/>
      <c r="I457" s="148" t="s">
        <v>965</v>
      </c>
      <c r="J457" s="148"/>
      <c r="K457" s="148" t="s">
        <v>2526</v>
      </c>
      <c r="L457" s="136" t="s">
        <v>1286</v>
      </c>
      <c r="M457" s="148" t="s">
        <v>2788</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4">
      <c r="A458" s="131"/>
      <c r="B458" s="131"/>
      <c r="C458" s="131"/>
      <c r="D458" s="131"/>
      <c r="E458" s="148" t="s">
        <v>1386</v>
      </c>
      <c r="F458" s="149">
        <v>707</v>
      </c>
      <c r="G458" s="148" t="s">
        <v>790</v>
      </c>
      <c r="H458" s="148"/>
      <c r="I458" s="148" t="s">
        <v>790</v>
      </c>
      <c r="J458" s="148" t="s">
        <v>628</v>
      </c>
      <c r="K458" s="148" t="s">
        <v>333</v>
      </c>
      <c r="L458" s="136" t="s">
        <v>1286</v>
      </c>
      <c r="M458" s="148" t="s">
        <v>2788</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4">
      <c r="A459" s="131"/>
      <c r="B459" s="131"/>
      <c r="C459" s="131"/>
      <c r="D459" s="131"/>
      <c r="E459" s="148" t="s">
        <v>673</v>
      </c>
      <c r="F459" s="149">
        <v>637</v>
      </c>
      <c r="G459" s="148" t="s">
        <v>2478</v>
      </c>
      <c r="H459" s="148"/>
      <c r="I459" s="148" t="s">
        <v>2478</v>
      </c>
      <c r="J459" s="148" t="s">
        <v>2478</v>
      </c>
      <c r="K459" s="148" t="s">
        <v>1436</v>
      </c>
      <c r="L459" s="136" t="s">
        <v>1286</v>
      </c>
      <c r="M459" s="148" t="s">
        <v>2788</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4">
      <c r="A460" s="131"/>
      <c r="B460" s="131"/>
      <c r="C460" s="131"/>
      <c r="D460" s="131"/>
      <c r="E460" s="148" t="s">
        <v>625</v>
      </c>
      <c r="F460" s="149">
        <v>351</v>
      </c>
      <c r="G460" s="148" t="s">
        <v>534</v>
      </c>
      <c r="H460" s="148"/>
      <c r="I460" s="148" t="s">
        <v>534</v>
      </c>
      <c r="J460" s="148"/>
      <c r="K460" s="148" t="s">
        <v>1081</v>
      </c>
      <c r="L460" s="136" t="s">
        <v>1286</v>
      </c>
      <c r="M460" s="148" t="s">
        <v>2788</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4">
      <c r="A461" s="131"/>
      <c r="B461" s="131"/>
      <c r="C461" s="131"/>
      <c r="D461" s="131"/>
      <c r="E461" s="148" t="s">
        <v>721</v>
      </c>
      <c r="F461" s="149">
        <v>602</v>
      </c>
      <c r="G461" s="148" t="s">
        <v>1719</v>
      </c>
      <c r="H461" s="148"/>
      <c r="I461" s="148" t="s">
        <v>1719</v>
      </c>
      <c r="J461" s="148" t="s">
        <v>1771</v>
      </c>
      <c r="K461" s="148" t="s">
        <v>206</v>
      </c>
      <c r="L461" s="136" t="s">
        <v>1286</v>
      </c>
      <c r="M461" s="148" t="s">
        <v>2788</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4">
      <c r="A462" s="131"/>
      <c r="B462" s="131"/>
      <c r="C462" s="131"/>
      <c r="D462" s="131"/>
      <c r="E462" s="144" t="s">
        <v>143</v>
      </c>
      <c r="F462" s="131">
        <v>443</v>
      </c>
      <c r="G462" s="131" t="s">
        <v>433</v>
      </c>
      <c r="H462" s="131"/>
      <c r="I462" s="131" t="s">
        <v>433</v>
      </c>
      <c r="J462" s="131"/>
      <c r="K462" s="131" t="s">
        <v>1647</v>
      </c>
      <c r="L462" s="136" t="s">
        <v>1286</v>
      </c>
      <c r="M462" s="148" t="s">
        <v>2788</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4">
      <c r="A463" s="131"/>
      <c r="B463" s="131"/>
      <c r="C463" s="131"/>
      <c r="D463" s="131"/>
      <c r="E463" s="148" t="s">
        <v>2197</v>
      </c>
      <c r="F463" s="149">
        <v>748</v>
      </c>
      <c r="G463" s="148" t="s">
        <v>1415</v>
      </c>
      <c r="H463" s="148"/>
      <c r="I463" s="148" t="s">
        <v>1415</v>
      </c>
      <c r="J463" s="148"/>
      <c r="K463" s="148" t="s">
        <v>1493</v>
      </c>
      <c r="L463" s="136" t="s">
        <v>1286</v>
      </c>
      <c r="M463" s="148" t="s">
        <v>2787</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4">
      <c r="A464" s="131"/>
      <c r="B464" s="131"/>
      <c r="C464" s="131"/>
      <c r="D464" s="131"/>
      <c r="E464" s="148" t="s">
        <v>2198</v>
      </c>
      <c r="F464" s="149">
        <v>749</v>
      </c>
      <c r="G464" s="148" t="s">
        <v>1415</v>
      </c>
      <c r="H464" s="148" t="s">
        <v>2509</v>
      </c>
      <c r="I464" s="148" t="s">
        <v>1415</v>
      </c>
      <c r="J464" s="148"/>
      <c r="K464" s="148" t="s">
        <v>1494</v>
      </c>
      <c r="L464" s="136" t="s">
        <v>1286</v>
      </c>
      <c r="M464" s="148" t="s">
        <v>2787</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4">
      <c r="A465" s="131"/>
      <c r="B465" s="131"/>
      <c r="C465" s="131"/>
      <c r="D465" s="131"/>
      <c r="E465" s="148" t="s">
        <v>1364</v>
      </c>
      <c r="F465" s="149">
        <v>638</v>
      </c>
      <c r="G465" s="148" t="s">
        <v>441</v>
      </c>
      <c r="H465" s="148"/>
      <c r="I465" s="148" t="s">
        <v>441</v>
      </c>
      <c r="J465" s="148" t="s">
        <v>2513</v>
      </c>
      <c r="K465" s="148" t="s">
        <v>307</v>
      </c>
      <c r="L465" s="136" t="s">
        <v>1286</v>
      </c>
      <c r="M465" s="148" t="s">
        <v>2788</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4">
      <c r="A466" s="131"/>
      <c r="B466" s="131"/>
      <c r="C466" s="131"/>
      <c r="D466" s="131"/>
      <c r="E466" s="148" t="s">
        <v>1303</v>
      </c>
      <c r="F466" s="149">
        <v>563</v>
      </c>
      <c r="G466" s="148" t="s">
        <v>382</v>
      </c>
      <c r="H466" s="148"/>
      <c r="I466" s="148" t="s">
        <v>382</v>
      </c>
      <c r="J466" s="148"/>
      <c r="K466" s="148" t="s">
        <v>246</v>
      </c>
      <c r="L466" s="136" t="s">
        <v>1286</v>
      </c>
      <c r="M466" s="148" t="s">
        <v>2787</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4">
      <c r="A467" s="131"/>
      <c r="B467" s="131"/>
      <c r="C467" s="131"/>
      <c r="D467" s="131"/>
      <c r="E467" s="148" t="s">
        <v>2199</v>
      </c>
      <c r="F467" s="149">
        <v>750</v>
      </c>
      <c r="G467" s="148" t="s">
        <v>1415</v>
      </c>
      <c r="H467" s="148"/>
      <c r="I467" s="148" t="s">
        <v>1415</v>
      </c>
      <c r="J467" s="148"/>
      <c r="K467" s="148" t="s">
        <v>215</v>
      </c>
      <c r="L467" s="136" t="s">
        <v>1286</v>
      </c>
      <c r="M467" s="148" t="s">
        <v>2788</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4">
      <c r="A468" s="131"/>
      <c r="B468" s="131"/>
      <c r="C468" s="131"/>
      <c r="D468" s="131"/>
      <c r="E468" s="148" t="s">
        <v>1346</v>
      </c>
      <c r="F468" s="149">
        <v>564</v>
      </c>
      <c r="G468" s="148" t="s">
        <v>382</v>
      </c>
      <c r="H468" s="148"/>
      <c r="I468" s="148" t="s">
        <v>382</v>
      </c>
      <c r="J468" s="148"/>
      <c r="K468" s="148" t="s">
        <v>288</v>
      </c>
      <c r="L468" s="136" t="s">
        <v>1286</v>
      </c>
      <c r="M468" s="148" t="s">
        <v>2788</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4">
      <c r="A469" s="131"/>
      <c r="B469" s="131"/>
      <c r="C469" s="131"/>
      <c r="D469" s="131"/>
      <c r="E469" s="148" t="s">
        <v>674</v>
      </c>
      <c r="F469" s="149">
        <v>639</v>
      </c>
      <c r="G469" s="148" t="s">
        <v>2478</v>
      </c>
      <c r="H469" s="148"/>
      <c r="I469" s="148" t="s">
        <v>2478</v>
      </c>
      <c r="J469" s="148" t="s">
        <v>1422</v>
      </c>
      <c r="K469" s="148" t="s">
        <v>1437</v>
      </c>
      <c r="L469" s="136" t="s">
        <v>1286</v>
      </c>
      <c r="M469" s="148" t="s">
        <v>2788</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4">
      <c r="A470" s="131"/>
      <c r="B470" s="131"/>
      <c r="C470" s="131"/>
      <c r="D470" s="131"/>
      <c r="E470" s="148" t="s">
        <v>1495</v>
      </c>
      <c r="F470" s="149">
        <v>640</v>
      </c>
      <c r="G470" s="148" t="s">
        <v>2784</v>
      </c>
      <c r="H470" s="148"/>
      <c r="I470" s="148" t="s">
        <v>2495</v>
      </c>
      <c r="J470" s="148" t="s">
        <v>2495</v>
      </c>
      <c r="K470" s="148" t="s">
        <v>1438</v>
      </c>
      <c r="L470" s="136" t="s">
        <v>1286</v>
      </c>
      <c r="M470" s="148" t="s">
        <v>2788</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4">
      <c r="A471" s="131"/>
      <c r="B471" s="131"/>
      <c r="C471" s="131"/>
      <c r="D471" s="131"/>
      <c r="E471" s="131" t="s">
        <v>2404</v>
      </c>
      <c r="F471" s="131">
        <v>971</v>
      </c>
      <c r="G471" s="131" t="s">
        <v>2478</v>
      </c>
      <c r="H471" s="131"/>
      <c r="I471" s="131" t="s">
        <v>2478</v>
      </c>
      <c r="J471" s="131" t="s">
        <v>1416</v>
      </c>
      <c r="K471" s="131" t="s">
        <v>2721</v>
      </c>
      <c r="L471" s="136" t="s">
        <v>1286</v>
      </c>
      <c r="M471" s="145" t="s">
        <v>2788</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4">
      <c r="A472" s="131"/>
      <c r="B472" s="131"/>
      <c r="C472" s="131"/>
      <c r="D472" s="131"/>
      <c r="E472" s="131" t="s">
        <v>2288</v>
      </c>
      <c r="F472" s="131">
        <v>849</v>
      </c>
      <c r="G472" s="131" t="s">
        <v>965</v>
      </c>
      <c r="H472" s="131"/>
      <c r="I472" s="131" t="s">
        <v>965</v>
      </c>
      <c r="J472" s="131"/>
      <c r="K472" s="131" t="s">
        <v>2605</v>
      </c>
      <c r="L472" s="136" t="s">
        <v>1286</v>
      </c>
      <c r="M472" s="145" t="s">
        <v>2788</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4">
      <c r="A473" s="131"/>
      <c r="B473" s="131"/>
      <c r="C473" s="131"/>
      <c r="D473" s="131"/>
      <c r="E473" s="131" t="s">
        <v>2118</v>
      </c>
      <c r="F473" s="131">
        <v>38</v>
      </c>
      <c r="G473" s="131" t="s">
        <v>1415</v>
      </c>
      <c r="H473" s="131"/>
      <c r="I473" s="131" t="s">
        <v>1415</v>
      </c>
      <c r="J473" s="131" t="s">
        <v>2479</v>
      </c>
      <c r="K473" s="131" t="s">
        <v>1083</v>
      </c>
      <c r="L473" s="136" t="s">
        <v>1286</v>
      </c>
      <c r="M473" s="148" t="s">
        <v>2787</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4">
      <c r="A474" s="131"/>
      <c r="B474" s="131"/>
      <c r="C474" s="131"/>
      <c r="D474" s="131"/>
      <c r="E474" s="148" t="s">
        <v>2119</v>
      </c>
      <c r="F474" s="149">
        <v>39</v>
      </c>
      <c r="G474" s="148" t="s">
        <v>1415</v>
      </c>
      <c r="H474" s="148"/>
      <c r="I474" s="148" t="s">
        <v>1415</v>
      </c>
      <c r="J474" s="148" t="s">
        <v>2479</v>
      </c>
      <c r="K474" s="148" t="s">
        <v>1084</v>
      </c>
      <c r="L474" s="136" t="s">
        <v>1286</v>
      </c>
      <c r="M474" s="148" t="s">
        <v>2787</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4">
      <c r="A475" s="131"/>
      <c r="B475" s="131"/>
      <c r="C475" s="131"/>
      <c r="D475" s="131"/>
      <c r="E475" s="148" t="s">
        <v>2120</v>
      </c>
      <c r="F475" s="149">
        <v>40</v>
      </c>
      <c r="G475" s="148" t="s">
        <v>1415</v>
      </c>
      <c r="H475" s="148"/>
      <c r="I475" s="148" t="s">
        <v>1415</v>
      </c>
      <c r="J475" s="148" t="s">
        <v>2479</v>
      </c>
      <c r="K475" s="148" t="s">
        <v>1085</v>
      </c>
      <c r="L475" s="136" t="s">
        <v>1286</v>
      </c>
      <c r="M475" s="148" t="s">
        <v>2787</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4">
      <c r="A476" s="131"/>
      <c r="B476" s="131"/>
      <c r="C476" s="131"/>
      <c r="D476" s="131"/>
      <c r="E476" s="131" t="s">
        <v>8</v>
      </c>
      <c r="F476" s="131">
        <v>160</v>
      </c>
      <c r="G476" s="131" t="s">
        <v>2478</v>
      </c>
      <c r="H476" s="131"/>
      <c r="I476" s="131" t="s">
        <v>2478</v>
      </c>
      <c r="J476" s="131" t="s">
        <v>2478</v>
      </c>
      <c r="K476" s="131" t="s">
        <v>1086</v>
      </c>
      <c r="L476" s="136" t="s">
        <v>1286</v>
      </c>
      <c r="M476" s="148" t="s">
        <v>2787</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4">
      <c r="A477" s="131"/>
      <c r="B477" s="131"/>
      <c r="C477" s="131"/>
      <c r="D477" s="131"/>
      <c r="E477" s="148" t="s">
        <v>11</v>
      </c>
      <c r="F477" s="149">
        <v>245</v>
      </c>
      <c r="G477" s="148" t="s">
        <v>790</v>
      </c>
      <c r="H477" s="148"/>
      <c r="I477" s="148" t="s">
        <v>790</v>
      </c>
      <c r="J477" s="148" t="s">
        <v>12</v>
      </c>
      <c r="K477" s="148" t="s">
        <v>1496</v>
      </c>
      <c r="L477" s="136" t="s">
        <v>1286</v>
      </c>
      <c r="M477" s="148" t="s">
        <v>2788</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4">
      <c r="A478" s="131"/>
      <c r="B478" s="131"/>
      <c r="C478" s="131"/>
      <c r="D478" s="131"/>
      <c r="E478" s="148" t="s">
        <v>675</v>
      </c>
      <c r="F478" s="149">
        <v>497</v>
      </c>
      <c r="G478" s="148" t="s">
        <v>441</v>
      </c>
      <c r="H478" s="148"/>
      <c r="I478" s="148" t="s">
        <v>441</v>
      </c>
      <c r="J478" s="148"/>
      <c r="K478" s="148" t="s">
        <v>1439</v>
      </c>
      <c r="L478" s="136" t="s">
        <v>1286</v>
      </c>
      <c r="M478" s="148" t="s">
        <v>2788</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4">
      <c r="A479" s="131"/>
      <c r="B479" s="131"/>
      <c r="C479" s="131"/>
      <c r="D479" s="131"/>
      <c r="E479" s="144" t="s">
        <v>15</v>
      </c>
      <c r="F479" s="131">
        <v>360</v>
      </c>
      <c r="G479" s="131" t="s">
        <v>441</v>
      </c>
      <c r="H479" s="131"/>
      <c r="I479" s="131" t="s">
        <v>441</v>
      </c>
      <c r="J479" s="131" t="s">
        <v>2500</v>
      </c>
      <c r="K479" s="131" t="s">
        <v>1087</v>
      </c>
      <c r="L479" s="136" t="s">
        <v>1286</v>
      </c>
      <c r="M479" s="148" t="s">
        <v>2787</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4">
      <c r="A480" s="131"/>
      <c r="B480" s="131"/>
      <c r="C480" s="131"/>
      <c r="D480" s="131"/>
      <c r="E480" s="148" t="s">
        <v>1304</v>
      </c>
      <c r="F480" s="149">
        <v>479</v>
      </c>
      <c r="G480" s="148" t="s">
        <v>2780</v>
      </c>
      <c r="H480" s="148"/>
      <c r="I480" s="148" t="s">
        <v>2473</v>
      </c>
      <c r="J480" s="148" t="s">
        <v>1771</v>
      </c>
      <c r="K480" s="148" t="s">
        <v>247</v>
      </c>
      <c r="L480" s="136" t="s">
        <v>1286</v>
      </c>
      <c r="M480" s="148" t="s">
        <v>2788</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4">
      <c r="A481" s="131"/>
      <c r="B481" s="131"/>
      <c r="C481" s="131"/>
      <c r="D481" s="131"/>
      <c r="E481" s="148" t="s">
        <v>2291</v>
      </c>
      <c r="F481" s="149">
        <v>852</v>
      </c>
      <c r="G481" s="148" t="s">
        <v>2784</v>
      </c>
      <c r="H481" s="148"/>
      <c r="I481" s="148" t="s">
        <v>2495</v>
      </c>
      <c r="J481" s="148" t="s">
        <v>2495</v>
      </c>
      <c r="K481" s="148" t="s">
        <v>2608</v>
      </c>
      <c r="L481" s="136" t="s">
        <v>1286</v>
      </c>
      <c r="M481" s="145" t="s">
        <v>2789</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4">
      <c r="A482" s="131"/>
      <c r="B482" s="131"/>
      <c r="C482" s="131"/>
      <c r="D482" s="131"/>
      <c r="E482" s="148" t="s">
        <v>18</v>
      </c>
      <c r="F482" s="149">
        <v>168</v>
      </c>
      <c r="G482" s="148" t="s">
        <v>2780</v>
      </c>
      <c r="H482" s="148"/>
      <c r="I482" s="148" t="s">
        <v>2490</v>
      </c>
      <c r="J482" s="148"/>
      <c r="K482" s="148" t="s">
        <v>1088</v>
      </c>
      <c r="L482" s="136" t="s">
        <v>1286</v>
      </c>
      <c r="M482" s="148" t="s">
        <v>2788</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4">
      <c r="A483" s="131"/>
      <c r="B483" s="131"/>
      <c r="C483" s="131"/>
      <c r="D483" s="131"/>
      <c r="E483" s="148" t="s">
        <v>2313</v>
      </c>
      <c r="F483" s="149">
        <v>874</v>
      </c>
      <c r="G483" s="148" t="s">
        <v>965</v>
      </c>
      <c r="H483" s="148" t="s">
        <v>418</v>
      </c>
      <c r="I483" s="148" t="s">
        <v>965</v>
      </c>
      <c r="J483" s="148"/>
      <c r="K483" s="148" t="s">
        <v>2630</v>
      </c>
      <c r="L483" s="136" t="s">
        <v>1286</v>
      </c>
      <c r="M483" s="145" t="s">
        <v>2788</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4">
      <c r="A484" s="131"/>
      <c r="B484" s="131"/>
      <c r="C484" s="131"/>
      <c r="D484" s="131"/>
      <c r="E484" s="148" t="s">
        <v>2387</v>
      </c>
      <c r="F484" s="149">
        <v>950</v>
      </c>
      <c r="G484" s="148" t="s">
        <v>419</v>
      </c>
      <c r="H484" s="148"/>
      <c r="I484" s="148" t="s">
        <v>419</v>
      </c>
      <c r="J484" s="148" t="s">
        <v>2483</v>
      </c>
      <c r="K484" s="148" t="s">
        <v>2704</v>
      </c>
      <c r="L484" s="136" t="s">
        <v>1286</v>
      </c>
      <c r="M484" s="145" t="s">
        <v>2788</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4">
      <c r="A485" s="131"/>
      <c r="B485" s="131"/>
      <c r="C485" s="131"/>
      <c r="D485" s="131"/>
      <c r="E485" s="148" t="s">
        <v>21</v>
      </c>
      <c r="F485" s="149">
        <v>131</v>
      </c>
      <c r="G485" s="148" t="s">
        <v>1719</v>
      </c>
      <c r="H485" s="148" t="s">
        <v>418</v>
      </c>
      <c r="I485" s="148" t="s">
        <v>1719</v>
      </c>
      <c r="J485" s="148" t="s">
        <v>2492</v>
      </c>
      <c r="K485" s="148" t="s">
        <v>1089</v>
      </c>
      <c r="L485" s="136" t="s">
        <v>1286</v>
      </c>
      <c r="M485" s="148" t="s">
        <v>2788</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4">
      <c r="A486" s="131"/>
      <c r="B486" s="131"/>
      <c r="C486" s="131"/>
      <c r="D486" s="131"/>
      <c r="E486" s="148" t="s">
        <v>24</v>
      </c>
      <c r="F486" s="149">
        <v>135</v>
      </c>
      <c r="G486" s="148" t="s">
        <v>1719</v>
      </c>
      <c r="H486" s="148"/>
      <c r="I486" s="148" t="s">
        <v>1719</v>
      </c>
      <c r="J486" s="148" t="s">
        <v>2492</v>
      </c>
      <c r="K486" s="148" t="s">
        <v>1090</v>
      </c>
      <c r="L486" s="136" t="s">
        <v>1286</v>
      </c>
      <c r="M486" s="148" t="s">
        <v>2788</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4">
      <c r="A487" s="131"/>
      <c r="B487" s="131"/>
      <c r="C487" s="131"/>
      <c r="D487" s="131"/>
      <c r="E487" s="131" t="s">
        <v>2271</v>
      </c>
      <c r="F487" s="131">
        <v>831</v>
      </c>
      <c r="G487" s="131" t="s">
        <v>965</v>
      </c>
      <c r="H487" s="131"/>
      <c r="I487" s="131" t="s">
        <v>965</v>
      </c>
      <c r="J487" s="131"/>
      <c r="K487" s="131" t="s">
        <v>2588</v>
      </c>
      <c r="L487" s="136" t="s">
        <v>1286</v>
      </c>
      <c r="M487" s="145" t="s">
        <v>2788</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4">
      <c r="A488" s="131"/>
      <c r="B488" s="131"/>
      <c r="C488" s="131"/>
      <c r="D488" s="131"/>
      <c r="E488" s="148" t="s">
        <v>1360</v>
      </c>
      <c r="F488" s="149">
        <v>708</v>
      </c>
      <c r="G488" s="148" t="s">
        <v>790</v>
      </c>
      <c r="H488" s="148"/>
      <c r="I488" s="148" t="s">
        <v>790</v>
      </c>
      <c r="J488" s="148" t="s">
        <v>12</v>
      </c>
      <c r="K488" s="148" t="s">
        <v>303</v>
      </c>
      <c r="L488" s="136" t="s">
        <v>1286</v>
      </c>
      <c r="M488" s="148" t="s">
        <v>2788</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4">
      <c r="A489" s="131"/>
      <c r="B489" s="131"/>
      <c r="C489" s="131"/>
      <c r="D489" s="131"/>
      <c r="E489" s="148" t="s">
        <v>2304</v>
      </c>
      <c r="F489" s="149">
        <v>865</v>
      </c>
      <c r="G489" s="148" t="s">
        <v>965</v>
      </c>
      <c r="H489" s="148"/>
      <c r="I489" s="148" t="s">
        <v>965</v>
      </c>
      <c r="J489" s="148"/>
      <c r="K489" s="148" t="s">
        <v>2621</v>
      </c>
      <c r="L489" s="136" t="s">
        <v>1286</v>
      </c>
      <c r="M489" s="145" t="s">
        <v>2788</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4">
      <c r="A490" s="131"/>
      <c r="B490" s="131"/>
      <c r="C490" s="131"/>
      <c r="D490" s="131"/>
      <c r="E490" s="148" t="s">
        <v>27</v>
      </c>
      <c r="F490" s="149">
        <v>335</v>
      </c>
      <c r="G490" s="148" t="s">
        <v>790</v>
      </c>
      <c r="H490" s="148"/>
      <c r="I490" s="148" t="s">
        <v>790</v>
      </c>
      <c r="J490" s="148" t="s">
        <v>1816</v>
      </c>
      <c r="K490" s="148" t="s">
        <v>1091</v>
      </c>
      <c r="L490" s="136" t="s">
        <v>1286</v>
      </c>
      <c r="M490" s="148" t="s">
        <v>2788</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4">
      <c r="A491" s="131"/>
      <c r="B491" s="131"/>
      <c r="C491" s="131"/>
      <c r="D491" s="131"/>
      <c r="E491" s="148" t="s">
        <v>30</v>
      </c>
      <c r="F491" s="149">
        <v>267</v>
      </c>
      <c r="G491" s="148" t="s">
        <v>790</v>
      </c>
      <c r="H491" s="148"/>
      <c r="I491" s="148" t="s">
        <v>790</v>
      </c>
      <c r="J491" s="148" t="s">
        <v>550</v>
      </c>
      <c r="K491" s="148" t="s">
        <v>1092</v>
      </c>
      <c r="L491" s="136" t="s">
        <v>1286</v>
      </c>
      <c r="M491" s="148" t="s">
        <v>2788</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4">
      <c r="A492" s="131"/>
      <c r="B492" s="131"/>
      <c r="C492" s="131"/>
      <c r="D492" s="131"/>
      <c r="E492" s="131" t="s">
        <v>33</v>
      </c>
      <c r="F492" s="131">
        <v>214</v>
      </c>
      <c r="G492" s="131" t="s">
        <v>790</v>
      </c>
      <c r="H492" s="131"/>
      <c r="I492" s="131" t="s">
        <v>790</v>
      </c>
      <c r="J492" s="131" t="s">
        <v>1823</v>
      </c>
      <c r="K492" s="131" t="s">
        <v>1093</v>
      </c>
      <c r="L492" s="136" t="s">
        <v>1286</v>
      </c>
      <c r="M492" s="148" t="s">
        <v>2788</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4">
      <c r="A493" s="131"/>
      <c r="B493" s="131"/>
      <c r="C493" s="131"/>
      <c r="D493" s="131"/>
      <c r="E493" s="148" t="s">
        <v>36</v>
      </c>
      <c r="F493" s="149">
        <v>215</v>
      </c>
      <c r="G493" s="148" t="s">
        <v>790</v>
      </c>
      <c r="H493" s="148"/>
      <c r="I493" s="148" t="s">
        <v>790</v>
      </c>
      <c r="J493" s="148" t="s">
        <v>1823</v>
      </c>
      <c r="K493" s="148" t="s">
        <v>1094</v>
      </c>
      <c r="L493" s="136" t="s">
        <v>1286</v>
      </c>
      <c r="M493" s="148" t="s">
        <v>2788</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4">
      <c r="A494" s="131"/>
      <c r="B494" s="131"/>
      <c r="C494" s="131"/>
      <c r="D494" s="131"/>
      <c r="E494" s="148" t="s">
        <v>2212</v>
      </c>
      <c r="F494" s="149">
        <v>772</v>
      </c>
      <c r="G494" s="148" t="s">
        <v>965</v>
      </c>
      <c r="H494" s="148"/>
      <c r="I494" s="148" t="s">
        <v>965</v>
      </c>
      <c r="J494" s="148"/>
      <c r="K494" s="148" t="s">
        <v>2529</v>
      </c>
      <c r="L494" s="136" t="s">
        <v>1286</v>
      </c>
      <c r="M494" s="148" t="s">
        <v>2788</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4">
      <c r="A495" s="131"/>
      <c r="B495" s="131"/>
      <c r="C495" s="131"/>
      <c r="D495" s="131"/>
      <c r="E495" s="148" t="s">
        <v>1574</v>
      </c>
      <c r="F495" s="149">
        <v>603</v>
      </c>
      <c r="G495" s="148" t="s">
        <v>1719</v>
      </c>
      <c r="H495" s="148"/>
      <c r="I495" s="148" t="s">
        <v>1719</v>
      </c>
      <c r="J495" s="148"/>
      <c r="K495" s="148" t="s">
        <v>1497</v>
      </c>
      <c r="L495" s="136" t="s">
        <v>1286</v>
      </c>
      <c r="M495" s="148" t="s">
        <v>2788</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4">
      <c r="A496" s="131"/>
      <c r="B496" s="131"/>
      <c r="C496" s="131"/>
      <c r="D496" s="131"/>
      <c r="E496" s="148" t="s">
        <v>1575</v>
      </c>
      <c r="F496" s="149">
        <v>604</v>
      </c>
      <c r="G496" s="148" t="s">
        <v>1719</v>
      </c>
      <c r="H496" s="148"/>
      <c r="I496" s="148" t="s">
        <v>1719</v>
      </c>
      <c r="J496" s="148"/>
      <c r="K496" s="148" t="s">
        <v>1681</v>
      </c>
      <c r="L496" s="136" t="s">
        <v>1286</v>
      </c>
      <c r="M496" s="148" t="s">
        <v>2788</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4">
      <c r="A497" s="131"/>
      <c r="B497" s="131"/>
      <c r="C497" s="131"/>
      <c r="D497" s="131"/>
      <c r="E497" s="148" t="s">
        <v>1498</v>
      </c>
      <c r="F497" s="149">
        <v>641</v>
      </c>
      <c r="G497" s="148" t="s">
        <v>2478</v>
      </c>
      <c r="H497" s="148"/>
      <c r="I497" s="148" t="s">
        <v>2478</v>
      </c>
      <c r="J497" s="148" t="s">
        <v>1418</v>
      </c>
      <c r="K497" s="148" t="s">
        <v>184</v>
      </c>
      <c r="L497" s="136" t="s">
        <v>1286</v>
      </c>
      <c r="M497" s="148" t="s">
        <v>2787</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4">
      <c r="A498" s="131"/>
      <c r="B498" s="131"/>
      <c r="C498" s="131"/>
      <c r="D498" s="131"/>
      <c r="E498" s="131" t="s">
        <v>46</v>
      </c>
      <c r="F498" s="131">
        <v>161</v>
      </c>
      <c r="G498" s="131" t="s">
        <v>2784</v>
      </c>
      <c r="H498" s="131"/>
      <c r="I498" s="131" t="s">
        <v>2495</v>
      </c>
      <c r="J498" s="131" t="s">
        <v>2495</v>
      </c>
      <c r="K498" s="131" t="s">
        <v>1097</v>
      </c>
      <c r="L498" s="136" t="s">
        <v>1286</v>
      </c>
      <c r="M498" s="148" t="s">
        <v>2788</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4">
      <c r="A499" s="131"/>
      <c r="B499" s="131"/>
      <c r="C499" s="131"/>
      <c r="D499" s="131"/>
      <c r="E499" s="131" t="s">
        <v>49</v>
      </c>
      <c r="F499" s="131">
        <v>216</v>
      </c>
      <c r="G499" s="131" t="s">
        <v>790</v>
      </c>
      <c r="H499" s="131"/>
      <c r="I499" s="131" t="s">
        <v>790</v>
      </c>
      <c r="J499" s="131" t="s">
        <v>1823</v>
      </c>
      <c r="K499" s="131" t="s">
        <v>1098</v>
      </c>
      <c r="L499" s="136" t="s">
        <v>1286</v>
      </c>
      <c r="M499" s="148" t="s">
        <v>2788</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4">
      <c r="A500" s="131"/>
      <c r="B500" s="131"/>
      <c r="C500" s="131"/>
      <c r="D500" s="131"/>
      <c r="E500" s="131" t="s">
        <v>52</v>
      </c>
      <c r="F500" s="131">
        <v>217</v>
      </c>
      <c r="G500" s="131" t="s">
        <v>790</v>
      </c>
      <c r="H500" s="131"/>
      <c r="I500" s="131" t="s">
        <v>790</v>
      </c>
      <c r="J500" s="131" t="s">
        <v>1823</v>
      </c>
      <c r="K500" s="131" t="s">
        <v>1099</v>
      </c>
      <c r="L500" s="136" t="s">
        <v>1286</v>
      </c>
      <c r="M500" s="148" t="s">
        <v>2788</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4">
      <c r="A501" s="131"/>
      <c r="B501" s="131"/>
      <c r="C501" s="131"/>
      <c r="D501" s="131"/>
      <c r="E501" s="148" t="s">
        <v>1856</v>
      </c>
      <c r="F501" s="149">
        <v>268</v>
      </c>
      <c r="G501" s="148" t="s">
        <v>790</v>
      </c>
      <c r="H501" s="148"/>
      <c r="I501" s="148" t="s">
        <v>790</v>
      </c>
      <c r="J501" s="148" t="s">
        <v>550</v>
      </c>
      <c r="K501" s="148" t="s">
        <v>1100</v>
      </c>
      <c r="L501" s="136" t="s">
        <v>1286</v>
      </c>
      <c r="M501" s="148" t="s">
        <v>2788</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4">
      <c r="A502" s="131"/>
      <c r="B502" s="131"/>
      <c r="C502" s="131"/>
      <c r="D502" s="131"/>
      <c r="E502" s="148" t="s">
        <v>2414</v>
      </c>
      <c r="F502" s="149">
        <v>981</v>
      </c>
      <c r="G502" s="148" t="s">
        <v>790</v>
      </c>
      <c r="H502" s="148"/>
      <c r="I502" s="148" t="s">
        <v>790</v>
      </c>
      <c r="J502" s="148"/>
      <c r="K502" s="148" t="s">
        <v>2731</v>
      </c>
      <c r="L502" s="136" t="s">
        <v>1286</v>
      </c>
      <c r="M502" s="145" t="s">
        <v>2788</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4">
      <c r="A503" s="131"/>
      <c r="B503" s="131"/>
      <c r="C503" s="131"/>
      <c r="D503" s="131"/>
      <c r="E503" s="131" t="s">
        <v>1499</v>
      </c>
      <c r="F503" s="131">
        <v>165</v>
      </c>
      <c r="G503" s="131" t="s">
        <v>2478</v>
      </c>
      <c r="H503" s="131"/>
      <c r="I503" s="131" t="s">
        <v>2478</v>
      </c>
      <c r="J503" s="131" t="s">
        <v>2478</v>
      </c>
      <c r="K503" s="131" t="s">
        <v>1126</v>
      </c>
      <c r="L503" s="136" t="s">
        <v>1286</v>
      </c>
      <c r="M503" s="148" t="s">
        <v>2788</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4">
      <c r="A504" s="131"/>
      <c r="B504" s="131"/>
      <c r="C504" s="131"/>
      <c r="D504" s="131"/>
      <c r="E504" s="131" t="s">
        <v>1859</v>
      </c>
      <c r="F504" s="131">
        <v>218</v>
      </c>
      <c r="G504" s="131" t="s">
        <v>790</v>
      </c>
      <c r="H504" s="131"/>
      <c r="I504" s="131" t="s">
        <v>790</v>
      </c>
      <c r="J504" s="131" t="s">
        <v>1823</v>
      </c>
      <c r="K504" s="131" t="s">
        <v>1101</v>
      </c>
      <c r="L504" s="136" t="s">
        <v>1286</v>
      </c>
      <c r="M504" s="148" t="s">
        <v>2788</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4">
      <c r="A505" s="131"/>
      <c r="B505" s="131"/>
      <c r="C505" s="131"/>
      <c r="D505" s="131"/>
      <c r="E505" s="148" t="s">
        <v>1862</v>
      </c>
      <c r="F505" s="149">
        <v>371</v>
      </c>
      <c r="G505" s="148" t="s">
        <v>790</v>
      </c>
      <c r="H505" s="148"/>
      <c r="I505" s="148" t="s">
        <v>790</v>
      </c>
      <c r="J505" s="148" t="s">
        <v>655</v>
      </c>
      <c r="K505" s="148" t="s">
        <v>1102</v>
      </c>
      <c r="L505" s="136" t="s">
        <v>1286</v>
      </c>
      <c r="M505" s="148" t="s">
        <v>2788</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4">
      <c r="A506" s="131"/>
      <c r="B506" s="131"/>
      <c r="C506" s="131"/>
      <c r="D506" s="131"/>
      <c r="E506" s="148" t="s">
        <v>2318</v>
      </c>
      <c r="F506" s="149">
        <v>879</v>
      </c>
      <c r="G506" s="148" t="s">
        <v>2784</v>
      </c>
      <c r="H506" s="148"/>
      <c r="I506" s="148" t="s">
        <v>2495</v>
      </c>
      <c r="J506" s="148" t="s">
        <v>2495</v>
      </c>
      <c r="K506" s="148" t="s">
        <v>2635</v>
      </c>
      <c r="L506" s="136" t="s">
        <v>1286</v>
      </c>
      <c r="M506" s="145" t="s">
        <v>2788</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4">
      <c r="A507" s="131"/>
      <c r="B507" s="131"/>
      <c r="C507" s="131"/>
      <c r="D507" s="131"/>
      <c r="E507" s="110" t="s">
        <v>1362</v>
      </c>
      <c r="F507" s="111">
        <v>709</v>
      </c>
      <c r="G507" s="110" t="s">
        <v>790</v>
      </c>
      <c r="H507" s="110"/>
      <c r="I507" s="110" t="s">
        <v>790</v>
      </c>
      <c r="J507" s="110" t="s">
        <v>72</v>
      </c>
      <c r="K507" s="110" t="s">
        <v>304</v>
      </c>
      <c r="L507" s="136" t="s">
        <v>1286</v>
      </c>
      <c r="M507" s="148" t="s">
        <v>2788</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4">
      <c r="A508" s="131"/>
      <c r="B508" s="131"/>
      <c r="C508" s="131"/>
      <c r="D508" s="131"/>
      <c r="E508" s="148" t="s">
        <v>1865</v>
      </c>
      <c r="F508" s="149">
        <v>330</v>
      </c>
      <c r="G508" s="148" t="s">
        <v>790</v>
      </c>
      <c r="H508" s="148"/>
      <c r="I508" s="148" t="s">
        <v>790</v>
      </c>
      <c r="J508" s="148" t="s">
        <v>789</v>
      </c>
      <c r="K508" s="148" t="s">
        <v>1103</v>
      </c>
      <c r="L508" s="136" t="s">
        <v>1286</v>
      </c>
      <c r="M508" s="148" t="s">
        <v>2788</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4">
      <c r="A509" s="131"/>
      <c r="B509" s="131"/>
      <c r="C509" s="131"/>
      <c r="D509" s="131"/>
      <c r="E509" s="148" t="s">
        <v>1868</v>
      </c>
      <c r="F509" s="149">
        <v>331</v>
      </c>
      <c r="G509" s="148" t="s">
        <v>790</v>
      </c>
      <c r="H509" s="148"/>
      <c r="I509" s="148" t="s">
        <v>790</v>
      </c>
      <c r="J509" s="148" t="s">
        <v>789</v>
      </c>
      <c r="K509" s="148" t="s">
        <v>1104</v>
      </c>
      <c r="L509" s="136" t="s">
        <v>1286</v>
      </c>
      <c r="M509" s="148" t="s">
        <v>2788</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4">
      <c r="A510" s="131"/>
      <c r="B510" s="131"/>
      <c r="C510" s="131"/>
      <c r="D510" s="131"/>
      <c r="E510" s="148" t="s">
        <v>102</v>
      </c>
      <c r="F510" s="149">
        <v>332</v>
      </c>
      <c r="G510" s="148" t="s">
        <v>790</v>
      </c>
      <c r="H510" s="148" t="s">
        <v>1423</v>
      </c>
      <c r="I510" s="148" t="s">
        <v>790</v>
      </c>
      <c r="J510" s="148" t="s">
        <v>789</v>
      </c>
      <c r="K510" s="148" t="s">
        <v>1610</v>
      </c>
      <c r="L510" s="136" t="s">
        <v>1286</v>
      </c>
      <c r="M510" s="148" t="s">
        <v>2788</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4">
      <c r="A511" s="131"/>
      <c r="B511" s="131"/>
      <c r="C511" s="131"/>
      <c r="D511" s="131"/>
      <c r="E511" s="131" t="s">
        <v>55</v>
      </c>
      <c r="F511" s="131">
        <v>163</v>
      </c>
      <c r="G511" s="131" t="s">
        <v>2478</v>
      </c>
      <c r="H511" s="131"/>
      <c r="I511" s="131" t="s">
        <v>2478</v>
      </c>
      <c r="J511" s="131" t="s">
        <v>2478</v>
      </c>
      <c r="K511" s="131" t="s">
        <v>1500</v>
      </c>
      <c r="L511" s="136" t="s">
        <v>1286</v>
      </c>
      <c r="M511" s="148" t="s">
        <v>2788</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4">
      <c r="A512" s="131"/>
      <c r="B512" s="131"/>
      <c r="C512" s="131"/>
      <c r="D512" s="131"/>
      <c r="E512" s="148" t="s">
        <v>58</v>
      </c>
      <c r="F512" s="149">
        <v>162</v>
      </c>
      <c r="G512" s="148" t="s">
        <v>2478</v>
      </c>
      <c r="H512" s="148"/>
      <c r="I512" s="148" t="s">
        <v>2478</v>
      </c>
      <c r="J512" s="148" t="s">
        <v>2478</v>
      </c>
      <c r="K512" s="148" t="s">
        <v>1105</v>
      </c>
      <c r="L512" s="136" t="s">
        <v>1286</v>
      </c>
      <c r="M512" s="148" t="s">
        <v>2788</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4">
      <c r="A513" s="131"/>
      <c r="B513" s="131"/>
      <c r="C513" s="131"/>
      <c r="D513" s="131"/>
      <c r="E513" s="148" t="s">
        <v>1355</v>
      </c>
      <c r="F513" s="149">
        <v>710</v>
      </c>
      <c r="G513" s="148" t="s">
        <v>790</v>
      </c>
      <c r="H513" s="148"/>
      <c r="I513" s="148" t="s">
        <v>790</v>
      </c>
      <c r="J513" s="148" t="s">
        <v>939</v>
      </c>
      <c r="K513" s="148" t="s">
        <v>297</v>
      </c>
      <c r="L513" s="136" t="s">
        <v>1286</v>
      </c>
      <c r="M513" s="148" t="s">
        <v>2788</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4">
      <c r="A514" s="131"/>
      <c r="B514" s="131"/>
      <c r="C514" s="131"/>
      <c r="D514" s="131"/>
      <c r="E514" s="148" t="s">
        <v>2158</v>
      </c>
      <c r="F514" s="149">
        <v>137</v>
      </c>
      <c r="G514" s="148" t="s">
        <v>1719</v>
      </c>
      <c r="H514" s="148" t="s">
        <v>1592</v>
      </c>
      <c r="I514" s="148" t="s">
        <v>1719</v>
      </c>
      <c r="J514" s="148" t="s">
        <v>2493</v>
      </c>
      <c r="K514" s="148" t="s">
        <v>1107</v>
      </c>
      <c r="L514" s="136" t="s">
        <v>1286</v>
      </c>
      <c r="M514" s="148" t="s">
        <v>2788</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4">
      <c r="A515" s="131"/>
      <c r="B515" s="131"/>
      <c r="C515" s="131"/>
      <c r="D515" s="131"/>
      <c r="E515" s="148" t="s">
        <v>1501</v>
      </c>
      <c r="F515" s="149">
        <v>480</v>
      </c>
      <c r="G515" s="148" t="s">
        <v>2780</v>
      </c>
      <c r="H515" s="148"/>
      <c r="I515" s="148" t="s">
        <v>2473</v>
      </c>
      <c r="J515" s="148" t="s">
        <v>1771</v>
      </c>
      <c r="K515" s="148" t="s">
        <v>1502</v>
      </c>
      <c r="L515" s="136" t="s">
        <v>1286</v>
      </c>
      <c r="M515" s="148" t="s">
        <v>2788</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4">
      <c r="A516" s="131"/>
      <c r="B516" s="131"/>
      <c r="C516" s="131"/>
      <c r="D516" s="131"/>
      <c r="E516" s="148" t="s">
        <v>1292</v>
      </c>
      <c r="F516" s="149">
        <v>16</v>
      </c>
      <c r="G516" s="148" t="s">
        <v>441</v>
      </c>
      <c r="H516" s="148"/>
      <c r="I516" s="148" t="s">
        <v>441</v>
      </c>
      <c r="J516" s="148" t="s">
        <v>39</v>
      </c>
      <c r="K516" s="148" t="s">
        <v>1096</v>
      </c>
      <c r="L516" s="136" t="s">
        <v>1286</v>
      </c>
      <c r="M516" s="148" t="s">
        <v>2787</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4">
      <c r="A517" s="131"/>
      <c r="B517" s="131"/>
      <c r="C517" s="131"/>
      <c r="D517" s="131"/>
      <c r="E517" s="148" t="s">
        <v>61</v>
      </c>
      <c r="F517" s="149">
        <v>121</v>
      </c>
      <c r="G517" s="148" t="s">
        <v>1719</v>
      </c>
      <c r="H517" s="148"/>
      <c r="I517" s="148" t="s">
        <v>1719</v>
      </c>
      <c r="J517" s="148" t="s">
        <v>2481</v>
      </c>
      <c r="K517" s="148" t="s">
        <v>1106</v>
      </c>
      <c r="L517" s="136" t="s">
        <v>1286</v>
      </c>
      <c r="M517" s="148" t="s">
        <v>2788</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4">
      <c r="A518" s="131"/>
      <c r="B518" s="131"/>
      <c r="C518" s="131"/>
      <c r="D518" s="131"/>
      <c r="E518" s="148" t="s">
        <v>2258</v>
      </c>
      <c r="F518" s="149">
        <v>818</v>
      </c>
      <c r="G518" s="148" t="s">
        <v>2784</v>
      </c>
      <c r="H518" s="148"/>
      <c r="I518" s="148" t="s">
        <v>2495</v>
      </c>
      <c r="J518" s="148"/>
      <c r="K518" s="148" t="s">
        <v>2575</v>
      </c>
      <c r="L518" s="136" t="s">
        <v>1286</v>
      </c>
      <c r="M518" s="145" t="s">
        <v>2788</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4">
      <c r="A519" s="131"/>
      <c r="B519" s="131"/>
      <c r="C519" s="131"/>
      <c r="D519" s="131"/>
      <c r="E519" s="148" t="s">
        <v>66</v>
      </c>
      <c r="F519" s="149">
        <v>308</v>
      </c>
      <c r="G519" s="148" t="s">
        <v>790</v>
      </c>
      <c r="H519" s="148"/>
      <c r="I519" s="148" t="s">
        <v>790</v>
      </c>
      <c r="J519" s="148" t="s">
        <v>885</v>
      </c>
      <c r="K519" s="148" t="s">
        <v>1108</v>
      </c>
      <c r="L519" s="136" t="s">
        <v>1286</v>
      </c>
      <c r="M519" s="148" t="s">
        <v>2788</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4">
      <c r="A520" s="131"/>
      <c r="B520" s="131"/>
      <c r="C520" s="131"/>
      <c r="D520" s="131"/>
      <c r="E520" s="148" t="s">
        <v>71</v>
      </c>
      <c r="F520" s="149">
        <v>271</v>
      </c>
      <c r="G520" s="148" t="s">
        <v>790</v>
      </c>
      <c r="H520" s="148"/>
      <c r="I520" s="148" t="s">
        <v>790</v>
      </c>
      <c r="J520" s="148" t="s">
        <v>72</v>
      </c>
      <c r="K520" s="148" t="s">
        <v>1110</v>
      </c>
      <c r="L520" s="136" t="s">
        <v>1286</v>
      </c>
      <c r="M520" s="148" t="s">
        <v>2788</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4">
      <c r="A521" s="131"/>
      <c r="B521" s="131"/>
      <c r="C521" s="131"/>
      <c r="D521" s="131"/>
      <c r="E521" s="131" t="s">
        <v>676</v>
      </c>
      <c r="F521" s="131">
        <v>642</v>
      </c>
      <c r="G521" s="131" t="s">
        <v>2478</v>
      </c>
      <c r="H521" s="131"/>
      <c r="I521" s="131" t="s">
        <v>2478</v>
      </c>
      <c r="J521" s="131" t="s">
        <v>1416</v>
      </c>
      <c r="K521" s="131" t="s">
        <v>1441</v>
      </c>
      <c r="L521" s="136" t="s">
        <v>1286</v>
      </c>
      <c r="M521" s="148" t="s">
        <v>2788</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4">
      <c r="A522" s="131"/>
      <c r="B522" s="131"/>
      <c r="C522" s="131"/>
      <c r="D522" s="131"/>
      <c r="E522" s="131" t="s">
        <v>75</v>
      </c>
      <c r="F522" s="131">
        <v>202</v>
      </c>
      <c r="G522" s="131" t="s">
        <v>790</v>
      </c>
      <c r="H522" s="131"/>
      <c r="I522" s="131" t="s">
        <v>790</v>
      </c>
      <c r="J522" s="131" t="s">
        <v>76</v>
      </c>
      <c r="K522" s="131" t="s">
        <v>1111</v>
      </c>
      <c r="L522" s="136" t="s">
        <v>1286</v>
      </c>
      <c r="M522" s="148" t="s">
        <v>2788</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4">
      <c r="A523" s="131"/>
      <c r="B523" s="131"/>
      <c r="C523" s="131"/>
      <c r="D523" s="131"/>
      <c r="E523" s="131" t="s">
        <v>79</v>
      </c>
      <c r="F523" s="131">
        <v>309</v>
      </c>
      <c r="G523" s="131" t="s">
        <v>790</v>
      </c>
      <c r="H523" s="131"/>
      <c r="I523" s="131" t="s">
        <v>790</v>
      </c>
      <c r="J523" s="131" t="s">
        <v>885</v>
      </c>
      <c r="K523" s="131" t="s">
        <v>1112</v>
      </c>
      <c r="L523" s="136" t="s">
        <v>1286</v>
      </c>
      <c r="M523" s="148" t="s">
        <v>2788</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4">
      <c r="A524" s="131"/>
      <c r="B524" s="131"/>
      <c r="C524" s="131"/>
      <c r="D524" s="131"/>
      <c r="E524" s="148" t="s">
        <v>1503</v>
      </c>
      <c r="F524" s="149">
        <v>310</v>
      </c>
      <c r="G524" s="148" t="s">
        <v>790</v>
      </c>
      <c r="H524" s="148"/>
      <c r="I524" s="148" t="s">
        <v>790</v>
      </c>
      <c r="J524" s="148" t="s">
        <v>885</v>
      </c>
      <c r="K524" s="148" t="s">
        <v>1504</v>
      </c>
      <c r="L524" s="136" t="s">
        <v>1286</v>
      </c>
      <c r="M524" s="148" t="s">
        <v>2788</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4">
      <c r="A525" s="131"/>
      <c r="B525" s="131"/>
      <c r="C525" s="131"/>
      <c r="D525" s="131"/>
      <c r="E525" s="148" t="s">
        <v>1879</v>
      </c>
      <c r="F525" s="149">
        <v>254</v>
      </c>
      <c r="G525" s="148" t="s">
        <v>790</v>
      </c>
      <c r="H525" s="148"/>
      <c r="I525" s="148" t="s">
        <v>790</v>
      </c>
      <c r="J525" s="148" t="s">
        <v>1761</v>
      </c>
      <c r="K525" s="148" t="s">
        <v>1113</v>
      </c>
      <c r="L525" s="136" t="s">
        <v>1286</v>
      </c>
      <c r="M525" s="148" t="s">
        <v>2788</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4">
      <c r="A526" s="131"/>
      <c r="B526" s="131"/>
      <c r="C526" s="131"/>
      <c r="D526" s="131"/>
      <c r="E526" s="148" t="s">
        <v>1882</v>
      </c>
      <c r="F526" s="149">
        <v>255</v>
      </c>
      <c r="G526" s="148" t="s">
        <v>790</v>
      </c>
      <c r="H526" s="148"/>
      <c r="I526" s="148" t="s">
        <v>790</v>
      </c>
      <c r="J526" s="148" t="s">
        <v>1761</v>
      </c>
      <c r="K526" s="148" t="s">
        <v>1114</v>
      </c>
      <c r="L526" s="136" t="s">
        <v>1286</v>
      </c>
      <c r="M526" s="148" t="s">
        <v>2788</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4">
      <c r="A527" s="131"/>
      <c r="B527" s="131"/>
      <c r="C527" s="131"/>
      <c r="D527" s="131"/>
      <c r="E527" s="131" t="s">
        <v>1885</v>
      </c>
      <c r="F527" s="131">
        <v>300</v>
      </c>
      <c r="G527" s="131" t="s">
        <v>790</v>
      </c>
      <c r="H527" s="131"/>
      <c r="I527" s="131" t="s">
        <v>790</v>
      </c>
      <c r="J527" s="131" t="s">
        <v>1789</v>
      </c>
      <c r="K527" s="131" t="s">
        <v>1505</v>
      </c>
      <c r="L527" s="136" t="s">
        <v>1286</v>
      </c>
      <c r="M527" s="148" t="s">
        <v>2788</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4">
      <c r="A528" s="131"/>
      <c r="B528" s="131"/>
      <c r="C528" s="131"/>
      <c r="D528" s="131"/>
      <c r="E528" s="148" t="s">
        <v>2255</v>
      </c>
      <c r="F528" s="149">
        <v>815</v>
      </c>
      <c r="G528" s="148" t="s">
        <v>965</v>
      </c>
      <c r="H528" s="148"/>
      <c r="I528" s="148" t="s">
        <v>965</v>
      </c>
      <c r="J528" s="148"/>
      <c r="K528" s="148" t="s">
        <v>2572</v>
      </c>
      <c r="L528" s="136" t="s">
        <v>1286</v>
      </c>
      <c r="M528" s="145" t="s">
        <v>2788</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4">
      <c r="A529" s="131"/>
      <c r="B529" s="131"/>
      <c r="C529" s="131"/>
      <c r="D529" s="131"/>
      <c r="E529" s="148" t="s">
        <v>2226</v>
      </c>
      <c r="F529" s="149">
        <v>786</v>
      </c>
      <c r="G529" s="148" t="s">
        <v>2784</v>
      </c>
      <c r="H529" s="148"/>
      <c r="I529" s="148" t="s">
        <v>2495</v>
      </c>
      <c r="J529" s="148" t="s">
        <v>2495</v>
      </c>
      <c r="K529" s="148" t="s">
        <v>2543</v>
      </c>
      <c r="L529" s="136" t="s">
        <v>1286</v>
      </c>
      <c r="M529" s="148" t="s">
        <v>2788</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4">
      <c r="A530" s="131"/>
      <c r="B530" s="131"/>
      <c r="C530" s="131"/>
      <c r="D530" s="131"/>
      <c r="E530" s="148" t="s">
        <v>1406</v>
      </c>
      <c r="F530" s="149">
        <v>643</v>
      </c>
      <c r="G530" s="148" t="s">
        <v>2478</v>
      </c>
      <c r="H530" s="148" t="s">
        <v>1589</v>
      </c>
      <c r="I530" s="148" t="s">
        <v>2478</v>
      </c>
      <c r="J530" s="148" t="s">
        <v>1418</v>
      </c>
      <c r="K530" s="148" t="s">
        <v>359</v>
      </c>
      <c r="L530" s="136" t="s">
        <v>1286</v>
      </c>
      <c r="M530" s="148" t="s">
        <v>2788</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4">
      <c r="A531" s="131"/>
      <c r="B531" s="131"/>
      <c r="C531" s="131"/>
      <c r="D531" s="131"/>
      <c r="E531" s="148" t="s">
        <v>2227</v>
      </c>
      <c r="F531" s="149">
        <v>787</v>
      </c>
      <c r="G531" s="148" t="s">
        <v>2784</v>
      </c>
      <c r="H531" s="148"/>
      <c r="I531" s="148" t="s">
        <v>2495</v>
      </c>
      <c r="J531" s="148" t="s">
        <v>2495</v>
      </c>
      <c r="K531" s="148" t="s">
        <v>2544</v>
      </c>
      <c r="L531" s="136" t="s">
        <v>1286</v>
      </c>
      <c r="M531" s="148" t="s">
        <v>2788</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4">
      <c r="A532" s="131"/>
      <c r="B532" s="131"/>
      <c r="C532" s="131"/>
      <c r="D532" s="131"/>
      <c r="E532" s="148" t="s">
        <v>2307</v>
      </c>
      <c r="F532" s="149">
        <v>868</v>
      </c>
      <c r="G532" s="148" t="s">
        <v>965</v>
      </c>
      <c r="H532" s="148"/>
      <c r="I532" s="148" t="s">
        <v>965</v>
      </c>
      <c r="J532" s="148"/>
      <c r="K532" s="148" t="s">
        <v>2624</v>
      </c>
      <c r="L532" s="136" t="s">
        <v>1286</v>
      </c>
      <c r="M532" s="145" t="s">
        <v>2788</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4">
      <c r="A533" s="131"/>
      <c r="B533" s="131"/>
      <c r="C533" s="131"/>
      <c r="D533" s="131"/>
      <c r="E533" s="148" t="s">
        <v>2214</v>
      </c>
      <c r="F533" s="149">
        <v>774</v>
      </c>
      <c r="G533" s="148" t="s">
        <v>965</v>
      </c>
      <c r="H533" s="148"/>
      <c r="I533" s="148" t="s">
        <v>965</v>
      </c>
      <c r="J533" s="148"/>
      <c r="K533" s="148" t="s">
        <v>2531</v>
      </c>
      <c r="L533" s="136" t="s">
        <v>1286</v>
      </c>
      <c r="M533" s="148" t="s">
        <v>2788</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4">
      <c r="A534" s="131"/>
      <c r="B534" s="131"/>
      <c r="C534" s="131"/>
      <c r="D534" s="131"/>
      <c r="E534" s="148" t="s">
        <v>1359</v>
      </c>
      <c r="F534" s="149">
        <v>711</v>
      </c>
      <c r="G534" s="148" t="s">
        <v>790</v>
      </c>
      <c r="H534" s="148"/>
      <c r="I534" s="148" t="s">
        <v>790</v>
      </c>
      <c r="J534" s="148" t="s">
        <v>628</v>
      </c>
      <c r="K534" s="148" t="s">
        <v>302</v>
      </c>
      <c r="L534" s="136" t="s">
        <v>1286</v>
      </c>
      <c r="M534" s="148" t="s">
        <v>2788</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4">
      <c r="A535" s="131"/>
      <c r="B535" s="131"/>
      <c r="C535" s="131"/>
      <c r="D535" s="131"/>
      <c r="E535" s="148" t="s">
        <v>677</v>
      </c>
      <c r="F535" s="149">
        <v>644</v>
      </c>
      <c r="G535" s="148" t="s">
        <v>2478</v>
      </c>
      <c r="H535" s="148"/>
      <c r="I535" s="148" t="s">
        <v>2478</v>
      </c>
      <c r="J535" s="148" t="s">
        <v>1422</v>
      </c>
      <c r="K535" s="148" t="s">
        <v>1442</v>
      </c>
      <c r="L535" s="136" t="s">
        <v>1286</v>
      </c>
      <c r="M535" s="148" t="s">
        <v>2788</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4">
      <c r="A536" s="131"/>
      <c r="B536" s="131"/>
      <c r="C536" s="131"/>
      <c r="D536" s="131"/>
      <c r="E536" s="148" t="s">
        <v>2213</v>
      </c>
      <c r="F536" s="149">
        <v>773</v>
      </c>
      <c r="G536" s="148" t="s">
        <v>965</v>
      </c>
      <c r="H536" s="148"/>
      <c r="I536" s="148" t="s">
        <v>965</v>
      </c>
      <c r="J536" s="148"/>
      <c r="K536" s="148" t="s">
        <v>2530</v>
      </c>
      <c r="L536" s="136" t="s">
        <v>1286</v>
      </c>
      <c r="M536" s="148" t="s">
        <v>2788</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4">
      <c r="A537" s="131"/>
      <c r="B537" s="131"/>
      <c r="C537" s="131"/>
      <c r="D537" s="131"/>
      <c r="E537" t="s">
        <v>1888</v>
      </c>
      <c r="F537">
        <v>219</v>
      </c>
      <c r="G537" t="s">
        <v>790</v>
      </c>
      <c r="I537" t="s">
        <v>790</v>
      </c>
      <c r="J537" t="s">
        <v>1823</v>
      </c>
      <c r="K537" t="s">
        <v>1115</v>
      </c>
      <c r="L537" s="136" t="s">
        <v>1286</v>
      </c>
      <c r="M537" s="148" t="s">
        <v>2788</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4">
      <c r="A538" s="131"/>
      <c r="B538" s="131"/>
      <c r="C538" s="131"/>
      <c r="D538" s="131"/>
      <c r="E538" s="148" t="s">
        <v>1891</v>
      </c>
      <c r="F538" s="149">
        <v>269</v>
      </c>
      <c r="G538" s="148" t="s">
        <v>790</v>
      </c>
      <c r="H538" s="148"/>
      <c r="I538" s="148" t="s">
        <v>790</v>
      </c>
      <c r="J538" s="148" t="s">
        <v>550</v>
      </c>
      <c r="K538" s="148" t="s">
        <v>1116</v>
      </c>
      <c r="L538" s="136" t="s">
        <v>1286</v>
      </c>
      <c r="M538" s="148" t="s">
        <v>2788</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4">
      <c r="A539" s="131"/>
      <c r="B539" s="131"/>
      <c r="C539" s="131"/>
      <c r="D539" s="131"/>
      <c r="E539" s="148" t="s">
        <v>1894</v>
      </c>
      <c r="F539" s="150">
        <v>373</v>
      </c>
      <c r="G539" s="148" t="s">
        <v>790</v>
      </c>
      <c r="H539" s="151"/>
      <c r="I539" s="148" t="s">
        <v>790</v>
      </c>
      <c r="J539" s="151" t="s">
        <v>655</v>
      </c>
      <c r="K539" s="148" t="s">
        <v>1117</v>
      </c>
      <c r="L539" s="136" t="s">
        <v>1286</v>
      </c>
      <c r="M539" s="148" t="s">
        <v>2788</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4">
      <c r="A540" s="131"/>
      <c r="B540" s="131"/>
      <c r="C540" s="131"/>
      <c r="D540" s="131"/>
      <c r="E540" s="148" t="s">
        <v>1897</v>
      </c>
      <c r="F540" s="149">
        <v>164</v>
      </c>
      <c r="G540" s="148" t="s">
        <v>2478</v>
      </c>
      <c r="H540" s="148"/>
      <c r="I540" s="148" t="s">
        <v>2478</v>
      </c>
      <c r="J540" s="148" t="s">
        <v>2478</v>
      </c>
      <c r="K540" s="148" t="s">
        <v>1118</v>
      </c>
      <c r="L540" s="136" t="s">
        <v>1286</v>
      </c>
      <c r="M540" s="148" t="s">
        <v>2788</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4">
      <c r="A541" s="131"/>
      <c r="B541" s="131"/>
      <c r="C541" s="131"/>
      <c r="D541" s="131"/>
      <c r="E541" s="148" t="s">
        <v>678</v>
      </c>
      <c r="F541" s="149">
        <v>645</v>
      </c>
      <c r="G541" s="148" t="s">
        <v>2478</v>
      </c>
      <c r="H541" s="148"/>
      <c r="I541" s="148" t="s">
        <v>2478</v>
      </c>
      <c r="J541" s="148" t="s">
        <v>1416</v>
      </c>
      <c r="K541" s="148" t="s">
        <v>1443</v>
      </c>
      <c r="L541" s="136" t="s">
        <v>1286</v>
      </c>
      <c r="M541" s="148" t="s">
        <v>2788</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4">
      <c r="A542" s="131"/>
      <c r="B542" s="131"/>
      <c r="C542" s="131"/>
      <c r="D542" s="131"/>
      <c r="E542" s="148" t="s">
        <v>679</v>
      </c>
      <c r="F542" s="149">
        <v>646</v>
      </c>
      <c r="G542" s="148" t="s">
        <v>2478</v>
      </c>
      <c r="H542" s="148"/>
      <c r="I542" s="148" t="s">
        <v>2478</v>
      </c>
      <c r="J542" s="148" t="s">
        <v>1422</v>
      </c>
      <c r="K542" s="148" t="s">
        <v>1444</v>
      </c>
      <c r="L542" s="136" t="s">
        <v>1286</v>
      </c>
      <c r="M542" s="148" t="s">
        <v>2788</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4">
      <c r="A543" s="131"/>
      <c r="B543" s="131"/>
      <c r="C543" s="131"/>
      <c r="D543" s="131"/>
      <c r="E543" s="148" t="s">
        <v>1900</v>
      </c>
      <c r="F543" s="149">
        <v>241</v>
      </c>
      <c r="G543" s="148" t="s">
        <v>790</v>
      </c>
      <c r="H543" s="148"/>
      <c r="I543" s="148" t="s">
        <v>790</v>
      </c>
      <c r="J543" s="148" t="s">
        <v>655</v>
      </c>
      <c r="K543" s="148" t="s">
        <v>1119</v>
      </c>
      <c r="L543" s="136" t="s">
        <v>1286</v>
      </c>
      <c r="M543" s="148" t="s">
        <v>2788</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4">
      <c r="A544" s="131"/>
      <c r="B544" s="131"/>
      <c r="C544" s="131"/>
      <c r="D544" s="131"/>
      <c r="E544" s="131" t="s">
        <v>2269</v>
      </c>
      <c r="F544" s="131">
        <v>829</v>
      </c>
      <c r="G544" s="131" t="s">
        <v>2784</v>
      </c>
      <c r="H544" s="131"/>
      <c r="I544" s="131" t="s">
        <v>2495</v>
      </c>
      <c r="J544" s="131" t="s">
        <v>2495</v>
      </c>
      <c r="K544" s="131" t="s">
        <v>2586</v>
      </c>
      <c r="L544" s="136" t="s">
        <v>1286</v>
      </c>
      <c r="M544" s="145" t="s">
        <v>2788</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4">
      <c r="A545" s="131"/>
      <c r="B545" s="131"/>
      <c r="C545" s="131"/>
      <c r="D545" s="131"/>
      <c r="E545" s="148" t="s">
        <v>2401</v>
      </c>
      <c r="F545" s="149">
        <v>968</v>
      </c>
      <c r="G545" s="148" t="s">
        <v>2478</v>
      </c>
      <c r="H545" s="148"/>
      <c r="I545" s="148" t="s">
        <v>2478</v>
      </c>
      <c r="J545" s="148" t="s">
        <v>1422</v>
      </c>
      <c r="K545" s="148" t="s">
        <v>2718</v>
      </c>
      <c r="L545" s="136" t="s">
        <v>1286</v>
      </c>
      <c r="M545" s="145" t="s">
        <v>2788</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4">
      <c r="A546" s="131"/>
      <c r="B546" s="131"/>
      <c r="C546" s="131"/>
      <c r="D546" s="131"/>
      <c r="E546" s="148" t="s">
        <v>680</v>
      </c>
      <c r="F546" s="149">
        <v>499</v>
      </c>
      <c r="G546" s="148" t="s">
        <v>2781</v>
      </c>
      <c r="H546" s="148"/>
      <c r="I546" s="148" t="s">
        <v>2474</v>
      </c>
      <c r="J546" s="148" t="s">
        <v>2474</v>
      </c>
      <c r="K546" s="148" t="s">
        <v>1445</v>
      </c>
      <c r="L546" s="136" t="s">
        <v>1286</v>
      </c>
      <c r="M546" s="148" t="s">
        <v>2788</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4">
      <c r="A547" s="131"/>
      <c r="B547" s="131"/>
      <c r="C547" s="131"/>
      <c r="D547" s="131"/>
      <c r="E547" s="148" t="s">
        <v>1329</v>
      </c>
      <c r="F547" s="149">
        <v>565</v>
      </c>
      <c r="G547" s="148" t="s">
        <v>382</v>
      </c>
      <c r="H547" s="148"/>
      <c r="I547" s="148" t="s">
        <v>382</v>
      </c>
      <c r="J547" s="148"/>
      <c r="K547" s="148" t="s">
        <v>272</v>
      </c>
      <c r="L547" s="136" t="s">
        <v>1286</v>
      </c>
      <c r="M547" s="148" t="s">
        <v>2788</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4">
      <c r="A548" s="131"/>
      <c r="B548" s="131"/>
      <c r="C548" s="131"/>
      <c r="D548" s="131"/>
      <c r="E548" s="131" t="s">
        <v>698</v>
      </c>
      <c r="F548" s="131">
        <v>647</v>
      </c>
      <c r="G548" s="131" t="s">
        <v>2478</v>
      </c>
      <c r="H548" s="131"/>
      <c r="I548" s="131" t="s">
        <v>2478</v>
      </c>
      <c r="J548" s="131" t="s">
        <v>1418</v>
      </c>
      <c r="K548" s="131" t="s">
        <v>178</v>
      </c>
      <c r="L548" s="136" t="s">
        <v>1286</v>
      </c>
      <c r="M548" s="148" t="s">
        <v>2788</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4">
      <c r="A549" s="131"/>
      <c r="B549" s="131"/>
      <c r="C549" s="131"/>
      <c r="D549" s="131"/>
      <c r="E549" s="148" t="s">
        <v>1903</v>
      </c>
      <c r="F549" s="149">
        <v>304</v>
      </c>
      <c r="G549" s="148" t="s">
        <v>790</v>
      </c>
      <c r="H549" s="148"/>
      <c r="I549" s="148" t="s">
        <v>790</v>
      </c>
      <c r="J549" s="148" t="s">
        <v>925</v>
      </c>
      <c r="K549" s="148" t="s">
        <v>1120</v>
      </c>
      <c r="L549" s="136" t="s">
        <v>1286</v>
      </c>
      <c r="M549" s="148" t="s">
        <v>2788</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4">
      <c r="A550" s="131"/>
      <c r="B550" s="131"/>
      <c r="C550" s="131"/>
      <c r="D550" s="131"/>
      <c r="E550" s="148" t="s">
        <v>2411</v>
      </c>
      <c r="F550" s="149">
        <v>978</v>
      </c>
      <c r="G550" s="148" t="s">
        <v>790</v>
      </c>
      <c r="H550" s="148"/>
      <c r="I550" s="148" t="s">
        <v>790</v>
      </c>
      <c r="J550" s="148"/>
      <c r="K550" s="148" t="s">
        <v>2728</v>
      </c>
      <c r="L550" s="136" t="s">
        <v>1286</v>
      </c>
      <c r="M550" s="145" t="s">
        <v>2788</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4">
      <c r="A551" s="131"/>
      <c r="B551" s="131"/>
      <c r="C551" s="131"/>
      <c r="D551" s="131"/>
      <c r="E551" s="148" t="s">
        <v>1908</v>
      </c>
      <c r="F551" s="149">
        <v>83</v>
      </c>
      <c r="G551" s="148" t="s">
        <v>1719</v>
      </c>
      <c r="H551" s="148" t="s">
        <v>382</v>
      </c>
      <c r="I551" s="148" t="s">
        <v>1719</v>
      </c>
      <c r="J551" s="148" t="s">
        <v>1771</v>
      </c>
      <c r="K551" s="148" t="s">
        <v>1121</v>
      </c>
      <c r="L551" s="136" t="s">
        <v>1286</v>
      </c>
      <c r="M551" s="148" t="s">
        <v>2788</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4">
      <c r="A552" s="131"/>
      <c r="B552" s="131"/>
      <c r="C552" s="131"/>
      <c r="D552" s="131"/>
      <c r="E552" s="131" t="s">
        <v>1911</v>
      </c>
      <c r="F552" s="131">
        <v>311</v>
      </c>
      <c r="G552" s="131" t="s">
        <v>790</v>
      </c>
      <c r="H552" s="131"/>
      <c r="I552" s="131" t="s">
        <v>790</v>
      </c>
      <c r="J552" s="131" t="s">
        <v>885</v>
      </c>
      <c r="K552" s="131" t="s">
        <v>1122</v>
      </c>
      <c r="L552" s="136" t="s">
        <v>1286</v>
      </c>
      <c r="M552" s="148" t="s">
        <v>2788</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4">
      <c r="A553" s="131"/>
      <c r="B553" s="131"/>
      <c r="C553" s="131"/>
      <c r="D553" s="131"/>
      <c r="E553" s="131" t="s">
        <v>1376</v>
      </c>
      <c r="F553" s="131">
        <v>712</v>
      </c>
      <c r="G553" s="131" t="s">
        <v>790</v>
      </c>
      <c r="H553" s="131" t="s">
        <v>1771</v>
      </c>
      <c r="I553" s="131" t="s">
        <v>790</v>
      </c>
      <c r="J553" s="131" t="s">
        <v>628</v>
      </c>
      <c r="K553" s="131" t="s">
        <v>321</v>
      </c>
      <c r="L553" s="136" t="s">
        <v>1286</v>
      </c>
      <c r="M553" s="148" t="s">
        <v>2788</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4">
      <c r="A554" s="131"/>
      <c r="B554" s="131"/>
      <c r="C554" s="131"/>
      <c r="D554" s="131"/>
      <c r="E554" s="148" t="s">
        <v>1506</v>
      </c>
      <c r="F554" s="149">
        <v>243</v>
      </c>
      <c r="G554" s="148" t="s">
        <v>790</v>
      </c>
      <c r="H554" s="148" t="s">
        <v>1771</v>
      </c>
      <c r="I554" s="148" t="s">
        <v>790</v>
      </c>
      <c r="J554" s="148" t="s">
        <v>1914</v>
      </c>
      <c r="K554" s="148" t="s">
        <v>1123</v>
      </c>
      <c r="L554" s="136" t="s">
        <v>1286</v>
      </c>
      <c r="M554" s="148" t="s">
        <v>2788</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4">
      <c r="A555" s="131"/>
      <c r="B555" s="131"/>
      <c r="C555" s="131"/>
      <c r="D555" s="131"/>
      <c r="E555" s="148" t="s">
        <v>1917</v>
      </c>
      <c r="F555" s="149">
        <v>146</v>
      </c>
      <c r="G555" s="148" t="s">
        <v>2478</v>
      </c>
      <c r="H555" s="148" t="s">
        <v>1771</v>
      </c>
      <c r="I555" s="148" t="s">
        <v>2478</v>
      </c>
      <c r="J555" s="148" t="s">
        <v>2478</v>
      </c>
      <c r="K555" s="148" t="s">
        <v>1124</v>
      </c>
      <c r="L555" s="136" t="s">
        <v>1286</v>
      </c>
      <c r="M555" s="148" t="s">
        <v>2788</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4">
      <c r="A556" s="131"/>
      <c r="B556" s="131"/>
      <c r="C556" s="131"/>
      <c r="D556" s="131"/>
      <c r="E556" s="148" t="s">
        <v>1920</v>
      </c>
      <c r="F556" s="149">
        <v>71</v>
      </c>
      <c r="G556" s="148" t="s">
        <v>1719</v>
      </c>
      <c r="H556" s="148" t="s">
        <v>1771</v>
      </c>
      <c r="I556" s="148" t="s">
        <v>1719</v>
      </c>
      <c r="J556" s="148" t="s">
        <v>1771</v>
      </c>
      <c r="K556" s="148" t="s">
        <v>1125</v>
      </c>
      <c r="L556" s="136" t="s">
        <v>1286</v>
      </c>
      <c r="M556" s="148" t="s">
        <v>2788</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4">
      <c r="A557" s="131"/>
      <c r="B557" s="131"/>
      <c r="C557" s="131"/>
      <c r="D557" s="131"/>
      <c r="E557" s="148" t="s">
        <v>1552</v>
      </c>
      <c r="F557" s="149">
        <v>481</v>
      </c>
      <c r="G557" s="148" t="s">
        <v>2780</v>
      </c>
      <c r="H557" s="148"/>
      <c r="I557" s="148" t="s">
        <v>2473</v>
      </c>
      <c r="J557" s="148" t="s">
        <v>1771</v>
      </c>
      <c r="K557" s="148" t="s">
        <v>1507</v>
      </c>
      <c r="L557" s="136" t="s">
        <v>1286</v>
      </c>
      <c r="M557" s="148" t="s">
        <v>2788</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4">
      <c r="A558" s="131"/>
      <c r="B558" s="131"/>
      <c r="C558" s="131"/>
      <c r="D558" s="131"/>
      <c r="E558" s="131" t="s">
        <v>1397</v>
      </c>
      <c r="F558" s="131">
        <v>648</v>
      </c>
      <c r="G558" s="131" t="s">
        <v>2478</v>
      </c>
      <c r="H558" s="131"/>
      <c r="I558" s="131" t="s">
        <v>2478</v>
      </c>
      <c r="J558" s="131" t="s">
        <v>1418</v>
      </c>
      <c r="K558" s="131" t="s">
        <v>346</v>
      </c>
      <c r="L558" s="136" t="s">
        <v>1286</v>
      </c>
      <c r="M558" s="148" t="s">
        <v>2787</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4">
      <c r="A559" s="131"/>
      <c r="B559" s="131"/>
      <c r="C559" s="131"/>
      <c r="D559" s="131"/>
      <c r="E559" s="148" t="s">
        <v>1407</v>
      </c>
      <c r="F559" s="149">
        <v>649</v>
      </c>
      <c r="G559" s="148" t="s">
        <v>2478</v>
      </c>
      <c r="H559" s="148" t="s">
        <v>1771</v>
      </c>
      <c r="I559" s="148" t="s">
        <v>2478</v>
      </c>
      <c r="J559" s="148"/>
      <c r="K559" s="148" t="s">
        <v>360</v>
      </c>
      <c r="L559" s="136" t="s">
        <v>1286</v>
      </c>
      <c r="M559" s="148" t="s">
        <v>2789</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4">
      <c r="A560" s="131"/>
      <c r="B560" s="131"/>
      <c r="C560" s="131"/>
      <c r="D560" s="131"/>
      <c r="E560" s="148" t="s">
        <v>1927</v>
      </c>
      <c r="F560" s="149">
        <v>352</v>
      </c>
      <c r="G560" s="148" t="s">
        <v>534</v>
      </c>
      <c r="H560" s="148"/>
      <c r="I560" s="148" t="s">
        <v>534</v>
      </c>
      <c r="J560" s="148"/>
      <c r="K560" s="148" t="s">
        <v>1127</v>
      </c>
      <c r="L560" s="136" t="s">
        <v>1286</v>
      </c>
      <c r="M560" s="148" t="s">
        <v>2788</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4">
      <c r="A561" s="131"/>
      <c r="B561" s="131"/>
      <c r="C561" s="131"/>
      <c r="D561" s="131"/>
      <c r="E561" s="148" t="s">
        <v>681</v>
      </c>
      <c r="F561" s="149">
        <v>500</v>
      </c>
      <c r="G561" s="148" t="s">
        <v>441</v>
      </c>
      <c r="H561" s="148"/>
      <c r="I561" s="148" t="s">
        <v>441</v>
      </c>
      <c r="J561" s="148"/>
      <c r="K561" s="148" t="s">
        <v>1446</v>
      </c>
      <c r="L561" s="136" t="s">
        <v>1286</v>
      </c>
      <c r="M561" s="148" t="s">
        <v>2788</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4">
      <c r="A562" s="131"/>
      <c r="B562" s="131"/>
      <c r="C562" s="131"/>
      <c r="D562" s="131"/>
      <c r="E562" s="148" t="s">
        <v>2346</v>
      </c>
      <c r="F562" s="149">
        <v>907</v>
      </c>
      <c r="G562" s="148" t="s">
        <v>419</v>
      </c>
      <c r="H562" s="148" t="s">
        <v>1771</v>
      </c>
      <c r="I562" s="148" t="s">
        <v>419</v>
      </c>
      <c r="J562" s="148" t="s">
        <v>418</v>
      </c>
      <c r="K562" s="148" t="s">
        <v>2663</v>
      </c>
      <c r="L562" s="136" t="s">
        <v>1286</v>
      </c>
      <c r="M562" s="145" t="s">
        <v>2788</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4">
      <c r="A563" s="131"/>
      <c r="B563" s="131"/>
      <c r="C563" s="131"/>
      <c r="D563" s="131"/>
      <c r="E563" s="148" t="s">
        <v>2372</v>
      </c>
      <c r="F563" s="149">
        <v>933</v>
      </c>
      <c r="G563" s="148" t="s">
        <v>419</v>
      </c>
      <c r="H563" s="148"/>
      <c r="I563" s="148" t="s">
        <v>419</v>
      </c>
      <c r="J563" s="148" t="s">
        <v>418</v>
      </c>
      <c r="K563" s="148" t="s">
        <v>2689</v>
      </c>
      <c r="L563" s="136" t="s">
        <v>1286</v>
      </c>
      <c r="M563" s="145" t="s">
        <v>2788</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4">
      <c r="A564" s="131"/>
      <c r="B564" s="131"/>
      <c r="C564" s="131"/>
      <c r="D564" s="131"/>
      <c r="E564" s="131" t="s">
        <v>660</v>
      </c>
      <c r="F564" s="131">
        <v>34</v>
      </c>
      <c r="G564" s="131" t="s">
        <v>433</v>
      </c>
      <c r="H564" s="131" t="s">
        <v>2794</v>
      </c>
      <c r="I564" s="131" t="s">
        <v>433</v>
      </c>
      <c r="J564" s="131"/>
      <c r="K564" s="131" t="s">
        <v>1128</v>
      </c>
      <c r="L564" s="136" t="s">
        <v>1286</v>
      </c>
      <c r="M564" s="148" t="s">
        <v>2789</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4">
      <c r="A565" s="131"/>
      <c r="B565" s="131"/>
      <c r="C565" s="131"/>
      <c r="D565" s="131"/>
      <c r="E565" s="148" t="s">
        <v>2382</v>
      </c>
      <c r="F565" s="149">
        <v>944</v>
      </c>
      <c r="G565" s="148" t="s">
        <v>419</v>
      </c>
      <c r="H565" s="148"/>
      <c r="I565" s="148" t="s">
        <v>419</v>
      </c>
      <c r="J565" s="148" t="s">
        <v>2483</v>
      </c>
      <c r="K565" s="148" t="s">
        <v>2699</v>
      </c>
      <c r="L565" s="136" t="s">
        <v>1286</v>
      </c>
      <c r="M565" s="145" t="s">
        <v>2788</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4">
      <c r="A566" s="131"/>
      <c r="B566" s="131"/>
      <c r="C566" s="131"/>
      <c r="D566" s="131"/>
      <c r="E566" s="131" t="s">
        <v>144</v>
      </c>
      <c r="F566" s="131">
        <v>444</v>
      </c>
      <c r="G566" s="131" t="s">
        <v>433</v>
      </c>
      <c r="H566" s="131"/>
      <c r="I566" s="131" t="s">
        <v>433</v>
      </c>
      <c r="J566" s="131"/>
      <c r="K566" s="131" t="s">
        <v>1648</v>
      </c>
      <c r="L566" s="136" t="s">
        <v>1286</v>
      </c>
      <c r="M566" s="148" t="s">
        <v>2788</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4">
      <c r="A567" s="131"/>
      <c r="B567" s="131"/>
      <c r="C567" s="131"/>
      <c r="D567" s="131"/>
      <c r="E567" s="148" t="s">
        <v>1934</v>
      </c>
      <c r="F567" s="149">
        <v>132</v>
      </c>
      <c r="G567" s="148" t="s">
        <v>1719</v>
      </c>
      <c r="H567" s="148" t="s">
        <v>2794</v>
      </c>
      <c r="I567" s="148" t="s">
        <v>1719</v>
      </c>
      <c r="J567" s="148" t="s">
        <v>2492</v>
      </c>
      <c r="K567" s="148" t="s">
        <v>1129</v>
      </c>
      <c r="L567" s="136" t="s">
        <v>1286</v>
      </c>
      <c r="M567" s="148" t="s">
        <v>2788</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4">
      <c r="A568" s="131"/>
      <c r="B568" s="131"/>
      <c r="C568" s="131"/>
      <c r="D568" s="131"/>
      <c r="E568" s="148" t="s">
        <v>708</v>
      </c>
      <c r="F568" s="149">
        <v>650</v>
      </c>
      <c r="G568" s="148" t="s">
        <v>2478</v>
      </c>
      <c r="H568" s="148" t="s">
        <v>2794</v>
      </c>
      <c r="I568" s="148" t="s">
        <v>2478</v>
      </c>
      <c r="J568" s="148" t="s">
        <v>1422</v>
      </c>
      <c r="K568" s="148" t="s">
        <v>190</v>
      </c>
      <c r="L568" s="136" t="s">
        <v>1286</v>
      </c>
      <c r="M568" s="148" t="s">
        <v>2788</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4">
      <c r="A569" s="131"/>
      <c r="B569" s="131"/>
      <c r="C569" s="131"/>
      <c r="D569" s="131"/>
      <c r="E569" s="148" t="s">
        <v>1937</v>
      </c>
      <c r="F569" s="149">
        <v>320</v>
      </c>
      <c r="G569" s="148" t="s">
        <v>790</v>
      </c>
      <c r="H569" s="148"/>
      <c r="I569" s="148" t="s">
        <v>790</v>
      </c>
      <c r="J569" s="148" t="s">
        <v>1757</v>
      </c>
      <c r="K569" s="148" t="s">
        <v>1130</v>
      </c>
      <c r="L569" s="136" t="s">
        <v>1286</v>
      </c>
      <c r="M569" s="148" t="s">
        <v>2788</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4">
      <c r="A570" s="131"/>
      <c r="B570" s="131"/>
      <c r="C570" s="131"/>
      <c r="D570" s="131"/>
      <c r="E570" s="148" t="s">
        <v>1940</v>
      </c>
      <c r="F570" s="149">
        <v>72</v>
      </c>
      <c r="G570" s="148" t="s">
        <v>1719</v>
      </c>
      <c r="H570" s="148" t="s">
        <v>2794</v>
      </c>
      <c r="I570" s="148" t="s">
        <v>1719</v>
      </c>
      <c r="J570" s="148" t="s">
        <v>1771</v>
      </c>
      <c r="K570" s="148" t="s">
        <v>1131</v>
      </c>
      <c r="L570" s="136" t="s">
        <v>1286</v>
      </c>
      <c r="M570" s="148" t="s">
        <v>2788</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4">
      <c r="A571" s="131"/>
      <c r="B571" s="131"/>
      <c r="C571" s="131"/>
      <c r="D571" s="131"/>
      <c r="E571" s="148" t="s">
        <v>1943</v>
      </c>
      <c r="F571" s="149">
        <v>123</v>
      </c>
      <c r="G571" s="148" t="s">
        <v>1719</v>
      </c>
      <c r="H571" s="148"/>
      <c r="I571" s="148" t="s">
        <v>1719</v>
      </c>
      <c r="J571" s="148" t="s">
        <v>2481</v>
      </c>
      <c r="K571" s="148" t="s">
        <v>1132</v>
      </c>
      <c r="L571" s="136" t="s">
        <v>1286</v>
      </c>
      <c r="M571" s="148" t="s">
        <v>2788</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4">
      <c r="A572" s="131"/>
      <c r="B572" s="131"/>
      <c r="C572" s="131"/>
      <c r="D572" s="131"/>
      <c r="E572" s="148" t="s">
        <v>107</v>
      </c>
      <c r="F572" s="149">
        <v>405</v>
      </c>
      <c r="G572" s="148" t="s">
        <v>441</v>
      </c>
      <c r="H572" s="148" t="s">
        <v>2511</v>
      </c>
      <c r="I572" s="148" t="s">
        <v>441</v>
      </c>
      <c r="J572" s="148" t="s">
        <v>2501</v>
      </c>
      <c r="K572" s="148" t="s">
        <v>1615</v>
      </c>
      <c r="L572" s="136" t="s">
        <v>1286</v>
      </c>
      <c r="M572" s="148" t="s">
        <v>2788</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4">
      <c r="A573" s="131"/>
      <c r="B573" s="131"/>
      <c r="C573" s="131"/>
      <c r="D573" s="131"/>
      <c r="E573" s="144" t="s">
        <v>1949</v>
      </c>
      <c r="F573" s="131">
        <v>305</v>
      </c>
      <c r="G573" s="131" t="s">
        <v>790</v>
      </c>
      <c r="H573" s="131"/>
      <c r="I573" s="131" t="s">
        <v>790</v>
      </c>
      <c r="J573" s="131" t="s">
        <v>925</v>
      </c>
      <c r="K573" s="131" t="s">
        <v>1134</v>
      </c>
      <c r="L573" s="136" t="s">
        <v>1286</v>
      </c>
      <c r="M573" s="148" t="s">
        <v>2788</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4">
      <c r="A574" s="131"/>
      <c r="B574" s="131"/>
      <c r="C574" s="131"/>
      <c r="D574" s="131"/>
      <c r="E574" s="131" t="s">
        <v>1946</v>
      </c>
      <c r="F574" s="131">
        <v>199</v>
      </c>
      <c r="G574" s="131" t="s">
        <v>790</v>
      </c>
      <c r="H574" s="131"/>
      <c r="I574" s="131" t="s">
        <v>790</v>
      </c>
      <c r="J574" s="131" t="s">
        <v>534</v>
      </c>
      <c r="K574" s="131" t="s">
        <v>1133</v>
      </c>
      <c r="L574" s="136" t="s">
        <v>1286</v>
      </c>
      <c r="M574" s="148" t="s">
        <v>2788</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4">
      <c r="A575" s="131"/>
      <c r="B575" s="131"/>
      <c r="C575" s="131"/>
      <c r="D575" s="131"/>
      <c r="E575" s="148" t="s">
        <v>682</v>
      </c>
      <c r="F575" s="149">
        <v>566</v>
      </c>
      <c r="G575" s="148" t="s">
        <v>2781</v>
      </c>
      <c r="H575" s="148"/>
      <c r="I575" s="148" t="s">
        <v>2474</v>
      </c>
      <c r="J575" s="148" t="s">
        <v>2474</v>
      </c>
      <c r="K575" s="148" t="s">
        <v>1447</v>
      </c>
      <c r="L575" s="136" t="s">
        <v>1286</v>
      </c>
      <c r="M575" s="148" t="s">
        <v>2787</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4">
      <c r="A576" s="131"/>
      <c r="B576" s="131"/>
      <c r="C576" s="131"/>
      <c r="D576" s="131"/>
      <c r="E576" s="131" t="s">
        <v>1976</v>
      </c>
      <c r="F576" s="131">
        <v>256</v>
      </c>
      <c r="G576" s="131" t="s">
        <v>790</v>
      </c>
      <c r="H576" s="131"/>
      <c r="I576" s="131" t="s">
        <v>790</v>
      </c>
      <c r="J576" s="131" t="s">
        <v>1761</v>
      </c>
      <c r="K576" s="131" t="s">
        <v>1143</v>
      </c>
      <c r="L576" s="136" t="s">
        <v>1286</v>
      </c>
      <c r="M576" s="148" t="s">
        <v>2788</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4">
      <c r="A577" s="131"/>
      <c r="B577" s="131"/>
      <c r="C577" s="131"/>
      <c r="D577" s="131"/>
      <c r="E577" s="131" t="s">
        <v>2228</v>
      </c>
      <c r="F577" s="131">
        <v>788</v>
      </c>
      <c r="G577" s="131" t="s">
        <v>2784</v>
      </c>
      <c r="H577" s="131" t="s">
        <v>1422</v>
      </c>
      <c r="I577" s="131" t="s">
        <v>2495</v>
      </c>
      <c r="J577" s="131" t="s">
        <v>1418</v>
      </c>
      <c r="K577" s="131" t="s">
        <v>2545</v>
      </c>
      <c r="L577" s="136" t="s">
        <v>1286</v>
      </c>
      <c r="M577" s="148" t="s">
        <v>2788</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4">
      <c r="A578" s="131"/>
      <c r="B578" s="131"/>
      <c r="C578" s="131"/>
      <c r="D578" s="131"/>
      <c r="E578" s="131" t="s">
        <v>1979</v>
      </c>
      <c r="F578" s="131">
        <v>270</v>
      </c>
      <c r="G578" s="131" t="s">
        <v>790</v>
      </c>
      <c r="H578" s="131" t="s">
        <v>1418</v>
      </c>
      <c r="I578" s="131" t="s">
        <v>790</v>
      </c>
      <c r="J578" s="131" t="s">
        <v>550</v>
      </c>
      <c r="K578" s="131" t="s">
        <v>1144</v>
      </c>
      <c r="L578" s="136" t="s">
        <v>1286</v>
      </c>
      <c r="M578" s="148" t="s">
        <v>2788</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4">
      <c r="A579" s="131"/>
      <c r="B579" s="131"/>
      <c r="C579" s="131"/>
      <c r="D579" s="131"/>
      <c r="E579" s="148" t="s">
        <v>1982</v>
      </c>
      <c r="F579" s="149">
        <v>336</v>
      </c>
      <c r="G579" s="148" t="s">
        <v>790</v>
      </c>
      <c r="H579" s="148" t="s">
        <v>1418</v>
      </c>
      <c r="I579" s="148" t="s">
        <v>790</v>
      </c>
      <c r="J579" s="148" t="s">
        <v>1816</v>
      </c>
      <c r="K579" s="148" t="s">
        <v>1611</v>
      </c>
      <c r="L579" s="136" t="s">
        <v>1286</v>
      </c>
      <c r="M579" s="148" t="s">
        <v>2788</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4">
      <c r="A580" s="131"/>
      <c r="B580" s="131"/>
      <c r="C580" s="131"/>
      <c r="D580" s="131"/>
      <c r="E580" s="148" t="s">
        <v>2295</v>
      </c>
      <c r="F580" s="149">
        <v>856</v>
      </c>
      <c r="G580" s="148" t="s">
        <v>2784</v>
      </c>
      <c r="H580" s="148" t="s">
        <v>1422</v>
      </c>
      <c r="I580" s="148" t="s">
        <v>2495</v>
      </c>
      <c r="J580" s="148" t="s">
        <v>2495</v>
      </c>
      <c r="K580" s="148" t="s">
        <v>2612</v>
      </c>
      <c r="L580" s="136" t="s">
        <v>1286</v>
      </c>
      <c r="M580" s="145" t="s">
        <v>2788</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4">
      <c r="A581" s="131"/>
      <c r="B581" s="131"/>
      <c r="C581" s="131"/>
      <c r="D581" s="131"/>
      <c r="E581" s="148" t="s">
        <v>1508</v>
      </c>
      <c r="F581" s="149">
        <v>167</v>
      </c>
      <c r="G581" s="148" t="s">
        <v>2784</v>
      </c>
      <c r="H581" s="148" t="s">
        <v>2794</v>
      </c>
      <c r="I581" s="148" t="s">
        <v>2495</v>
      </c>
      <c r="J581" s="148" t="s">
        <v>2495</v>
      </c>
      <c r="K581" s="148" t="s">
        <v>1145</v>
      </c>
      <c r="L581" s="136" t="s">
        <v>1286</v>
      </c>
      <c r="M581" s="148" t="s">
        <v>2788</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4">
      <c r="A582" s="131"/>
      <c r="B582" s="131"/>
      <c r="C582" s="131"/>
      <c r="D582" s="131"/>
      <c r="E582" s="148" t="s">
        <v>714</v>
      </c>
      <c r="F582" s="149">
        <v>717</v>
      </c>
      <c r="G582" s="148" t="s">
        <v>790</v>
      </c>
      <c r="H582" s="148" t="s">
        <v>1418</v>
      </c>
      <c r="I582" s="148" t="s">
        <v>790</v>
      </c>
      <c r="J582" s="148" t="s">
        <v>939</v>
      </c>
      <c r="K582" s="148" t="s">
        <v>199</v>
      </c>
      <c r="L582" s="136" t="s">
        <v>1286</v>
      </c>
      <c r="M582" s="148" t="s">
        <v>2788</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4">
      <c r="A583" s="131"/>
      <c r="B583" s="131"/>
      <c r="C583" s="131"/>
      <c r="D583" s="131"/>
      <c r="E583" s="148" t="s">
        <v>2229</v>
      </c>
      <c r="F583" s="149">
        <v>789</v>
      </c>
      <c r="G583" s="148" t="s">
        <v>2784</v>
      </c>
      <c r="H583" s="148" t="s">
        <v>1422</v>
      </c>
      <c r="I583" s="148" t="s">
        <v>2495</v>
      </c>
      <c r="J583" s="148" t="s">
        <v>1418</v>
      </c>
      <c r="K583" s="148" t="s">
        <v>2546</v>
      </c>
      <c r="L583" s="136" t="s">
        <v>1286</v>
      </c>
      <c r="M583" s="148" t="s">
        <v>2788</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4">
      <c r="A584" s="131"/>
      <c r="B584" s="131"/>
      <c r="C584" s="131"/>
      <c r="D584" s="131"/>
      <c r="E584" s="148" t="s">
        <v>1987</v>
      </c>
      <c r="F584" s="149">
        <v>257</v>
      </c>
      <c r="G584" s="148" t="s">
        <v>790</v>
      </c>
      <c r="H584" s="148" t="s">
        <v>1422</v>
      </c>
      <c r="I584" s="148" t="s">
        <v>790</v>
      </c>
      <c r="J584" s="148" t="s">
        <v>1761</v>
      </c>
      <c r="K584" s="148" t="s">
        <v>1146</v>
      </c>
      <c r="L584" s="136" t="s">
        <v>1286</v>
      </c>
      <c r="M584" s="148" t="s">
        <v>2788</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4">
      <c r="A585" s="131"/>
      <c r="B585" s="131"/>
      <c r="C585" s="131"/>
      <c r="D585" s="131"/>
      <c r="E585" s="131" t="s">
        <v>2241</v>
      </c>
      <c r="F585" s="131">
        <v>801</v>
      </c>
      <c r="G585" s="131" t="s">
        <v>2784</v>
      </c>
      <c r="H585" s="131" t="s">
        <v>1422</v>
      </c>
      <c r="I585" s="131" t="s">
        <v>2495</v>
      </c>
      <c r="J585" s="131"/>
      <c r="K585" s="131" t="s">
        <v>2558</v>
      </c>
      <c r="L585" s="136" t="s">
        <v>1286</v>
      </c>
      <c r="M585" s="148" t="s">
        <v>2788</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4">
      <c r="A586" s="131"/>
      <c r="B586" s="131"/>
      <c r="C586" s="131"/>
      <c r="D586" s="131"/>
      <c r="E586" s="148" t="s">
        <v>149</v>
      </c>
      <c r="F586" s="149">
        <v>450</v>
      </c>
      <c r="G586" s="148" t="s">
        <v>433</v>
      </c>
      <c r="H586" s="148" t="s">
        <v>1418</v>
      </c>
      <c r="I586" s="148" t="s">
        <v>433</v>
      </c>
      <c r="J586" s="148"/>
      <c r="K586" s="148" t="s">
        <v>1653</v>
      </c>
      <c r="L586" s="136" t="s">
        <v>1286</v>
      </c>
      <c r="M586" s="148" t="s">
        <v>2788</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4">
      <c r="A587" s="131"/>
      <c r="B587" s="131"/>
      <c r="C587" s="131"/>
      <c r="D587" s="131"/>
      <c r="E587" s="144" t="s">
        <v>150</v>
      </c>
      <c r="F587" s="131">
        <v>451</v>
      </c>
      <c r="G587" s="131" t="s">
        <v>433</v>
      </c>
      <c r="H587" s="131" t="s">
        <v>1422</v>
      </c>
      <c r="I587" s="131" t="s">
        <v>433</v>
      </c>
      <c r="J587" s="131"/>
      <c r="K587" s="131" t="s">
        <v>1654</v>
      </c>
      <c r="L587" s="136" t="s">
        <v>1286</v>
      </c>
      <c r="M587" s="148" t="s">
        <v>2788</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4">
      <c r="A588" s="131"/>
      <c r="B588" s="131"/>
      <c r="C588" s="131"/>
      <c r="D588" s="131"/>
      <c r="E588" s="148" t="s">
        <v>151</v>
      </c>
      <c r="F588" s="149">
        <v>452</v>
      </c>
      <c r="G588" s="148" t="s">
        <v>433</v>
      </c>
      <c r="H588" s="148" t="s">
        <v>2794</v>
      </c>
      <c r="I588" s="148" t="s">
        <v>433</v>
      </c>
      <c r="J588" s="148"/>
      <c r="K588" s="148" t="s">
        <v>1655</v>
      </c>
      <c r="L588" s="136" t="s">
        <v>1286</v>
      </c>
      <c r="M588" s="148" t="s">
        <v>2788</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4">
      <c r="A589" s="131"/>
      <c r="B589" s="131"/>
      <c r="C589" s="131"/>
      <c r="D589" s="131"/>
      <c r="E589" s="144" t="s">
        <v>1990</v>
      </c>
      <c r="F589" s="131">
        <v>166</v>
      </c>
      <c r="G589" s="131" t="s">
        <v>2478</v>
      </c>
      <c r="H589" s="131" t="s">
        <v>2796</v>
      </c>
      <c r="I589" s="131" t="s">
        <v>2478</v>
      </c>
      <c r="J589" s="131" t="s">
        <v>2478</v>
      </c>
      <c r="K589" s="131" t="s">
        <v>1147</v>
      </c>
      <c r="L589" s="136" t="s">
        <v>1286</v>
      </c>
      <c r="M589" s="148" t="s">
        <v>2788</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4">
      <c r="A590" s="131"/>
      <c r="B590" s="131"/>
      <c r="C590" s="131"/>
      <c r="D590" s="131"/>
      <c r="E590" s="131" t="s">
        <v>152</v>
      </c>
      <c r="F590" s="131">
        <v>453</v>
      </c>
      <c r="G590" s="131" t="s">
        <v>433</v>
      </c>
      <c r="H590" s="131" t="s">
        <v>1424</v>
      </c>
      <c r="I590" s="131" t="s">
        <v>433</v>
      </c>
      <c r="J590" s="131"/>
      <c r="K590" s="131" t="s">
        <v>1656</v>
      </c>
      <c r="L590" s="136" t="s">
        <v>1286</v>
      </c>
      <c r="M590" s="148" t="s">
        <v>2788</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4">
      <c r="A591" s="131"/>
      <c r="B591" s="131"/>
      <c r="C591" s="131"/>
      <c r="D591" s="131"/>
      <c r="E591" s="148" t="s">
        <v>1993</v>
      </c>
      <c r="F591" s="149">
        <v>340</v>
      </c>
      <c r="G591" s="148" t="s">
        <v>790</v>
      </c>
      <c r="H591" s="148" t="s">
        <v>2478</v>
      </c>
      <c r="I591" s="148" t="s">
        <v>790</v>
      </c>
      <c r="J591" s="148" t="s">
        <v>597</v>
      </c>
      <c r="K591" s="148" t="s">
        <v>1148</v>
      </c>
      <c r="L591" s="136" t="s">
        <v>1286</v>
      </c>
      <c r="M591" s="148" t="s">
        <v>2788</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4">
      <c r="A592" s="131"/>
      <c r="B592" s="131"/>
      <c r="C592" s="131"/>
      <c r="D592" s="131"/>
      <c r="E592" s="148" t="s">
        <v>1996</v>
      </c>
      <c r="F592" s="149">
        <v>341</v>
      </c>
      <c r="G592" s="148" t="s">
        <v>790</v>
      </c>
      <c r="H592" s="148" t="s">
        <v>2513</v>
      </c>
      <c r="I592" s="148" t="s">
        <v>790</v>
      </c>
      <c r="J592" s="148" t="s">
        <v>597</v>
      </c>
      <c r="K592" s="148" t="s">
        <v>1149</v>
      </c>
      <c r="L592" s="136" t="s">
        <v>1286</v>
      </c>
      <c r="M592" s="148" t="s">
        <v>2788</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4">
      <c r="A593" s="131"/>
      <c r="B593" s="131"/>
      <c r="C593" s="131"/>
      <c r="D593" s="131"/>
      <c r="E593" s="148" t="s">
        <v>1999</v>
      </c>
      <c r="F593" s="149">
        <v>342</v>
      </c>
      <c r="G593" s="148" t="s">
        <v>790</v>
      </c>
      <c r="H593" s="148" t="s">
        <v>1422</v>
      </c>
      <c r="I593" s="148" t="s">
        <v>790</v>
      </c>
      <c r="J593" s="148" t="s">
        <v>597</v>
      </c>
      <c r="K593" s="148" t="s">
        <v>1509</v>
      </c>
      <c r="L593" s="136" t="s">
        <v>1286</v>
      </c>
      <c r="M593" s="148" t="s">
        <v>2788</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4">
      <c r="A594" s="131"/>
      <c r="B594" s="131"/>
      <c r="C594" s="131"/>
      <c r="D594" s="131"/>
      <c r="E594" s="148" t="s">
        <v>2002</v>
      </c>
      <c r="F594" s="149">
        <v>343</v>
      </c>
      <c r="G594" s="148" t="s">
        <v>790</v>
      </c>
      <c r="H594" s="148"/>
      <c r="I594" s="148" t="s">
        <v>790</v>
      </c>
      <c r="J594" s="148" t="s">
        <v>597</v>
      </c>
      <c r="K594" s="148" t="s">
        <v>1150</v>
      </c>
      <c r="L594" s="136" t="s">
        <v>1286</v>
      </c>
      <c r="M594" s="148" t="s">
        <v>2788</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4">
      <c r="A595" s="131"/>
      <c r="B595" s="131"/>
      <c r="C595" s="131"/>
      <c r="D595" s="131"/>
      <c r="E595" s="148" t="s">
        <v>1510</v>
      </c>
      <c r="F595" s="149">
        <v>573</v>
      </c>
      <c r="G595" s="148" t="s">
        <v>382</v>
      </c>
      <c r="H595" s="148" t="s">
        <v>1418</v>
      </c>
      <c r="I595" s="148" t="s">
        <v>382</v>
      </c>
      <c r="J595" s="148"/>
      <c r="K595" s="148" t="s">
        <v>1448</v>
      </c>
      <c r="L595" s="136" t="s">
        <v>1286</v>
      </c>
      <c r="M595" s="148" t="s">
        <v>2788</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4">
      <c r="A596" s="131"/>
      <c r="B596" s="131"/>
      <c r="C596" s="131"/>
      <c r="D596" s="131"/>
      <c r="E596" s="131" t="s">
        <v>2412</v>
      </c>
      <c r="F596" s="131">
        <v>979</v>
      </c>
      <c r="G596" s="131" t="s">
        <v>790</v>
      </c>
      <c r="H596" s="131" t="s">
        <v>1416</v>
      </c>
      <c r="I596" s="131" t="s">
        <v>790</v>
      </c>
      <c r="J596" s="131"/>
      <c r="K596" s="131" t="s">
        <v>2729</v>
      </c>
      <c r="L596" s="136" t="s">
        <v>1286</v>
      </c>
      <c r="M596" s="145" t="s">
        <v>2788</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4">
      <c r="A597" s="131"/>
      <c r="B597" s="131"/>
      <c r="C597" s="131"/>
      <c r="D597" s="131"/>
      <c r="E597" s="148" t="s">
        <v>2184</v>
      </c>
      <c r="F597" s="149">
        <v>501</v>
      </c>
      <c r="G597" s="148" t="s">
        <v>441</v>
      </c>
      <c r="H597" s="148" t="s">
        <v>1418</v>
      </c>
      <c r="I597" s="148" t="s">
        <v>441</v>
      </c>
      <c r="J597" s="148"/>
      <c r="K597" s="148" t="s">
        <v>1454</v>
      </c>
      <c r="L597" s="136" t="s">
        <v>1286</v>
      </c>
      <c r="M597" s="148" t="s">
        <v>2788</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4">
      <c r="A598" s="131"/>
      <c r="B598" s="131"/>
      <c r="C598" s="131"/>
      <c r="D598" s="131"/>
      <c r="E598" s="148" t="s">
        <v>2007</v>
      </c>
      <c r="F598" s="149">
        <v>73</v>
      </c>
      <c r="G598" s="148" t="s">
        <v>2783</v>
      </c>
      <c r="H598" s="148" t="s">
        <v>1422</v>
      </c>
      <c r="I598" s="148" t="s">
        <v>2485</v>
      </c>
      <c r="J598" s="148" t="s">
        <v>2486</v>
      </c>
      <c r="K598" s="148" t="s">
        <v>1152</v>
      </c>
      <c r="L598" s="136" t="s">
        <v>1286</v>
      </c>
      <c r="M598" s="148" t="s">
        <v>2788</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4">
      <c r="A599" s="131"/>
      <c r="B599" s="131"/>
      <c r="C599" s="131"/>
      <c r="D599" s="131"/>
      <c r="E599" s="148" t="s">
        <v>2010</v>
      </c>
      <c r="F599" s="149">
        <v>74</v>
      </c>
      <c r="G599" s="148" t="s">
        <v>1719</v>
      </c>
      <c r="H599" s="148" t="s">
        <v>1416</v>
      </c>
      <c r="I599" s="148" t="s">
        <v>1719</v>
      </c>
      <c r="J599" s="148" t="s">
        <v>2487</v>
      </c>
      <c r="K599" s="148" t="s">
        <v>1153</v>
      </c>
      <c r="L599" s="136" t="s">
        <v>1286</v>
      </c>
      <c r="M599" s="148" t="s">
        <v>2788</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4">
      <c r="A600" s="131"/>
      <c r="B600" s="131"/>
      <c r="C600" s="131"/>
      <c r="D600" s="131"/>
      <c r="E600" s="131" t="s">
        <v>2160</v>
      </c>
      <c r="F600" s="131">
        <v>139</v>
      </c>
      <c r="G600" s="131" t="s">
        <v>1719</v>
      </c>
      <c r="H600" s="131" t="s">
        <v>1422</v>
      </c>
      <c r="I600" s="131" t="s">
        <v>1719</v>
      </c>
      <c r="J600" s="131" t="s">
        <v>2493</v>
      </c>
      <c r="K600" s="131" t="s">
        <v>1154</v>
      </c>
      <c r="L600" s="136" t="s">
        <v>1286</v>
      </c>
      <c r="M600" s="148" t="s">
        <v>2788</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4">
      <c r="A601" s="131"/>
      <c r="B601" s="131"/>
      <c r="C601" s="131"/>
      <c r="D601" s="131"/>
      <c r="E601" s="131" t="s">
        <v>2393</v>
      </c>
      <c r="F601" s="131">
        <v>960</v>
      </c>
      <c r="G601" s="131" t="s">
        <v>419</v>
      </c>
      <c r="H601" s="131" t="s">
        <v>1418</v>
      </c>
      <c r="I601" s="131" t="s">
        <v>419</v>
      </c>
      <c r="J601" s="131" t="s">
        <v>2480</v>
      </c>
      <c r="K601" s="131" t="s">
        <v>2710</v>
      </c>
      <c r="L601" s="136" t="s">
        <v>1286</v>
      </c>
      <c r="M601" s="145" t="s">
        <v>2788</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4">
      <c r="A602" s="131"/>
      <c r="B602" s="131"/>
      <c r="C602" s="131"/>
      <c r="D602" s="131"/>
      <c r="E602" s="131" t="s">
        <v>2294</v>
      </c>
      <c r="F602" s="131">
        <v>855</v>
      </c>
      <c r="G602" s="131" t="s">
        <v>2784</v>
      </c>
      <c r="H602" s="131" t="s">
        <v>1418</v>
      </c>
      <c r="I602" s="131" t="s">
        <v>2495</v>
      </c>
      <c r="J602" s="131" t="s">
        <v>2495</v>
      </c>
      <c r="K602" s="131" t="s">
        <v>2611</v>
      </c>
      <c r="L602" s="136" t="s">
        <v>1286</v>
      </c>
      <c r="M602" s="145" t="s">
        <v>2789</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4">
      <c r="A603" s="131"/>
      <c r="B603" s="131"/>
      <c r="C603" s="131"/>
      <c r="D603" s="131"/>
      <c r="E603" s="148" t="s">
        <v>2015</v>
      </c>
      <c r="F603" s="149">
        <v>75</v>
      </c>
      <c r="G603" s="148" t="s">
        <v>382</v>
      </c>
      <c r="H603" s="148"/>
      <c r="I603" s="148" t="s">
        <v>382</v>
      </c>
      <c r="J603" s="148" t="s">
        <v>2488</v>
      </c>
      <c r="K603" s="148" t="s">
        <v>1155</v>
      </c>
      <c r="L603" s="136" t="s">
        <v>1286</v>
      </c>
      <c r="M603" s="148" t="s">
        <v>2788</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4">
      <c r="A604" s="131"/>
      <c r="B604" s="131"/>
      <c r="C604" s="131"/>
      <c r="D604" s="131"/>
      <c r="E604" s="131" t="s">
        <v>2018</v>
      </c>
      <c r="F604" s="131">
        <v>203</v>
      </c>
      <c r="G604" s="131" t="s">
        <v>790</v>
      </c>
      <c r="H604" s="131" t="s">
        <v>1422</v>
      </c>
      <c r="I604" s="131" t="s">
        <v>790</v>
      </c>
      <c r="J604" s="131" t="s">
        <v>2019</v>
      </c>
      <c r="K604" s="131" t="s">
        <v>1156</v>
      </c>
      <c r="L604" s="136" t="s">
        <v>1286</v>
      </c>
      <c r="M604" s="148" t="s">
        <v>2788</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4">
      <c r="A605" s="131"/>
      <c r="B605" s="131"/>
      <c r="C605" s="131"/>
      <c r="D605" s="131"/>
      <c r="E605" s="131" t="s">
        <v>2022</v>
      </c>
      <c r="F605" s="131">
        <v>220</v>
      </c>
      <c r="G605" s="131" t="s">
        <v>790</v>
      </c>
      <c r="H605" s="131"/>
      <c r="I605" s="131" t="s">
        <v>790</v>
      </c>
      <c r="J605" s="131" t="s">
        <v>1823</v>
      </c>
      <c r="K605" s="131" t="s">
        <v>1157</v>
      </c>
      <c r="L605" s="136" t="s">
        <v>1286</v>
      </c>
      <c r="M605" s="148" t="s">
        <v>2788</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4">
      <c r="A606" s="131"/>
      <c r="B606" s="131"/>
      <c r="C606" s="131"/>
      <c r="D606" s="131"/>
      <c r="E606" s="148" t="s">
        <v>1374</v>
      </c>
      <c r="F606" s="149">
        <v>718</v>
      </c>
      <c r="G606" s="148" t="s">
        <v>790</v>
      </c>
      <c r="H606" s="148" t="s">
        <v>1422</v>
      </c>
      <c r="I606" s="148" t="s">
        <v>790</v>
      </c>
      <c r="J606" s="148" t="s">
        <v>628</v>
      </c>
      <c r="K606" s="148" t="s">
        <v>318</v>
      </c>
      <c r="L606" s="136" t="s">
        <v>1286</v>
      </c>
      <c r="M606" s="148" t="s">
        <v>2788</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4">
      <c r="A607" s="131"/>
      <c r="B607" s="131"/>
      <c r="C607" s="131"/>
      <c r="D607" s="131"/>
      <c r="E607" s="148" t="s">
        <v>2309</v>
      </c>
      <c r="F607" s="149">
        <v>870</v>
      </c>
      <c r="G607" s="148" t="s">
        <v>965</v>
      </c>
      <c r="H607" s="148"/>
      <c r="I607" s="148" t="s">
        <v>965</v>
      </c>
      <c r="J607" s="148"/>
      <c r="K607" s="148" t="s">
        <v>2626</v>
      </c>
      <c r="L607" s="136" t="s">
        <v>1286</v>
      </c>
      <c r="M607" s="145" t="s">
        <v>2788</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4">
      <c r="A608" s="131"/>
      <c r="B608" s="131"/>
      <c r="C608" s="131"/>
      <c r="D608" s="131"/>
      <c r="E608" s="148" t="s">
        <v>2025</v>
      </c>
      <c r="F608" s="149">
        <v>258</v>
      </c>
      <c r="G608" s="148" t="s">
        <v>790</v>
      </c>
      <c r="H608" s="148" t="s">
        <v>2794</v>
      </c>
      <c r="I608" s="148" t="s">
        <v>790</v>
      </c>
      <c r="J608" s="148" t="s">
        <v>1761</v>
      </c>
      <c r="K608" s="148" t="s">
        <v>1158</v>
      </c>
      <c r="L608" s="136" t="s">
        <v>1286</v>
      </c>
      <c r="M608" s="148" t="s">
        <v>2788</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4">
      <c r="A609" s="131"/>
      <c r="B609" s="131"/>
      <c r="C609" s="131"/>
      <c r="D609" s="131"/>
      <c r="E609" s="148" t="s">
        <v>2222</v>
      </c>
      <c r="F609" s="149">
        <v>782</v>
      </c>
      <c r="G609" s="148" t="s">
        <v>965</v>
      </c>
      <c r="H609" s="148" t="s">
        <v>1422</v>
      </c>
      <c r="I609" s="148" t="s">
        <v>965</v>
      </c>
      <c r="J609" s="148"/>
      <c r="K609" s="148" t="s">
        <v>2539</v>
      </c>
      <c r="L609" s="136" t="s">
        <v>1286</v>
      </c>
      <c r="M609" s="148" t="s">
        <v>2788</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4">
      <c r="A610" s="131"/>
      <c r="B610" s="131"/>
      <c r="C610" s="131"/>
      <c r="D610" s="131"/>
      <c r="E610" s="148" t="s">
        <v>2235</v>
      </c>
      <c r="F610" s="149">
        <v>795</v>
      </c>
      <c r="G610" s="148" t="s">
        <v>2784</v>
      </c>
      <c r="H610" s="148"/>
      <c r="I610" s="148" t="s">
        <v>2495</v>
      </c>
      <c r="J610" s="148" t="s">
        <v>2495</v>
      </c>
      <c r="K610" s="148" t="s">
        <v>2552</v>
      </c>
      <c r="L610" s="136" t="s">
        <v>1286</v>
      </c>
      <c r="M610" s="148" t="s">
        <v>2788</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4">
      <c r="A611" s="131"/>
      <c r="B611" s="131"/>
      <c r="C611" s="131"/>
      <c r="D611" s="131"/>
      <c r="E611" s="148" t="s">
        <v>1353</v>
      </c>
      <c r="F611" s="149">
        <v>719</v>
      </c>
      <c r="G611" s="148" t="s">
        <v>790</v>
      </c>
      <c r="H611" s="148" t="s">
        <v>1422</v>
      </c>
      <c r="I611" s="148" t="s">
        <v>790</v>
      </c>
      <c r="J611" s="148" t="s">
        <v>939</v>
      </c>
      <c r="K611" s="148" t="s">
        <v>295</v>
      </c>
      <c r="L611" s="136" t="s">
        <v>1286</v>
      </c>
      <c r="M611" s="148" t="s">
        <v>2788</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4">
      <c r="A612" s="131"/>
      <c r="B612" s="131"/>
      <c r="C612" s="131"/>
      <c r="D612" s="131"/>
      <c r="E612" s="148" t="s">
        <v>2028</v>
      </c>
      <c r="F612" s="149">
        <v>272</v>
      </c>
      <c r="G612" s="148" t="s">
        <v>790</v>
      </c>
      <c r="H612" s="148" t="s">
        <v>1422</v>
      </c>
      <c r="I612" s="148" t="s">
        <v>790</v>
      </c>
      <c r="J612" s="148" t="s">
        <v>72</v>
      </c>
      <c r="K612" s="148" t="s">
        <v>1159</v>
      </c>
      <c r="L612" s="136" t="s">
        <v>1286</v>
      </c>
      <c r="M612" s="148" t="s">
        <v>2788</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4">
      <c r="A613" s="131"/>
      <c r="B613" s="131"/>
      <c r="C613" s="131"/>
      <c r="D613" s="131"/>
      <c r="E613" s="148" t="s">
        <v>1351</v>
      </c>
      <c r="F613" s="149">
        <v>720</v>
      </c>
      <c r="G613" s="148" t="s">
        <v>790</v>
      </c>
      <c r="H613" s="148" t="s">
        <v>1418</v>
      </c>
      <c r="I613" s="148" t="s">
        <v>790</v>
      </c>
      <c r="J613" s="148" t="s">
        <v>939</v>
      </c>
      <c r="K613" s="148" t="s">
        <v>293</v>
      </c>
      <c r="L613" s="136" t="s">
        <v>1286</v>
      </c>
      <c r="M613" s="148" t="s">
        <v>2788</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4">
      <c r="A614" s="131"/>
      <c r="B614" s="131"/>
      <c r="C614" s="131"/>
      <c r="D614" s="131"/>
      <c r="E614" s="148" t="s">
        <v>715</v>
      </c>
      <c r="F614" s="149">
        <v>721</v>
      </c>
      <c r="G614" s="148" t="s">
        <v>790</v>
      </c>
      <c r="H614" s="148" t="s">
        <v>2794</v>
      </c>
      <c r="I614" s="148" t="s">
        <v>790</v>
      </c>
      <c r="J614" s="148" t="s">
        <v>1594</v>
      </c>
      <c r="K614" s="148" t="s">
        <v>200</v>
      </c>
      <c r="L614" s="136" t="s">
        <v>1286</v>
      </c>
      <c r="M614" s="148" t="s">
        <v>2788</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4">
      <c r="A615" s="131"/>
      <c r="B615" s="131"/>
      <c r="C615" s="131"/>
      <c r="D615" s="131"/>
      <c r="E615" s="131" t="s">
        <v>2033</v>
      </c>
      <c r="F615" s="131">
        <v>221</v>
      </c>
      <c r="G615" s="131" t="s">
        <v>790</v>
      </c>
      <c r="H615" s="131" t="s">
        <v>1418</v>
      </c>
      <c r="I615" s="131" t="s">
        <v>790</v>
      </c>
      <c r="J615" s="131" t="s">
        <v>1823</v>
      </c>
      <c r="K615" s="131" t="s">
        <v>1160</v>
      </c>
      <c r="L615" s="136" t="s">
        <v>1286</v>
      </c>
      <c r="M615" s="148" t="s">
        <v>2788</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4">
      <c r="A616" s="131"/>
      <c r="B616" s="131"/>
      <c r="C616" s="131"/>
      <c r="D616" s="131"/>
      <c r="E616" s="148" t="s">
        <v>705</v>
      </c>
      <c r="F616" s="149">
        <v>655</v>
      </c>
      <c r="G616" s="148" t="s">
        <v>2478</v>
      </c>
      <c r="H616" s="148" t="s">
        <v>1422</v>
      </c>
      <c r="I616" s="148" t="s">
        <v>2478</v>
      </c>
      <c r="J616" s="148" t="s">
        <v>1422</v>
      </c>
      <c r="K616" s="148" t="s">
        <v>187</v>
      </c>
      <c r="L616" s="136" t="s">
        <v>1286</v>
      </c>
      <c r="M616" s="148" t="s">
        <v>2788</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4">
      <c r="A617" s="131"/>
      <c r="B617" s="131"/>
      <c r="C617" s="131"/>
      <c r="D617" s="131"/>
      <c r="E617" s="131" t="s">
        <v>1349</v>
      </c>
      <c r="F617" s="131">
        <v>722</v>
      </c>
      <c r="G617" s="131" t="s">
        <v>790</v>
      </c>
      <c r="H617" s="131" t="s">
        <v>1422</v>
      </c>
      <c r="I617" s="131" t="s">
        <v>790</v>
      </c>
      <c r="J617" s="131" t="s">
        <v>1816</v>
      </c>
      <c r="K617" s="131" t="s">
        <v>291</v>
      </c>
      <c r="L617" s="136" t="s">
        <v>1286</v>
      </c>
      <c r="M617" s="148" t="s">
        <v>2787</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4">
      <c r="A618" s="131"/>
      <c r="B618" s="131"/>
      <c r="C618" s="131"/>
      <c r="D618" s="131"/>
      <c r="E618" s="148" t="s">
        <v>2126</v>
      </c>
      <c r="F618" s="149">
        <v>64</v>
      </c>
      <c r="G618" s="148" t="s">
        <v>2782</v>
      </c>
      <c r="H618" s="148"/>
      <c r="I618" s="148" t="s">
        <v>2482</v>
      </c>
      <c r="J618" s="148" t="s">
        <v>2483</v>
      </c>
      <c r="K618" s="148" t="s">
        <v>1538</v>
      </c>
      <c r="L618" s="136" t="s">
        <v>1286</v>
      </c>
      <c r="M618" s="148" t="s">
        <v>2788</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4">
      <c r="A619" s="131"/>
      <c r="B619" s="131"/>
      <c r="C619" s="131"/>
      <c r="D619" s="131"/>
      <c r="E619" s="148" t="s">
        <v>2038</v>
      </c>
      <c r="F619" s="149">
        <v>248</v>
      </c>
      <c r="G619" s="148" t="s">
        <v>790</v>
      </c>
      <c r="H619" s="148" t="s">
        <v>1422</v>
      </c>
      <c r="I619" s="148" t="s">
        <v>790</v>
      </c>
      <c r="J619" s="148" t="s">
        <v>2039</v>
      </c>
      <c r="K619" s="148" t="s">
        <v>1161</v>
      </c>
      <c r="L619" s="136" t="s">
        <v>1286</v>
      </c>
      <c r="M619" s="148" t="s">
        <v>2788</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4">
      <c r="A620" s="131"/>
      <c r="B620" s="131"/>
      <c r="C620" s="131"/>
      <c r="D620" s="131"/>
      <c r="E620" s="148" t="s">
        <v>2042</v>
      </c>
      <c r="F620" s="149">
        <v>279</v>
      </c>
      <c r="G620" s="148" t="s">
        <v>790</v>
      </c>
      <c r="H620" s="148"/>
      <c r="I620" s="148" t="s">
        <v>790</v>
      </c>
      <c r="J620" s="148" t="s">
        <v>1804</v>
      </c>
      <c r="K620" s="148" t="s">
        <v>1162</v>
      </c>
      <c r="L620" s="136" t="s">
        <v>1286</v>
      </c>
      <c r="M620" s="148" t="s">
        <v>2788</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4">
      <c r="A621" s="131"/>
      <c r="B621" s="131"/>
      <c r="C621" s="131"/>
      <c r="D621" s="131"/>
      <c r="E621" s="148" t="s">
        <v>2415</v>
      </c>
      <c r="F621" s="149">
        <v>982</v>
      </c>
      <c r="G621" s="148" t="s">
        <v>790</v>
      </c>
      <c r="H621" s="148" t="s">
        <v>2506</v>
      </c>
      <c r="I621" s="148" t="s">
        <v>790</v>
      </c>
      <c r="J621" s="148"/>
      <c r="K621" s="148" t="s">
        <v>2732</v>
      </c>
      <c r="L621" s="136" t="s">
        <v>1286</v>
      </c>
      <c r="M621" s="145" t="s">
        <v>2788</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4">
      <c r="A622" s="131"/>
      <c r="B622" s="131"/>
      <c r="C622" s="131"/>
      <c r="D622" s="131"/>
      <c r="E622" s="148" t="s">
        <v>2045</v>
      </c>
      <c r="F622" s="149">
        <v>312</v>
      </c>
      <c r="G622" s="148" t="s">
        <v>790</v>
      </c>
      <c r="H622" s="148" t="s">
        <v>1418</v>
      </c>
      <c r="I622" s="148" t="s">
        <v>790</v>
      </c>
      <c r="J622" s="148" t="s">
        <v>885</v>
      </c>
      <c r="K622" s="148" t="s">
        <v>1163</v>
      </c>
      <c r="L622" s="136" t="s">
        <v>1286</v>
      </c>
      <c r="M622" s="148" t="s">
        <v>2788</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4">
      <c r="A623" s="131"/>
      <c r="B623" s="131"/>
      <c r="C623" s="131"/>
      <c r="D623" s="131"/>
      <c r="E623" s="148" t="s">
        <v>701</v>
      </c>
      <c r="F623" s="149">
        <v>656</v>
      </c>
      <c r="G623" s="148" t="s">
        <v>2784</v>
      </c>
      <c r="H623" s="148" t="s">
        <v>1422</v>
      </c>
      <c r="I623" s="148" t="s">
        <v>2495</v>
      </c>
      <c r="J623" s="148" t="s">
        <v>2495</v>
      </c>
      <c r="K623" s="148" t="s">
        <v>182</v>
      </c>
      <c r="L623" s="136" t="s">
        <v>1286</v>
      </c>
      <c r="M623" s="148" t="s">
        <v>2788</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4">
      <c r="A624" s="131"/>
      <c r="B624" s="131"/>
      <c r="C624" s="131"/>
      <c r="D624" s="131"/>
      <c r="E624" s="148" t="s">
        <v>1378</v>
      </c>
      <c r="F624" s="149">
        <v>723</v>
      </c>
      <c r="G624" s="148" t="s">
        <v>790</v>
      </c>
      <c r="H624" s="148" t="s">
        <v>1422</v>
      </c>
      <c r="I624" s="148" t="s">
        <v>790</v>
      </c>
      <c r="J624" s="148" t="s">
        <v>628</v>
      </c>
      <c r="K624" s="148" t="s">
        <v>323</v>
      </c>
      <c r="L624" s="136" t="s">
        <v>1286</v>
      </c>
      <c r="M624" s="148" t="s">
        <v>2788</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4">
      <c r="A625" s="131"/>
      <c r="B625" s="131"/>
      <c r="C625" s="131"/>
      <c r="D625" s="131"/>
      <c r="E625" s="148" t="s">
        <v>2468</v>
      </c>
      <c r="F625" s="149">
        <v>1035</v>
      </c>
      <c r="G625" s="148" t="s">
        <v>534</v>
      </c>
      <c r="H625" s="148" t="s">
        <v>1416</v>
      </c>
      <c r="I625" s="148" t="s">
        <v>534</v>
      </c>
      <c r="J625" s="148"/>
      <c r="K625" s="148"/>
      <c r="L625" s="136" t="s">
        <v>1286</v>
      </c>
      <c r="M625" s="107" t="s">
        <v>2788</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4">
      <c r="A626" s="131"/>
      <c r="B626" s="131"/>
      <c r="C626" s="131"/>
      <c r="D626" s="131"/>
      <c r="E626" s="148" t="s">
        <v>1361</v>
      </c>
      <c r="F626" s="149">
        <v>724</v>
      </c>
      <c r="G626" s="148" t="s">
        <v>790</v>
      </c>
      <c r="H626" s="148" t="s">
        <v>1418</v>
      </c>
      <c r="I626" s="148" t="s">
        <v>790</v>
      </c>
      <c r="J626" s="148" t="s">
        <v>1595</v>
      </c>
      <c r="K626" s="148" t="s">
        <v>1694</v>
      </c>
      <c r="L626" s="136" t="s">
        <v>1286</v>
      </c>
      <c r="M626" s="148" t="s">
        <v>2788</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4">
      <c r="A627" s="131"/>
      <c r="B627" s="131"/>
      <c r="C627" s="131"/>
      <c r="D627" s="131"/>
      <c r="E627" t="s">
        <v>2046</v>
      </c>
      <c r="F627">
        <v>259</v>
      </c>
      <c r="G627" t="s">
        <v>790</v>
      </c>
      <c r="H627" t="s">
        <v>1418</v>
      </c>
      <c r="I627" t="s">
        <v>790</v>
      </c>
      <c r="J627" t="s">
        <v>1761</v>
      </c>
      <c r="K627" t="s">
        <v>1166</v>
      </c>
      <c r="L627" s="136" t="s">
        <v>1286</v>
      </c>
      <c r="M627" s="148" t="s">
        <v>2788</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4">
      <c r="A628" s="131"/>
      <c r="B628" s="131"/>
      <c r="C628" s="131"/>
      <c r="D628" s="131"/>
      <c r="E628" s="148" t="s">
        <v>2164</v>
      </c>
      <c r="F628" s="149">
        <v>171</v>
      </c>
      <c r="G628" s="148" t="s">
        <v>2478</v>
      </c>
      <c r="H628" s="148"/>
      <c r="I628" s="148" t="s">
        <v>2478</v>
      </c>
      <c r="J628" s="148" t="s">
        <v>2478</v>
      </c>
      <c r="K628" s="148" t="s">
        <v>1511</v>
      </c>
      <c r="L628" s="136" t="s">
        <v>1286</v>
      </c>
      <c r="M628" s="148" t="s">
        <v>2788</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4">
      <c r="A629" s="131"/>
      <c r="B629" s="131"/>
      <c r="C629" s="131"/>
      <c r="D629" s="131"/>
      <c r="E629" s="148" t="s">
        <v>2194</v>
      </c>
      <c r="F629" s="149">
        <v>657</v>
      </c>
      <c r="G629" s="148" t="s">
        <v>2478</v>
      </c>
      <c r="H629" s="148"/>
      <c r="I629" s="148" t="s">
        <v>2478</v>
      </c>
      <c r="J629" s="148" t="s">
        <v>1422</v>
      </c>
      <c r="K629" s="148" t="s">
        <v>1449</v>
      </c>
      <c r="L629" s="136" t="s">
        <v>1286</v>
      </c>
      <c r="M629" s="148" t="s">
        <v>2788</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4">
      <c r="A630" s="131"/>
      <c r="B630" s="131"/>
      <c r="C630" s="131"/>
      <c r="D630" s="131"/>
      <c r="E630" s="148" t="s">
        <v>2047</v>
      </c>
      <c r="F630" s="149">
        <v>280</v>
      </c>
      <c r="G630" s="148" t="s">
        <v>790</v>
      </c>
      <c r="H630" s="148"/>
      <c r="I630" s="148" t="s">
        <v>790</v>
      </c>
      <c r="J630" s="148" t="s">
        <v>1804</v>
      </c>
      <c r="K630" s="148" t="s">
        <v>1167</v>
      </c>
      <c r="L630" s="136" t="s">
        <v>1286</v>
      </c>
      <c r="M630" s="148" t="s">
        <v>2788</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4">
      <c r="A631" s="131"/>
      <c r="B631" s="131"/>
      <c r="C631" s="131"/>
      <c r="D631" s="131"/>
      <c r="E631" s="148" t="s">
        <v>2127</v>
      </c>
      <c r="F631" s="149">
        <v>65</v>
      </c>
      <c r="G631" s="148" t="s">
        <v>2782</v>
      </c>
      <c r="H631" s="148" t="s">
        <v>1416</v>
      </c>
      <c r="I631" s="148" t="s">
        <v>2482</v>
      </c>
      <c r="J631" s="148" t="s">
        <v>2483</v>
      </c>
      <c r="K631" s="148" t="s">
        <v>1512</v>
      </c>
      <c r="L631" s="136" t="s">
        <v>1286</v>
      </c>
      <c r="M631" s="148" t="s">
        <v>2788</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4">
      <c r="A632" s="131"/>
      <c r="B632" s="131"/>
      <c r="C632" s="131"/>
      <c r="D632" s="131"/>
      <c r="E632" s="148" t="s">
        <v>2048</v>
      </c>
      <c r="F632" s="149">
        <v>260</v>
      </c>
      <c r="G632" s="148" t="s">
        <v>790</v>
      </c>
      <c r="H632" s="148" t="s">
        <v>1422</v>
      </c>
      <c r="I632" s="148" t="s">
        <v>790</v>
      </c>
      <c r="J632" s="148" t="s">
        <v>1761</v>
      </c>
      <c r="K632" s="148" t="s">
        <v>1168</v>
      </c>
      <c r="L632" s="136" t="s">
        <v>1286</v>
      </c>
      <c r="M632" s="148" t="s">
        <v>2788</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4">
      <c r="A633" s="131"/>
      <c r="B633" s="131"/>
      <c r="C633" s="131"/>
      <c r="D633" s="131"/>
      <c r="E633" s="148" t="s">
        <v>2049</v>
      </c>
      <c r="F633" s="149">
        <v>281</v>
      </c>
      <c r="G633" s="148" t="s">
        <v>790</v>
      </c>
      <c r="H633" s="148" t="s">
        <v>1422</v>
      </c>
      <c r="I633" s="148" t="s">
        <v>790</v>
      </c>
      <c r="J633" s="148" t="s">
        <v>1804</v>
      </c>
      <c r="K633" s="148" t="s">
        <v>1169</v>
      </c>
      <c r="L633" s="136" t="s">
        <v>1286</v>
      </c>
      <c r="M633" s="148" t="s">
        <v>2788</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4">
      <c r="A634" s="131"/>
      <c r="B634" s="131"/>
      <c r="C634" s="131"/>
      <c r="D634" s="131"/>
      <c r="E634" s="131" t="s">
        <v>2050</v>
      </c>
      <c r="F634" s="131">
        <v>333</v>
      </c>
      <c r="G634" s="131" t="s">
        <v>790</v>
      </c>
      <c r="H634" s="131" t="s">
        <v>1422</v>
      </c>
      <c r="I634" s="131" t="s">
        <v>790</v>
      </c>
      <c r="J634" s="131" t="s">
        <v>789</v>
      </c>
      <c r="K634" s="131" t="s">
        <v>1170</v>
      </c>
      <c r="L634" s="136" t="s">
        <v>1286</v>
      </c>
      <c r="M634" s="148" t="s">
        <v>2788</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4">
      <c r="A635" s="131"/>
      <c r="B635" s="131"/>
      <c r="C635" s="131"/>
      <c r="D635" s="131"/>
      <c r="E635" s="144" t="s">
        <v>2051</v>
      </c>
      <c r="F635" s="131">
        <v>172</v>
      </c>
      <c r="G635" s="131" t="s">
        <v>2478</v>
      </c>
      <c r="H635" s="131"/>
      <c r="I635" s="131" t="s">
        <v>2478</v>
      </c>
      <c r="J635" s="131" t="s">
        <v>2478</v>
      </c>
      <c r="K635" s="131" t="s">
        <v>1171</v>
      </c>
      <c r="L635" s="136" t="s">
        <v>1286</v>
      </c>
      <c r="M635" s="148" t="s">
        <v>2788</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4">
      <c r="A636" s="131"/>
      <c r="B636" s="131"/>
      <c r="C636" s="131"/>
      <c r="D636" s="131"/>
      <c r="E636" s="148" t="s">
        <v>683</v>
      </c>
      <c r="F636" s="149">
        <v>574</v>
      </c>
      <c r="G636" s="148" t="s">
        <v>382</v>
      </c>
      <c r="H636" s="148" t="s">
        <v>1422</v>
      </c>
      <c r="I636" s="148" t="s">
        <v>382</v>
      </c>
      <c r="J636" s="148" t="s">
        <v>1589</v>
      </c>
      <c r="K636" s="148" t="s">
        <v>1450</v>
      </c>
      <c r="L636" s="136" t="s">
        <v>1286</v>
      </c>
      <c r="M636" s="148" t="s">
        <v>2788</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4">
      <c r="A637" s="131"/>
      <c r="B637" s="131"/>
      <c r="C637" s="131"/>
      <c r="D637" s="131"/>
      <c r="E637" t="s">
        <v>2052</v>
      </c>
      <c r="F637">
        <v>174</v>
      </c>
      <c r="G637" t="s">
        <v>2478</v>
      </c>
      <c r="H637" t="s">
        <v>1422</v>
      </c>
      <c r="I637" t="s">
        <v>2478</v>
      </c>
      <c r="J637" t="s">
        <v>2478</v>
      </c>
      <c r="K637" t="s">
        <v>1172</v>
      </c>
      <c r="L637" s="136" t="s">
        <v>1286</v>
      </c>
      <c r="M637" s="148" t="s">
        <v>2788</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4">
      <c r="A638" s="131"/>
      <c r="B638" s="131"/>
      <c r="C638" s="131"/>
      <c r="D638" s="131"/>
      <c r="E638" s="148" t="s">
        <v>2273</v>
      </c>
      <c r="F638" s="149">
        <v>833</v>
      </c>
      <c r="G638" s="148" t="s">
        <v>2784</v>
      </c>
      <c r="H638" s="148" t="s">
        <v>1416</v>
      </c>
      <c r="I638" s="148" t="s">
        <v>2495</v>
      </c>
      <c r="J638" s="148" t="s">
        <v>2495</v>
      </c>
      <c r="K638" s="148" t="s">
        <v>2590</v>
      </c>
      <c r="L638" s="136" t="s">
        <v>1286</v>
      </c>
      <c r="M638" s="145" t="s">
        <v>2788</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4">
      <c r="A639" s="131"/>
      <c r="B639" s="131"/>
      <c r="C639" s="131"/>
      <c r="D639" s="131"/>
      <c r="E639" s="148" t="s">
        <v>684</v>
      </c>
      <c r="F639" s="149">
        <v>658</v>
      </c>
      <c r="G639" s="148" t="s">
        <v>2478</v>
      </c>
      <c r="H639" s="148" t="s">
        <v>1418</v>
      </c>
      <c r="I639" s="148" t="s">
        <v>2478</v>
      </c>
      <c r="J639" s="148" t="s">
        <v>1422</v>
      </c>
      <c r="K639" s="148" t="s">
        <v>1451</v>
      </c>
      <c r="L639" s="136" t="s">
        <v>1286</v>
      </c>
      <c r="M639" s="148" t="s">
        <v>2788</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4">
      <c r="A640" s="131"/>
      <c r="B640" s="131"/>
      <c r="C640" s="131"/>
      <c r="D640" s="131"/>
      <c r="E640" s="131" t="s">
        <v>2053</v>
      </c>
      <c r="F640" s="131">
        <v>244</v>
      </c>
      <c r="G640" s="131" t="s">
        <v>790</v>
      </c>
      <c r="H640" s="131" t="s">
        <v>1416</v>
      </c>
      <c r="I640" s="131" t="s">
        <v>790</v>
      </c>
      <c r="J640" s="131" t="s">
        <v>1914</v>
      </c>
      <c r="K640" s="131" t="s">
        <v>1173</v>
      </c>
      <c r="L640" s="136" t="s">
        <v>1286</v>
      </c>
      <c r="M640" s="148" t="s">
        <v>2788</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4">
      <c r="A641" s="131"/>
      <c r="B641" s="131"/>
      <c r="C641" s="131"/>
      <c r="D641" s="131"/>
      <c r="E641" s="148" t="s">
        <v>2467</v>
      </c>
      <c r="F641" s="149">
        <v>1034</v>
      </c>
      <c r="G641" s="148" t="s">
        <v>534</v>
      </c>
      <c r="H641" s="148"/>
      <c r="I641" s="148" t="s">
        <v>534</v>
      </c>
      <c r="J641" s="148"/>
      <c r="K641" s="148" t="s">
        <v>2778</v>
      </c>
      <c r="L641" s="136" t="s">
        <v>1286</v>
      </c>
      <c r="M641" s="107" t="s">
        <v>2788</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4">
      <c r="A642" s="131"/>
      <c r="B642" s="131"/>
      <c r="C642" s="131"/>
      <c r="D642" s="131"/>
      <c r="E642" s="148" t="s">
        <v>727</v>
      </c>
      <c r="F642" s="149">
        <v>751</v>
      </c>
      <c r="G642" s="148" t="s">
        <v>1415</v>
      </c>
      <c r="H642" s="148" t="s">
        <v>1422</v>
      </c>
      <c r="I642" s="148" t="s">
        <v>1415</v>
      </c>
      <c r="J642" s="148" t="s">
        <v>1596</v>
      </c>
      <c r="K642" s="148" t="s">
        <v>218</v>
      </c>
      <c r="L642" s="136" t="s">
        <v>1286</v>
      </c>
      <c r="M642" s="148" t="s">
        <v>2788</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4">
      <c r="A643" s="131"/>
      <c r="B643" s="131"/>
      <c r="C643" s="131"/>
      <c r="D643" s="131"/>
      <c r="E643" s="148" t="s">
        <v>2054</v>
      </c>
      <c r="F643" s="149">
        <v>222</v>
      </c>
      <c r="G643" s="148" t="s">
        <v>790</v>
      </c>
      <c r="H643" s="148"/>
      <c r="I643" s="148" t="s">
        <v>790</v>
      </c>
      <c r="J643" s="148" t="s">
        <v>1823</v>
      </c>
      <c r="K643" s="148" t="s">
        <v>1174</v>
      </c>
      <c r="L643" s="136" t="s">
        <v>1286</v>
      </c>
      <c r="M643" s="148" t="s">
        <v>2788</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4">
      <c r="A644" s="131"/>
      <c r="B644" s="131"/>
      <c r="C644" s="131"/>
      <c r="D644" s="131"/>
      <c r="E644" s="148" t="s">
        <v>1369</v>
      </c>
      <c r="F644" s="149">
        <v>659</v>
      </c>
      <c r="G644" s="148" t="s">
        <v>2478</v>
      </c>
      <c r="H644" s="148" t="s">
        <v>1418</v>
      </c>
      <c r="I644" s="148" t="s">
        <v>2478</v>
      </c>
      <c r="J644" s="148" t="s">
        <v>1418</v>
      </c>
      <c r="K644" s="148" t="s">
        <v>313</v>
      </c>
      <c r="L644" s="136" t="s">
        <v>1286</v>
      </c>
      <c r="M644" s="148" t="s">
        <v>2788</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4">
      <c r="A645" s="131"/>
      <c r="B645" s="131"/>
      <c r="C645" s="131"/>
      <c r="D645" s="131"/>
      <c r="E645" s="148" t="s">
        <v>1370</v>
      </c>
      <c r="F645" s="149">
        <v>660</v>
      </c>
      <c r="G645" s="148" t="s">
        <v>2478</v>
      </c>
      <c r="H645" s="148" t="s">
        <v>1593</v>
      </c>
      <c r="I645" s="148" t="s">
        <v>2478</v>
      </c>
      <c r="J645" s="148" t="s">
        <v>2496</v>
      </c>
      <c r="K645" s="148" t="s">
        <v>314</v>
      </c>
      <c r="L645" s="136" t="s">
        <v>1286</v>
      </c>
      <c r="M645" s="148" t="s">
        <v>2788</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4">
      <c r="A646" s="131"/>
      <c r="B646" s="131"/>
      <c r="C646" s="131"/>
      <c r="D646" s="131"/>
      <c r="E646" s="131" t="s">
        <v>2055</v>
      </c>
      <c r="F646" s="131">
        <v>173</v>
      </c>
      <c r="G646" s="131" t="s">
        <v>2784</v>
      </c>
      <c r="H646" s="131" t="s">
        <v>939</v>
      </c>
      <c r="I646" s="131" t="s">
        <v>2495</v>
      </c>
      <c r="J646" s="131" t="s">
        <v>2495</v>
      </c>
      <c r="K646" s="131" t="s">
        <v>1175</v>
      </c>
      <c r="L646" s="136" t="s">
        <v>1286</v>
      </c>
      <c r="M646" s="148" t="s">
        <v>2788</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4">
      <c r="A647" s="131"/>
      <c r="B647" s="131"/>
      <c r="C647" s="131"/>
      <c r="D647" s="131"/>
      <c r="E647" s="148" t="s">
        <v>1408</v>
      </c>
      <c r="F647" s="149">
        <v>661</v>
      </c>
      <c r="G647" s="148" t="s">
        <v>2478</v>
      </c>
      <c r="H647" s="148" t="s">
        <v>550</v>
      </c>
      <c r="I647" s="148" t="s">
        <v>2478</v>
      </c>
      <c r="J647" s="148" t="s">
        <v>1418</v>
      </c>
      <c r="K647" s="148" t="s">
        <v>361</v>
      </c>
      <c r="L647" s="136" t="s">
        <v>1286</v>
      </c>
      <c r="M647" s="148" t="s">
        <v>2787</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4">
      <c r="A648" s="131"/>
      <c r="B648" s="131"/>
      <c r="C648" s="131"/>
      <c r="D648" s="131"/>
      <c r="E648" s="148" t="s">
        <v>2230</v>
      </c>
      <c r="F648" s="149">
        <v>790</v>
      </c>
      <c r="G648" s="148" t="s">
        <v>965</v>
      </c>
      <c r="H648" s="148" t="s">
        <v>628</v>
      </c>
      <c r="I648" s="148" t="s">
        <v>965</v>
      </c>
      <c r="J648" s="148"/>
      <c r="K648" s="148" t="s">
        <v>2547</v>
      </c>
      <c r="L648" s="136" t="s">
        <v>1286</v>
      </c>
      <c r="M648" s="148" t="s">
        <v>2788</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4">
      <c r="A649" s="131"/>
      <c r="B649" s="131"/>
      <c r="C649" s="131"/>
      <c r="D649" s="131"/>
      <c r="E649" s="148" t="s">
        <v>2239</v>
      </c>
      <c r="F649" s="149">
        <v>799</v>
      </c>
      <c r="G649" s="148" t="s">
        <v>2784</v>
      </c>
      <c r="H649" s="148" t="s">
        <v>1816</v>
      </c>
      <c r="I649" s="148" t="s">
        <v>2495</v>
      </c>
      <c r="J649" s="148"/>
      <c r="K649" s="148" t="s">
        <v>2556</v>
      </c>
      <c r="L649" s="136" t="s">
        <v>1286</v>
      </c>
      <c r="M649" s="148" t="s">
        <v>2788</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4">
      <c r="A650" s="131"/>
      <c r="B650" s="131"/>
      <c r="C650" s="131"/>
      <c r="D650" s="131"/>
      <c r="E650" s="131" t="s">
        <v>2157</v>
      </c>
      <c r="F650" s="131">
        <v>136</v>
      </c>
      <c r="G650" s="131" t="s">
        <v>1719</v>
      </c>
      <c r="H650" s="131" t="s">
        <v>628</v>
      </c>
      <c r="I650" s="131" t="s">
        <v>1719</v>
      </c>
      <c r="J650" s="131" t="s">
        <v>2493</v>
      </c>
      <c r="K650" s="131" t="s">
        <v>1177</v>
      </c>
      <c r="L650" s="136" t="s">
        <v>1286</v>
      </c>
      <c r="M650" s="148" t="s">
        <v>2788</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4">
      <c r="A651" s="131"/>
      <c r="B651" s="131"/>
      <c r="C651" s="131"/>
      <c r="D651" s="131"/>
      <c r="E651" s="148" t="s">
        <v>101</v>
      </c>
      <c r="F651" s="149">
        <v>193</v>
      </c>
      <c r="G651" s="148" t="s">
        <v>2497</v>
      </c>
      <c r="H651" s="148" t="s">
        <v>628</v>
      </c>
      <c r="I651" s="148" t="s">
        <v>2497</v>
      </c>
      <c r="J651" s="148"/>
      <c r="K651" s="148" t="s">
        <v>1608</v>
      </c>
      <c r="L651" s="136" t="s">
        <v>1286</v>
      </c>
      <c r="M651" s="148" t="s">
        <v>2788</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4">
      <c r="A652" s="131"/>
      <c r="B652" s="131"/>
      <c r="C652" s="131"/>
      <c r="D652" s="131"/>
      <c r="E652" s="148" t="s">
        <v>2167</v>
      </c>
      <c r="F652" s="149">
        <v>347</v>
      </c>
      <c r="G652" s="148" t="s">
        <v>441</v>
      </c>
      <c r="H652" s="148" t="s">
        <v>628</v>
      </c>
      <c r="I652" s="148" t="s">
        <v>441</v>
      </c>
      <c r="J652" s="148" t="s">
        <v>2499</v>
      </c>
      <c r="K652" s="148" t="s">
        <v>1270</v>
      </c>
      <c r="L652" s="136" t="s">
        <v>1286</v>
      </c>
      <c r="M652" s="148" t="s">
        <v>2788</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4">
      <c r="A653" s="131"/>
      <c r="B653" s="131"/>
      <c r="C653" s="131"/>
      <c r="D653" s="131"/>
      <c r="E653" s="148" t="s">
        <v>1322</v>
      </c>
      <c r="F653" s="149">
        <v>575</v>
      </c>
      <c r="G653" s="148" t="s">
        <v>382</v>
      </c>
      <c r="H653" s="148" t="s">
        <v>628</v>
      </c>
      <c r="I653" s="148" t="s">
        <v>382</v>
      </c>
      <c r="J653" s="148"/>
      <c r="K653" s="148" t="s">
        <v>265</v>
      </c>
      <c r="L653" s="136" t="s">
        <v>1286</v>
      </c>
      <c r="M653" s="148" t="s">
        <v>2788</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4">
      <c r="A654" s="131"/>
      <c r="B654" s="131"/>
      <c r="C654" s="131"/>
      <c r="D654" s="131"/>
      <c r="E654" s="148" t="s">
        <v>1513</v>
      </c>
      <c r="F654" s="149">
        <v>76</v>
      </c>
      <c r="G654" s="148" t="s">
        <v>1719</v>
      </c>
      <c r="H654" s="148" t="s">
        <v>628</v>
      </c>
      <c r="I654" s="148" t="s">
        <v>1719</v>
      </c>
      <c r="J654" s="148" t="s">
        <v>1771</v>
      </c>
      <c r="K654" s="148" t="s">
        <v>1176</v>
      </c>
      <c r="L654" s="136" t="s">
        <v>1286</v>
      </c>
      <c r="M654" s="148" t="s">
        <v>2788</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4">
      <c r="A655" s="131"/>
      <c r="B655" s="131"/>
      <c r="C655" s="131"/>
      <c r="D655" s="131"/>
      <c r="E655" s="148" t="s">
        <v>2312</v>
      </c>
      <c r="F655" s="149">
        <v>873</v>
      </c>
      <c r="G655" s="148" t="s">
        <v>965</v>
      </c>
      <c r="H655" s="148" t="s">
        <v>628</v>
      </c>
      <c r="I655" s="148" t="s">
        <v>965</v>
      </c>
      <c r="J655" s="148"/>
      <c r="K655" s="148" t="s">
        <v>2629</v>
      </c>
      <c r="L655" s="136" t="s">
        <v>1286</v>
      </c>
      <c r="M655" s="145" t="s">
        <v>2788</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4">
      <c r="A656" s="131"/>
      <c r="B656" s="131"/>
      <c r="C656" s="131"/>
      <c r="D656" s="131"/>
      <c r="E656" s="148" t="s">
        <v>2189</v>
      </c>
      <c r="F656" s="149">
        <v>605</v>
      </c>
      <c r="G656" s="148" t="s">
        <v>1719</v>
      </c>
      <c r="H656" s="148" t="s">
        <v>628</v>
      </c>
      <c r="I656" s="148" t="s">
        <v>1719</v>
      </c>
      <c r="J656" s="148" t="s">
        <v>1771</v>
      </c>
      <c r="K656" s="148" t="s">
        <v>209</v>
      </c>
      <c r="L656" s="136" t="s">
        <v>1286</v>
      </c>
      <c r="M656" s="148" t="s">
        <v>2788</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4">
      <c r="A657" s="131"/>
      <c r="B657" s="131"/>
      <c r="C657" s="131"/>
      <c r="D657" s="131"/>
      <c r="E657" s="148" t="s">
        <v>1587</v>
      </c>
      <c r="F657" s="149">
        <v>725</v>
      </c>
      <c r="G657" s="148" t="s">
        <v>790</v>
      </c>
      <c r="H657" s="148" t="s">
        <v>1419</v>
      </c>
      <c r="I657" s="148" t="s">
        <v>790</v>
      </c>
      <c r="J657" s="148" t="s">
        <v>1757</v>
      </c>
      <c r="K657" s="148" t="s">
        <v>196</v>
      </c>
      <c r="L657" s="136" t="s">
        <v>1286</v>
      </c>
      <c r="M657" s="148" t="s">
        <v>2788</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4">
      <c r="A658" s="131"/>
      <c r="B658" s="131"/>
      <c r="C658" s="131"/>
      <c r="D658" s="131"/>
      <c r="E658" s="131" t="s">
        <v>1324</v>
      </c>
      <c r="F658" s="131">
        <v>576</v>
      </c>
      <c r="G658" s="131" t="s">
        <v>382</v>
      </c>
      <c r="H658" s="131" t="s">
        <v>1421</v>
      </c>
      <c r="I658" s="131" t="s">
        <v>382</v>
      </c>
      <c r="J658" s="131"/>
      <c r="K658" s="131" t="s">
        <v>267</v>
      </c>
      <c r="L658" s="136" t="s">
        <v>1286</v>
      </c>
      <c r="M658" s="148" t="s">
        <v>2788</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4">
      <c r="A659" s="131"/>
      <c r="B659" s="131"/>
      <c r="C659" s="131"/>
      <c r="D659" s="131"/>
      <c r="E659" s="148" t="s">
        <v>1308</v>
      </c>
      <c r="F659" s="149">
        <v>577</v>
      </c>
      <c r="G659" s="148" t="s">
        <v>382</v>
      </c>
      <c r="H659" s="148" t="s">
        <v>1823</v>
      </c>
      <c r="I659" s="148" t="s">
        <v>382</v>
      </c>
      <c r="J659" s="148"/>
      <c r="K659" s="148" t="s">
        <v>252</v>
      </c>
      <c r="L659" s="136" t="s">
        <v>1286</v>
      </c>
      <c r="M659" s="148" t="s">
        <v>2788</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4">
      <c r="A660" s="131"/>
      <c r="B660" s="131"/>
      <c r="C660" s="131"/>
      <c r="D660" s="131"/>
      <c r="E660" s="148" t="s">
        <v>2056</v>
      </c>
      <c r="F660" s="149">
        <v>77</v>
      </c>
      <c r="G660" s="148" t="s">
        <v>1719</v>
      </c>
      <c r="H660" s="148" t="s">
        <v>628</v>
      </c>
      <c r="I660" s="148" t="s">
        <v>1719</v>
      </c>
      <c r="J660" s="148" t="s">
        <v>1771</v>
      </c>
      <c r="K660" s="148" t="s">
        <v>1178</v>
      </c>
      <c r="L660" s="136" t="s">
        <v>1286</v>
      </c>
      <c r="M660" s="148" t="s">
        <v>2788</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4">
      <c r="A661" s="131"/>
      <c r="B661" s="131"/>
      <c r="C661" s="131"/>
      <c r="D661" s="131"/>
      <c r="E661" s="148" t="s">
        <v>2131</v>
      </c>
      <c r="F661" s="149">
        <v>86</v>
      </c>
      <c r="G661" s="148" t="s">
        <v>2057</v>
      </c>
      <c r="H661" s="148" t="s">
        <v>12</v>
      </c>
      <c r="I661" s="148" t="s">
        <v>2057</v>
      </c>
      <c r="J661" s="148"/>
      <c r="K661" s="148" t="s">
        <v>1179</v>
      </c>
      <c r="L661" s="136" t="s">
        <v>1286</v>
      </c>
      <c r="M661" s="148" t="s">
        <v>2788</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4">
      <c r="A662" s="131"/>
      <c r="B662" s="131"/>
      <c r="C662" s="131"/>
      <c r="D662" s="131"/>
      <c r="E662" s="131" t="s">
        <v>2244</v>
      </c>
      <c r="F662" s="131">
        <v>804</v>
      </c>
      <c r="G662" s="131" t="s">
        <v>2784</v>
      </c>
      <c r="H662" s="131" t="s">
        <v>72</v>
      </c>
      <c r="I662" s="131" t="s">
        <v>2495</v>
      </c>
      <c r="J662" s="131"/>
      <c r="K662" s="131" t="s">
        <v>2561</v>
      </c>
      <c r="L662" s="136" t="s">
        <v>1286</v>
      </c>
      <c r="M662" s="110" t="s">
        <v>2788</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4">
      <c r="A663" s="131"/>
      <c r="B663" s="131"/>
      <c r="C663" s="131"/>
      <c r="D663" s="131"/>
      <c r="E663" s="148" t="s">
        <v>703</v>
      </c>
      <c r="F663" s="149">
        <v>662</v>
      </c>
      <c r="G663" s="148" t="s">
        <v>2478</v>
      </c>
      <c r="H663" s="148" t="s">
        <v>939</v>
      </c>
      <c r="I663" s="148" t="s">
        <v>2478</v>
      </c>
      <c r="J663" s="148" t="s">
        <v>1422</v>
      </c>
      <c r="K663" s="148" t="s">
        <v>185</v>
      </c>
      <c r="L663" s="136" t="s">
        <v>1286</v>
      </c>
      <c r="M663" s="148" t="s">
        <v>2788</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4">
      <c r="A664" s="131"/>
      <c r="B664" s="131"/>
      <c r="C664" s="131"/>
      <c r="D664" s="131"/>
      <c r="E664" s="131" t="s">
        <v>2058</v>
      </c>
      <c r="F664" s="131">
        <v>290</v>
      </c>
      <c r="G664" s="131" t="s">
        <v>790</v>
      </c>
      <c r="H664" s="131" t="s">
        <v>628</v>
      </c>
      <c r="I664" s="131" t="s">
        <v>790</v>
      </c>
      <c r="J664" s="131" t="s">
        <v>1753</v>
      </c>
      <c r="K664" s="131" t="s">
        <v>1180</v>
      </c>
      <c r="L664" s="136" t="s">
        <v>1286</v>
      </c>
      <c r="M664" s="148" t="s">
        <v>2788</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4">
      <c r="A665" s="131"/>
      <c r="B665" s="131"/>
      <c r="C665" s="131"/>
      <c r="D665" s="131"/>
      <c r="E665" s="148" t="s">
        <v>2405</v>
      </c>
      <c r="F665" s="149">
        <v>972</v>
      </c>
      <c r="G665" s="148" t="s">
        <v>2478</v>
      </c>
      <c r="H665" s="148" t="s">
        <v>628</v>
      </c>
      <c r="I665" s="148" t="s">
        <v>2478</v>
      </c>
      <c r="J665" s="148" t="s">
        <v>1422</v>
      </c>
      <c r="K665" s="148" t="s">
        <v>2722</v>
      </c>
      <c r="L665" s="136" t="s">
        <v>1286</v>
      </c>
      <c r="M665" s="145" t="s">
        <v>2788</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4">
      <c r="A666" s="131"/>
      <c r="B666" s="131"/>
      <c r="C666" s="131"/>
      <c r="D666" s="131"/>
      <c r="E666" s="148" t="s">
        <v>704</v>
      </c>
      <c r="F666" s="149">
        <v>663</v>
      </c>
      <c r="G666" s="148" t="s">
        <v>2478</v>
      </c>
      <c r="H666" s="148" t="s">
        <v>1757</v>
      </c>
      <c r="I666" s="148" t="s">
        <v>2478</v>
      </c>
      <c r="J666" s="148" t="s">
        <v>1422</v>
      </c>
      <c r="K666" s="148" t="s">
        <v>186</v>
      </c>
      <c r="L666" s="136" t="s">
        <v>1286</v>
      </c>
      <c r="M666" s="148" t="s">
        <v>2787</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4">
      <c r="A667" s="131"/>
      <c r="B667" s="131"/>
      <c r="C667" s="131"/>
      <c r="D667" s="131"/>
      <c r="E667" s="148" t="s">
        <v>1514</v>
      </c>
      <c r="F667" s="149">
        <v>690</v>
      </c>
      <c r="G667" s="148" t="s">
        <v>2478</v>
      </c>
      <c r="H667" s="148" t="s">
        <v>1757</v>
      </c>
      <c r="I667" s="148" t="s">
        <v>2478</v>
      </c>
      <c r="J667" s="148" t="s">
        <v>1418</v>
      </c>
      <c r="K667" s="148" t="s">
        <v>177</v>
      </c>
      <c r="L667" s="136" t="s">
        <v>1286</v>
      </c>
      <c r="M667" s="148" t="s">
        <v>2788</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4">
      <c r="A668" s="131"/>
      <c r="B668" s="131"/>
      <c r="C668" s="131"/>
      <c r="D668" s="131"/>
      <c r="E668" s="148" t="s">
        <v>2059</v>
      </c>
      <c r="F668" s="149">
        <v>313</v>
      </c>
      <c r="G668" s="148" t="s">
        <v>790</v>
      </c>
      <c r="H668" s="148" t="s">
        <v>1593</v>
      </c>
      <c r="I668" s="148" t="s">
        <v>790</v>
      </c>
      <c r="J668" s="148" t="s">
        <v>885</v>
      </c>
      <c r="K668" s="148" t="s">
        <v>1181</v>
      </c>
      <c r="L668" s="136" t="s">
        <v>1286</v>
      </c>
      <c r="M668" s="148" t="s">
        <v>2788</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4">
      <c r="A669" s="131"/>
      <c r="B669" s="131"/>
      <c r="C669" s="131"/>
      <c r="D669" s="131"/>
      <c r="E669" s="131" t="s">
        <v>2060</v>
      </c>
      <c r="F669" s="131">
        <v>175</v>
      </c>
      <c r="G669" s="131" t="s">
        <v>2478</v>
      </c>
      <c r="H669" s="131" t="s">
        <v>1593</v>
      </c>
      <c r="I669" s="131" t="s">
        <v>2478</v>
      </c>
      <c r="J669" s="131" t="s">
        <v>2478</v>
      </c>
      <c r="K669" s="131" t="s">
        <v>1182</v>
      </c>
      <c r="L669" s="136" t="s">
        <v>1286</v>
      </c>
      <c r="M669" s="148" t="s">
        <v>2788</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4">
      <c r="A670" s="131"/>
      <c r="B670" s="131"/>
      <c r="C670" s="131"/>
      <c r="D670" s="131"/>
      <c r="E670" s="148" t="s">
        <v>2195</v>
      </c>
      <c r="F670" s="149">
        <v>664</v>
      </c>
      <c r="G670" s="148" t="s">
        <v>2062</v>
      </c>
      <c r="H670" s="148" t="s">
        <v>939</v>
      </c>
      <c r="I670" s="148" t="s">
        <v>2062</v>
      </c>
      <c r="J670" s="148"/>
      <c r="K670" s="148" t="s">
        <v>1515</v>
      </c>
      <c r="L670" s="136" t="s">
        <v>1286</v>
      </c>
      <c r="M670" s="148" t="s">
        <v>2787</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4">
      <c r="A671" s="131"/>
      <c r="B671" s="131"/>
      <c r="C671" s="131"/>
      <c r="D671" s="131"/>
      <c r="E671" s="148" t="s">
        <v>2061</v>
      </c>
      <c r="F671" s="149">
        <v>1</v>
      </c>
      <c r="G671" s="148" t="s">
        <v>2062</v>
      </c>
      <c r="H671" s="148" t="s">
        <v>628</v>
      </c>
      <c r="I671" s="148" t="s">
        <v>2062</v>
      </c>
      <c r="J671" s="148"/>
      <c r="K671" s="148" t="s">
        <v>1183</v>
      </c>
      <c r="L671" s="136" t="s">
        <v>1286</v>
      </c>
      <c r="M671" s="148" t="s">
        <v>2787</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4">
      <c r="A672" s="131"/>
      <c r="B672" s="131"/>
      <c r="C672" s="131"/>
      <c r="D672" s="131"/>
      <c r="E672" s="131" t="s">
        <v>2063</v>
      </c>
      <c r="F672" s="131">
        <v>2</v>
      </c>
      <c r="G672" s="131" t="s">
        <v>2062</v>
      </c>
      <c r="H672" s="131" t="s">
        <v>939</v>
      </c>
      <c r="I672" s="131" t="s">
        <v>2062</v>
      </c>
      <c r="J672" s="131"/>
      <c r="K672" s="131" t="s">
        <v>1184</v>
      </c>
      <c r="L672" s="136" t="s">
        <v>1286</v>
      </c>
      <c r="M672" s="148" t="s">
        <v>2787</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4">
      <c r="A673" s="131"/>
      <c r="B673" s="131"/>
      <c r="C673" s="131"/>
      <c r="D673" s="131"/>
      <c r="E673" s="131" t="s">
        <v>2064</v>
      </c>
      <c r="F673" s="131">
        <v>3</v>
      </c>
      <c r="G673" s="131" t="s">
        <v>2062</v>
      </c>
      <c r="H673" s="131" t="s">
        <v>939</v>
      </c>
      <c r="I673" s="131" t="s">
        <v>2062</v>
      </c>
      <c r="J673" s="131"/>
      <c r="K673" s="131" t="s">
        <v>1185</v>
      </c>
      <c r="L673" s="136" t="s">
        <v>1286</v>
      </c>
      <c r="M673" s="148" t="s">
        <v>2787</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4">
      <c r="A674" s="131"/>
      <c r="B674" s="131"/>
      <c r="C674" s="131"/>
      <c r="D674" s="131"/>
      <c r="E674" s="131" t="s">
        <v>2065</v>
      </c>
      <c r="F674" s="131">
        <v>223</v>
      </c>
      <c r="G674" s="131" t="s">
        <v>790</v>
      </c>
      <c r="H674" s="131" t="s">
        <v>1594</v>
      </c>
      <c r="I674" s="131" t="s">
        <v>790</v>
      </c>
      <c r="J674" s="131" t="s">
        <v>1823</v>
      </c>
      <c r="K674" s="131" t="s">
        <v>1186</v>
      </c>
      <c r="L674" s="136" t="s">
        <v>1286</v>
      </c>
      <c r="M674" s="148" t="s">
        <v>2788</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4">
      <c r="A675" s="131"/>
      <c r="B675" s="131"/>
      <c r="C675" s="131"/>
      <c r="D675" s="131"/>
      <c r="E675" s="148" t="s">
        <v>2416</v>
      </c>
      <c r="F675" s="149">
        <v>983</v>
      </c>
      <c r="G675" s="148" t="s">
        <v>790</v>
      </c>
      <c r="H675" s="148" t="s">
        <v>1816</v>
      </c>
      <c r="I675" s="148" t="s">
        <v>790</v>
      </c>
      <c r="J675" s="148"/>
      <c r="K675" s="148" t="s">
        <v>2733</v>
      </c>
      <c r="L675" s="136" t="s">
        <v>1286</v>
      </c>
      <c r="M675" s="145" t="s">
        <v>2788</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4">
      <c r="A676" s="131"/>
      <c r="B676" s="131"/>
      <c r="C676" s="131"/>
      <c r="D676" s="131"/>
      <c r="E676" s="148" t="s">
        <v>711</v>
      </c>
      <c r="F676" s="149">
        <v>665</v>
      </c>
      <c r="G676" s="148" t="s">
        <v>2478</v>
      </c>
      <c r="H676" s="148" t="s">
        <v>628</v>
      </c>
      <c r="I676" s="148" t="s">
        <v>2478</v>
      </c>
      <c r="J676" s="148" t="s">
        <v>1422</v>
      </c>
      <c r="K676" s="148" t="s">
        <v>193</v>
      </c>
      <c r="L676" s="136" t="s">
        <v>1286</v>
      </c>
      <c r="M676" s="148" t="s">
        <v>2788</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4">
      <c r="A677" s="131"/>
      <c r="B677" s="131"/>
      <c r="C677" s="131"/>
      <c r="D677" s="131"/>
      <c r="E677" s="148" t="s">
        <v>2066</v>
      </c>
      <c r="F677" s="149">
        <v>11</v>
      </c>
      <c r="G677" s="148" t="s">
        <v>441</v>
      </c>
      <c r="H677" s="148" t="s">
        <v>1595</v>
      </c>
      <c r="I677" s="148" t="s">
        <v>441</v>
      </c>
      <c r="J677" s="148" t="s">
        <v>2475</v>
      </c>
      <c r="K677" s="148" t="s">
        <v>1597</v>
      </c>
      <c r="L677" s="136" t="s">
        <v>1286</v>
      </c>
      <c r="M677" s="148" t="s">
        <v>2787</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4">
      <c r="A678" s="131"/>
      <c r="B678" s="131"/>
      <c r="C678" s="131"/>
      <c r="D678" s="131"/>
      <c r="E678" s="148" t="s">
        <v>2067</v>
      </c>
      <c r="F678" s="149">
        <v>354</v>
      </c>
      <c r="G678" s="148" t="s">
        <v>534</v>
      </c>
      <c r="H678" s="148" t="s">
        <v>1757</v>
      </c>
      <c r="I678" s="148" t="s">
        <v>534</v>
      </c>
      <c r="J678" s="148"/>
      <c r="K678" s="148" t="s">
        <v>1187</v>
      </c>
      <c r="L678" s="136" t="s">
        <v>1286</v>
      </c>
      <c r="M678" s="148" t="s">
        <v>2788</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4">
      <c r="A679" s="131"/>
      <c r="B679" s="131"/>
      <c r="C679" s="131"/>
      <c r="D679" s="131"/>
      <c r="E679" s="148" t="s">
        <v>153</v>
      </c>
      <c r="F679" s="149">
        <v>454</v>
      </c>
      <c r="G679" s="148" t="s">
        <v>433</v>
      </c>
      <c r="H679" s="148" t="s">
        <v>628</v>
      </c>
      <c r="I679" s="148" t="s">
        <v>433</v>
      </c>
      <c r="J679" s="148"/>
      <c r="K679" s="148" t="s">
        <v>1657</v>
      </c>
      <c r="L679" s="136" t="s">
        <v>1286</v>
      </c>
      <c r="M679" s="148" t="s">
        <v>2788</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4">
      <c r="A680" s="131"/>
      <c r="B680" s="131"/>
      <c r="C680" s="131"/>
      <c r="D680" s="131"/>
      <c r="E680" s="148" t="s">
        <v>2234</v>
      </c>
      <c r="F680" s="149">
        <v>794</v>
      </c>
      <c r="G680" s="148" t="s">
        <v>965</v>
      </c>
      <c r="H680" s="148" t="s">
        <v>789</v>
      </c>
      <c r="I680" s="148" t="s">
        <v>965</v>
      </c>
      <c r="J680" s="148"/>
      <c r="K680" s="148" t="s">
        <v>2551</v>
      </c>
      <c r="L680" s="136" t="s">
        <v>1286</v>
      </c>
      <c r="M680" s="148" t="s">
        <v>2788</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4">
      <c r="A681" s="131"/>
      <c r="B681" s="131"/>
      <c r="C681" s="131"/>
      <c r="D681" s="131"/>
      <c r="E681" s="148" t="s">
        <v>2068</v>
      </c>
      <c r="F681" s="149">
        <v>366</v>
      </c>
      <c r="G681" s="148" t="s">
        <v>1719</v>
      </c>
      <c r="H681" s="148" t="s">
        <v>628</v>
      </c>
      <c r="I681" s="148" t="s">
        <v>1719</v>
      </c>
      <c r="J681" s="148" t="s">
        <v>1771</v>
      </c>
      <c r="K681" s="148" t="s">
        <v>1188</v>
      </c>
      <c r="L681" s="136" t="s">
        <v>1286</v>
      </c>
      <c r="M681" s="148" t="s">
        <v>2787</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4">
      <c r="A682" s="131"/>
      <c r="B682" s="131"/>
      <c r="C682" s="131"/>
      <c r="D682" s="131"/>
      <c r="E682" s="131" t="s">
        <v>98</v>
      </c>
      <c r="F682" s="131">
        <v>80</v>
      </c>
      <c r="G682" s="131" t="s">
        <v>1719</v>
      </c>
      <c r="H682" s="131"/>
      <c r="I682" s="131" t="s">
        <v>1719</v>
      </c>
      <c r="J682" s="131" t="s">
        <v>1771</v>
      </c>
      <c r="K682" s="131" t="s">
        <v>1189</v>
      </c>
      <c r="L682" s="136" t="s">
        <v>1286</v>
      </c>
      <c r="M682" s="148" t="s">
        <v>2787</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4">
      <c r="A683" s="131"/>
      <c r="B683" s="131"/>
      <c r="C683" s="131"/>
      <c r="D683" s="131"/>
      <c r="E683" s="148" t="s">
        <v>99</v>
      </c>
      <c r="F683" s="149">
        <v>81</v>
      </c>
      <c r="G683" s="148" t="s">
        <v>1719</v>
      </c>
      <c r="H683" s="148" t="s">
        <v>628</v>
      </c>
      <c r="I683" s="148" t="s">
        <v>1719</v>
      </c>
      <c r="J683" s="148" t="s">
        <v>1771</v>
      </c>
      <c r="K683" s="148" t="s">
        <v>1190</v>
      </c>
      <c r="L683" s="136" t="s">
        <v>1286</v>
      </c>
      <c r="M683" s="148" t="s">
        <v>2787</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4">
      <c r="A684" s="131"/>
      <c r="B684" s="131"/>
      <c r="C684" s="131"/>
      <c r="D684" s="131"/>
      <c r="E684" s="148" t="s">
        <v>2170</v>
      </c>
      <c r="F684" s="149">
        <v>455</v>
      </c>
      <c r="G684" s="148" t="s">
        <v>433</v>
      </c>
      <c r="H684" s="148" t="s">
        <v>939</v>
      </c>
      <c r="I684" s="148" t="s">
        <v>433</v>
      </c>
      <c r="J684" s="148"/>
      <c r="K684" s="148" t="s">
        <v>1658</v>
      </c>
      <c r="L684" s="136" t="s">
        <v>1286</v>
      </c>
      <c r="M684" s="148" t="s">
        <v>2788</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4">
      <c r="A685" s="131"/>
      <c r="B685" s="131"/>
      <c r="C685" s="131"/>
      <c r="D685" s="131"/>
      <c r="E685" s="148" t="s">
        <v>2243</v>
      </c>
      <c r="F685" s="149">
        <v>803</v>
      </c>
      <c r="G685" s="148" t="s">
        <v>965</v>
      </c>
      <c r="H685" s="148" t="s">
        <v>939</v>
      </c>
      <c r="I685" s="148" t="s">
        <v>965</v>
      </c>
      <c r="J685" s="148"/>
      <c r="K685" s="148" t="s">
        <v>2560</v>
      </c>
      <c r="L685" s="136" t="s">
        <v>1286</v>
      </c>
      <c r="M685" s="110" t="s">
        <v>2788</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4">
      <c r="A686" s="131"/>
      <c r="B686" s="131"/>
      <c r="C686" s="131"/>
      <c r="D686" s="131"/>
      <c r="E686" s="148" t="s">
        <v>2364</v>
      </c>
      <c r="F686" s="149">
        <v>925</v>
      </c>
      <c r="G686" s="148" t="s">
        <v>419</v>
      </c>
      <c r="H686" s="148" t="s">
        <v>1816</v>
      </c>
      <c r="I686" s="148" t="s">
        <v>419</v>
      </c>
      <c r="J686" s="148" t="s">
        <v>418</v>
      </c>
      <c r="K686" s="148" t="s">
        <v>2681</v>
      </c>
      <c r="L686" s="136" t="s">
        <v>1286</v>
      </c>
      <c r="M686" s="145" t="s">
        <v>2788</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4">
      <c r="A687" s="131"/>
      <c r="B687" s="131"/>
      <c r="C687" s="131"/>
      <c r="D687" s="131"/>
      <c r="E687" s="148" t="s">
        <v>1331</v>
      </c>
      <c r="F687" s="149">
        <v>578</v>
      </c>
      <c r="G687" s="148" t="s">
        <v>382</v>
      </c>
      <c r="H687" s="148" t="s">
        <v>628</v>
      </c>
      <c r="I687" s="148" t="s">
        <v>382</v>
      </c>
      <c r="J687" s="148"/>
      <c r="K687" s="148" t="s">
        <v>273</v>
      </c>
      <c r="L687" s="136" t="s">
        <v>1286</v>
      </c>
      <c r="M687" s="148" t="s">
        <v>2788</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4">
      <c r="A688" s="131"/>
      <c r="B688" s="131"/>
      <c r="C688" s="131"/>
      <c r="D688" s="131"/>
      <c r="E688" s="148" t="s">
        <v>2464</v>
      </c>
      <c r="F688" s="149">
        <v>1031</v>
      </c>
      <c r="G688" s="148" t="s">
        <v>428</v>
      </c>
      <c r="H688" s="148" t="s">
        <v>939</v>
      </c>
      <c r="I688" s="148" t="s">
        <v>428</v>
      </c>
      <c r="J688" s="148" t="s">
        <v>811</v>
      </c>
      <c r="K688" s="148" t="s">
        <v>2737</v>
      </c>
      <c r="L688" s="136" t="s">
        <v>1286</v>
      </c>
      <c r="M688" s="107" t="s">
        <v>2788</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4">
      <c r="A689" s="131"/>
      <c r="B689" s="131"/>
      <c r="C689" s="131"/>
      <c r="D689" s="131"/>
      <c r="E689" s="148" t="s">
        <v>1314</v>
      </c>
      <c r="F689" s="149">
        <v>579</v>
      </c>
      <c r="G689" s="148" t="s">
        <v>382</v>
      </c>
      <c r="H689" s="148" t="s">
        <v>628</v>
      </c>
      <c r="I689" s="148" t="s">
        <v>382</v>
      </c>
      <c r="J689" s="148"/>
      <c r="K689" s="148" t="s">
        <v>258</v>
      </c>
      <c r="L689" s="136" t="s">
        <v>1286</v>
      </c>
      <c r="M689" s="148" t="s">
        <v>2788</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4">
      <c r="A690" s="131"/>
      <c r="B690" s="131"/>
      <c r="C690" s="131"/>
      <c r="D690" s="131"/>
      <c r="E690" s="148" t="s">
        <v>1326</v>
      </c>
      <c r="F690" s="149">
        <v>580</v>
      </c>
      <c r="G690" s="148" t="s">
        <v>382</v>
      </c>
      <c r="H690" s="148" t="s">
        <v>628</v>
      </c>
      <c r="I690" s="148" t="s">
        <v>382</v>
      </c>
      <c r="J690" s="148"/>
      <c r="K690" s="148" t="s">
        <v>269</v>
      </c>
      <c r="L690" s="136" t="s">
        <v>1286</v>
      </c>
      <c r="M690" s="148" t="s">
        <v>2788</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4">
      <c r="A691" s="131"/>
      <c r="B691" s="131"/>
      <c r="C691" s="131"/>
      <c r="D691" s="131"/>
      <c r="E691" s="148" t="s">
        <v>2155</v>
      </c>
      <c r="F691" s="149">
        <v>124</v>
      </c>
      <c r="G691" s="148" t="s">
        <v>2780</v>
      </c>
      <c r="H691" s="148" t="s">
        <v>628</v>
      </c>
      <c r="I691" s="148" t="s">
        <v>2490</v>
      </c>
      <c r="J691" s="148" t="s">
        <v>2491</v>
      </c>
      <c r="K691" s="148" t="s">
        <v>1191</v>
      </c>
      <c r="L691" s="136" t="s">
        <v>1286</v>
      </c>
      <c r="M691" s="148" t="s">
        <v>2788</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4">
      <c r="A692" s="131"/>
      <c r="B692" s="131"/>
      <c r="C692" s="131"/>
      <c r="D692" s="131"/>
      <c r="E692" s="148" t="s">
        <v>1332</v>
      </c>
      <c r="F692" s="149">
        <v>581</v>
      </c>
      <c r="G692" s="148" t="s">
        <v>382</v>
      </c>
      <c r="H692" s="148" t="s">
        <v>628</v>
      </c>
      <c r="I692" s="148" t="s">
        <v>382</v>
      </c>
      <c r="J692" s="148"/>
      <c r="K692" s="148" t="s">
        <v>274</v>
      </c>
      <c r="L692" s="136" t="s">
        <v>1286</v>
      </c>
      <c r="M692" s="148" t="s">
        <v>2788</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4">
      <c r="A693" s="131"/>
      <c r="B693" s="131"/>
      <c r="C693" s="131"/>
      <c r="D693" s="131"/>
      <c r="E693" s="148" t="s">
        <v>2420</v>
      </c>
      <c r="F693" s="149">
        <v>987</v>
      </c>
      <c r="G693" s="148" t="s">
        <v>428</v>
      </c>
      <c r="H693" s="148" t="s">
        <v>939</v>
      </c>
      <c r="I693" s="148" t="s">
        <v>428</v>
      </c>
      <c r="J693" s="148" t="s">
        <v>811</v>
      </c>
      <c r="K693" s="148" t="s">
        <v>2737</v>
      </c>
      <c r="L693" s="136" t="s">
        <v>1286</v>
      </c>
      <c r="M693" s="145" t="s">
        <v>2788</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4">
      <c r="A694" s="131"/>
      <c r="B694" s="131"/>
      <c r="C694" s="131"/>
      <c r="D694" s="131"/>
      <c r="E694" s="144" t="s">
        <v>2310</v>
      </c>
      <c r="F694" s="131">
        <v>871</v>
      </c>
      <c r="G694" s="131" t="s">
        <v>965</v>
      </c>
      <c r="H694" s="131" t="s">
        <v>628</v>
      </c>
      <c r="I694" s="131" t="s">
        <v>965</v>
      </c>
      <c r="J694" s="131"/>
      <c r="K694" s="131" t="s">
        <v>2627</v>
      </c>
      <c r="L694" s="136" t="s">
        <v>1286</v>
      </c>
      <c r="M694" s="145" t="s">
        <v>2788</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4">
      <c r="A695" s="131"/>
      <c r="B695" s="131"/>
      <c r="C695" s="131"/>
      <c r="D695" s="131"/>
      <c r="E695" s="148" t="s">
        <v>1316</v>
      </c>
      <c r="F695" s="149">
        <v>582</v>
      </c>
      <c r="G695" s="148" t="s">
        <v>382</v>
      </c>
      <c r="H695" s="148" t="s">
        <v>1767</v>
      </c>
      <c r="I695" s="148" t="s">
        <v>382</v>
      </c>
      <c r="J695" s="148"/>
      <c r="K695" s="148" t="s">
        <v>260</v>
      </c>
      <c r="L695" s="136" t="s">
        <v>1286</v>
      </c>
      <c r="M695" s="148" t="s">
        <v>2788</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4">
      <c r="A696" s="131"/>
      <c r="B696" s="131"/>
      <c r="C696" s="131"/>
      <c r="D696" s="131"/>
      <c r="E696" s="148" t="s">
        <v>2069</v>
      </c>
      <c r="F696" s="149">
        <v>249</v>
      </c>
      <c r="G696" s="148" t="s">
        <v>790</v>
      </c>
      <c r="H696" s="148" t="s">
        <v>1823</v>
      </c>
      <c r="I696" s="148" t="s">
        <v>790</v>
      </c>
      <c r="J696" s="148" t="s">
        <v>2070</v>
      </c>
      <c r="K696" s="148" t="s">
        <v>1192</v>
      </c>
      <c r="L696" s="136" t="s">
        <v>1286</v>
      </c>
      <c r="M696" s="148" t="s">
        <v>2788</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4">
      <c r="A697" s="131"/>
      <c r="B697" s="131"/>
      <c r="C697" s="131"/>
      <c r="D697" s="131"/>
      <c r="E697" s="148" t="s">
        <v>1379</v>
      </c>
      <c r="F697" s="149">
        <v>726</v>
      </c>
      <c r="G697" s="148" t="s">
        <v>790</v>
      </c>
      <c r="H697" s="148" t="s">
        <v>1823</v>
      </c>
      <c r="I697" s="148" t="s">
        <v>790</v>
      </c>
      <c r="J697" s="148" t="s">
        <v>628</v>
      </c>
      <c r="K697" s="148" t="s">
        <v>324</v>
      </c>
      <c r="L697" s="136" t="s">
        <v>1286</v>
      </c>
      <c r="M697" s="148" t="s">
        <v>2788</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4">
      <c r="A698" s="131"/>
      <c r="B698" s="131"/>
      <c r="C698" s="131"/>
      <c r="D698" s="131"/>
      <c r="E698" s="148" t="s">
        <v>696</v>
      </c>
      <c r="F698" s="149">
        <v>727</v>
      </c>
      <c r="G698" s="148" t="s">
        <v>790</v>
      </c>
      <c r="H698" s="148" t="s">
        <v>628</v>
      </c>
      <c r="I698" s="148" t="s">
        <v>790</v>
      </c>
      <c r="J698" s="148" t="s">
        <v>789</v>
      </c>
      <c r="K698" s="148" t="s">
        <v>173</v>
      </c>
      <c r="L698" s="136" t="s">
        <v>1286</v>
      </c>
      <c r="M698" s="148" t="s">
        <v>2788</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4">
      <c r="A699" s="131"/>
      <c r="B699" s="131"/>
      <c r="C699" s="131"/>
      <c r="D699" s="131"/>
      <c r="E699" s="131" t="s">
        <v>2071</v>
      </c>
      <c r="F699" s="131">
        <v>20</v>
      </c>
      <c r="G699" s="131" t="s">
        <v>2472</v>
      </c>
      <c r="H699" s="131" t="s">
        <v>939</v>
      </c>
      <c r="I699" s="131" t="s">
        <v>2472</v>
      </c>
      <c r="J699" s="131" t="s">
        <v>1723</v>
      </c>
      <c r="K699" s="131" t="s">
        <v>1193</v>
      </c>
      <c r="L699" s="136" t="s">
        <v>1286</v>
      </c>
      <c r="M699" s="148" t="s">
        <v>2787</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4">
      <c r="A700" s="131"/>
      <c r="B700" s="131"/>
      <c r="C700" s="131"/>
      <c r="D700" s="131"/>
      <c r="E700" s="148" t="s">
        <v>2072</v>
      </c>
      <c r="F700" s="149">
        <v>261</v>
      </c>
      <c r="G700" s="148" t="s">
        <v>790</v>
      </c>
      <c r="H700" s="148" t="s">
        <v>1596</v>
      </c>
      <c r="I700" s="148" t="s">
        <v>790</v>
      </c>
      <c r="J700" s="148" t="s">
        <v>1761</v>
      </c>
      <c r="K700" s="148" t="s">
        <v>1194</v>
      </c>
      <c r="L700" s="136" t="s">
        <v>1286</v>
      </c>
      <c r="M700" s="148" t="s">
        <v>2788</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4">
      <c r="A701" s="131"/>
      <c r="B701" s="131"/>
      <c r="C701" s="131"/>
      <c r="D701" s="131"/>
      <c r="E701" s="148" t="s">
        <v>2171</v>
      </c>
      <c r="F701" s="149">
        <v>456</v>
      </c>
      <c r="G701" s="148" t="s">
        <v>433</v>
      </c>
      <c r="H701" s="148"/>
      <c r="I701" s="148" t="s">
        <v>433</v>
      </c>
      <c r="J701" s="148"/>
      <c r="K701" s="148" t="s">
        <v>1659</v>
      </c>
      <c r="L701" s="136" t="s">
        <v>1286</v>
      </c>
      <c r="M701" s="148" t="s">
        <v>2788</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4">
      <c r="A702" s="131"/>
      <c r="B702" s="131"/>
      <c r="C702" s="131"/>
      <c r="D702" s="131"/>
      <c r="E702" s="148" t="s">
        <v>2200</v>
      </c>
      <c r="F702" s="149">
        <v>752</v>
      </c>
      <c r="G702" s="148" t="s">
        <v>1415</v>
      </c>
      <c r="H702" s="148"/>
      <c r="I702" s="148" t="s">
        <v>1415</v>
      </c>
      <c r="J702" s="148"/>
      <c r="K702" s="148" t="s">
        <v>216</v>
      </c>
      <c r="L702" s="136" t="s">
        <v>1286</v>
      </c>
      <c r="M702" s="148" t="s">
        <v>2788</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4">
      <c r="A703" s="131"/>
      <c r="B703" s="131"/>
      <c r="C703" s="131"/>
      <c r="D703" s="131"/>
      <c r="E703" s="148" t="s">
        <v>1371</v>
      </c>
      <c r="F703" s="149">
        <v>728</v>
      </c>
      <c r="G703" s="148" t="s">
        <v>790</v>
      </c>
      <c r="H703" s="148"/>
      <c r="I703" s="148" t="s">
        <v>790</v>
      </c>
      <c r="J703" s="148" t="s">
        <v>628</v>
      </c>
      <c r="K703" s="148" t="s">
        <v>315</v>
      </c>
      <c r="L703" s="136" t="s">
        <v>1286</v>
      </c>
      <c r="M703" s="148" t="s">
        <v>2788</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4">
      <c r="A704" s="131"/>
      <c r="B704" s="131"/>
      <c r="C704" s="131"/>
      <c r="D704" s="131"/>
      <c r="E704" s="148" t="s">
        <v>726</v>
      </c>
      <c r="F704" s="149">
        <v>666</v>
      </c>
      <c r="G704" s="148" t="s">
        <v>441</v>
      </c>
      <c r="H704" s="148" t="s">
        <v>1596</v>
      </c>
      <c r="I704" s="148" t="s">
        <v>441</v>
      </c>
      <c r="J704" s="148"/>
      <c r="K704" s="148" t="s">
        <v>211</v>
      </c>
      <c r="L704" s="136" t="s">
        <v>1286</v>
      </c>
      <c r="M704" s="148" t="s">
        <v>2788</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4">
      <c r="A705" s="131"/>
      <c r="B705" s="131"/>
      <c r="C705" s="131"/>
      <c r="D705" s="131"/>
      <c r="E705" s="148" t="s">
        <v>1317</v>
      </c>
      <c r="F705" s="149">
        <v>583</v>
      </c>
      <c r="G705" s="148" t="s">
        <v>382</v>
      </c>
      <c r="H705" s="148"/>
      <c r="I705" s="148" t="s">
        <v>382</v>
      </c>
      <c r="J705" s="148"/>
      <c r="K705" s="148" t="s">
        <v>261</v>
      </c>
      <c r="L705" s="136" t="s">
        <v>1286</v>
      </c>
      <c r="M705" s="148" t="s">
        <v>2788</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4">
      <c r="A706" s="131"/>
      <c r="B706" s="131"/>
      <c r="C706" s="131"/>
      <c r="D706" s="131"/>
      <c r="E706" s="148" t="s">
        <v>2423</v>
      </c>
      <c r="F706" s="149">
        <v>990</v>
      </c>
      <c r="G706" s="148" t="s">
        <v>428</v>
      </c>
      <c r="H706" s="148" t="s">
        <v>1596</v>
      </c>
      <c r="I706" s="148" t="s">
        <v>428</v>
      </c>
      <c r="J706" s="148" t="s">
        <v>811</v>
      </c>
      <c r="K706" s="148" t="s">
        <v>2740</v>
      </c>
      <c r="L706" s="136" t="s">
        <v>1286</v>
      </c>
      <c r="M706" s="145" t="s">
        <v>2788</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4">
      <c r="A707" s="131"/>
      <c r="B707" s="131"/>
      <c r="C707" s="131"/>
      <c r="D707" s="131"/>
      <c r="E707" s="131" t="s">
        <v>2135</v>
      </c>
      <c r="F707" s="131">
        <v>92</v>
      </c>
      <c r="G707" s="131" t="s">
        <v>428</v>
      </c>
      <c r="H707" s="131"/>
      <c r="I707" s="131" t="s">
        <v>428</v>
      </c>
      <c r="J707" s="131" t="s">
        <v>811</v>
      </c>
      <c r="K707" s="131" t="s">
        <v>1196</v>
      </c>
      <c r="L707" s="136" t="s">
        <v>1286</v>
      </c>
      <c r="M707" s="148" t="s">
        <v>2788</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4">
      <c r="A708" s="131"/>
      <c r="B708" s="131"/>
      <c r="C708" s="131"/>
      <c r="D708" s="131"/>
      <c r="E708" s="148" t="s">
        <v>1327</v>
      </c>
      <c r="F708" s="149">
        <v>584</v>
      </c>
      <c r="G708" s="148" t="s">
        <v>382</v>
      </c>
      <c r="H708" s="148" t="s">
        <v>2797</v>
      </c>
      <c r="I708" s="148" t="s">
        <v>382</v>
      </c>
      <c r="J708" s="148"/>
      <c r="K708" s="148" t="s">
        <v>270</v>
      </c>
      <c r="L708" s="136" t="s">
        <v>1286</v>
      </c>
      <c r="M708" s="148" t="s">
        <v>2788</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4">
      <c r="A709" s="131"/>
      <c r="B709" s="131"/>
      <c r="C709" s="131"/>
      <c r="D709" s="131"/>
      <c r="E709" s="148" t="s">
        <v>1313</v>
      </c>
      <c r="F709" s="149">
        <v>585</v>
      </c>
      <c r="G709" s="148" t="s">
        <v>382</v>
      </c>
      <c r="H709" s="148"/>
      <c r="I709" s="148" t="s">
        <v>382</v>
      </c>
      <c r="J709" s="148"/>
      <c r="K709" s="148" t="s">
        <v>257</v>
      </c>
      <c r="L709" s="136" t="s">
        <v>1286</v>
      </c>
      <c r="M709" s="148" t="s">
        <v>2788</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4">
      <c r="A710" s="131"/>
      <c r="B710" s="131"/>
      <c r="C710" s="131"/>
      <c r="D710" s="131"/>
      <c r="E710" s="148" t="s">
        <v>1315</v>
      </c>
      <c r="F710" s="149">
        <v>586</v>
      </c>
      <c r="G710" s="148" t="s">
        <v>382</v>
      </c>
      <c r="H710" s="148"/>
      <c r="I710" s="148" t="s">
        <v>382</v>
      </c>
      <c r="J710" s="148"/>
      <c r="K710" s="148" t="s">
        <v>259</v>
      </c>
      <c r="L710" s="136" t="s">
        <v>1286</v>
      </c>
      <c r="M710" s="148" t="s">
        <v>2788</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4">
      <c r="A711" s="131"/>
      <c r="B711" s="131"/>
      <c r="C711" s="131"/>
      <c r="D711" s="131"/>
      <c r="E711" s="148" t="s">
        <v>2406</v>
      </c>
      <c r="F711" s="149">
        <v>973</v>
      </c>
      <c r="G711" s="148" t="s">
        <v>2478</v>
      </c>
      <c r="H711" s="148" t="s">
        <v>418</v>
      </c>
      <c r="I711" s="148" t="s">
        <v>2478</v>
      </c>
      <c r="J711" s="148" t="s">
        <v>1422</v>
      </c>
      <c r="K711" s="148" t="s">
        <v>2723</v>
      </c>
      <c r="L711" s="136" t="s">
        <v>1286</v>
      </c>
      <c r="M711" s="145" t="s">
        <v>2788</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4">
      <c r="A712" s="131"/>
      <c r="B712" s="131"/>
      <c r="C712" s="131"/>
      <c r="D712" s="131"/>
      <c r="E712" s="148" t="s">
        <v>1293</v>
      </c>
      <c r="F712" s="149">
        <v>17</v>
      </c>
      <c r="G712" s="148" t="s">
        <v>441</v>
      </c>
      <c r="H712" s="148" t="s">
        <v>418</v>
      </c>
      <c r="I712" s="148" t="s">
        <v>441</v>
      </c>
      <c r="J712" s="148" t="s">
        <v>39</v>
      </c>
      <c r="K712" s="148" t="s">
        <v>1201</v>
      </c>
      <c r="L712" s="136" t="s">
        <v>1286</v>
      </c>
      <c r="M712" s="148" t="s">
        <v>2787</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4">
      <c r="A713" s="131"/>
      <c r="B713" s="131"/>
      <c r="C713" s="131"/>
      <c r="D713" s="131"/>
      <c r="E713" s="148" t="s">
        <v>1318</v>
      </c>
      <c r="F713" s="149">
        <v>587</v>
      </c>
      <c r="G713" s="148" t="s">
        <v>382</v>
      </c>
      <c r="H713" s="148" t="s">
        <v>418</v>
      </c>
      <c r="I713" s="148" t="s">
        <v>382</v>
      </c>
      <c r="J713" s="148"/>
      <c r="K713" s="148" t="s">
        <v>262</v>
      </c>
      <c r="L713" s="136" t="s">
        <v>1286</v>
      </c>
      <c r="M713" s="148" t="s">
        <v>2788</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4">
      <c r="A714" s="131"/>
      <c r="B714" s="131"/>
      <c r="C714" s="131"/>
      <c r="D714" s="131"/>
      <c r="E714" s="131" t="s">
        <v>2201</v>
      </c>
      <c r="F714" s="131">
        <v>753</v>
      </c>
      <c r="G714" s="131" t="s">
        <v>1415</v>
      </c>
      <c r="H714" s="131"/>
      <c r="I714" s="131" t="s">
        <v>1415</v>
      </c>
      <c r="J714" s="131" t="s">
        <v>1596</v>
      </c>
      <c r="K714" s="131" t="s">
        <v>217</v>
      </c>
      <c r="L714" s="136" t="s">
        <v>1286</v>
      </c>
      <c r="M714" s="148" t="s">
        <v>2788</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4">
      <c r="A715" s="131"/>
      <c r="B715" s="131"/>
      <c r="C715" s="131"/>
      <c r="D715" s="131"/>
      <c r="E715" s="148" t="s">
        <v>1560</v>
      </c>
      <c r="F715" s="149">
        <v>502</v>
      </c>
      <c r="G715" s="148" t="s">
        <v>441</v>
      </c>
      <c r="H715" s="148"/>
      <c r="I715" s="148" t="s">
        <v>441</v>
      </c>
      <c r="J715" s="148"/>
      <c r="K715" s="148" t="s">
        <v>1429</v>
      </c>
      <c r="L715" s="136" t="s">
        <v>1286</v>
      </c>
      <c r="M715" s="148" t="s">
        <v>2788</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4">
      <c r="A716" s="131"/>
      <c r="B716" s="131"/>
      <c r="C716" s="131"/>
      <c r="D716" s="131"/>
      <c r="E716" s="148" t="s">
        <v>2422</v>
      </c>
      <c r="F716" s="149">
        <v>989</v>
      </c>
      <c r="G716" s="148" t="s">
        <v>428</v>
      </c>
      <c r="H716" s="148" t="s">
        <v>2784</v>
      </c>
      <c r="I716" s="148" t="s">
        <v>428</v>
      </c>
      <c r="J716" s="148" t="s">
        <v>811</v>
      </c>
      <c r="K716" s="148" t="s">
        <v>2739</v>
      </c>
      <c r="L716" s="136" t="s">
        <v>1286</v>
      </c>
      <c r="M716" s="145" t="s">
        <v>2788</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4">
      <c r="A717" s="131"/>
      <c r="B717" s="131"/>
      <c r="C717" s="131"/>
      <c r="D717" s="131"/>
      <c r="E717" s="131" t="s">
        <v>2136</v>
      </c>
      <c r="F717" s="131">
        <v>93</v>
      </c>
      <c r="G717" s="131" t="s">
        <v>428</v>
      </c>
      <c r="H717" s="131" t="s">
        <v>2784</v>
      </c>
      <c r="I717" s="131" t="s">
        <v>428</v>
      </c>
      <c r="J717" s="131" t="s">
        <v>811</v>
      </c>
      <c r="K717" s="131" t="s">
        <v>1603</v>
      </c>
      <c r="L717" s="136" t="s">
        <v>1286</v>
      </c>
      <c r="M717" s="148" t="s">
        <v>2788</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4">
      <c r="A718" s="131"/>
      <c r="B718" s="131"/>
      <c r="C718" s="131"/>
      <c r="D718" s="131"/>
      <c r="E718" s="144" t="s">
        <v>2137</v>
      </c>
      <c r="F718" s="131">
        <v>94</v>
      </c>
      <c r="G718" s="131" t="s">
        <v>428</v>
      </c>
      <c r="H718" s="131"/>
      <c r="I718" s="131" t="s">
        <v>428</v>
      </c>
      <c r="J718" s="131" t="s">
        <v>811</v>
      </c>
      <c r="K718" s="131" t="s">
        <v>1197</v>
      </c>
      <c r="L718" s="136" t="s">
        <v>1286</v>
      </c>
      <c r="M718" s="148" t="s">
        <v>2787</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4">
      <c r="A719" s="131"/>
      <c r="B719" s="131"/>
      <c r="C719" s="131"/>
      <c r="D719" s="131"/>
      <c r="E719" s="148" t="s">
        <v>718</v>
      </c>
      <c r="F719" s="149">
        <v>729</v>
      </c>
      <c r="G719" s="148" t="s">
        <v>790</v>
      </c>
      <c r="H719" s="148"/>
      <c r="I719" s="148" t="s">
        <v>790</v>
      </c>
      <c r="J719" s="148"/>
      <c r="K719" s="148" t="s">
        <v>203</v>
      </c>
      <c r="L719" s="136" t="s">
        <v>1286</v>
      </c>
      <c r="M719" s="148" t="s">
        <v>2788</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4">
      <c r="A720" s="131"/>
      <c r="B720" s="131"/>
      <c r="C720" s="131"/>
      <c r="D720" s="131"/>
      <c r="E720" s="148" t="s">
        <v>2172</v>
      </c>
      <c r="F720" s="149">
        <v>457</v>
      </c>
      <c r="G720" s="148" t="s">
        <v>433</v>
      </c>
      <c r="H720" s="148"/>
      <c r="I720" s="148" t="s">
        <v>433</v>
      </c>
      <c r="J720" s="148"/>
      <c r="K720" s="148" t="s">
        <v>1452</v>
      </c>
      <c r="L720" s="136" t="s">
        <v>1286</v>
      </c>
      <c r="M720" s="148" t="s">
        <v>2788</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4">
      <c r="A721" s="131"/>
      <c r="B721" s="131"/>
      <c r="C721" s="131"/>
      <c r="D721" s="131"/>
      <c r="E721" s="148" t="s">
        <v>2174</v>
      </c>
      <c r="F721" s="149">
        <v>459</v>
      </c>
      <c r="G721" s="148" t="s">
        <v>433</v>
      </c>
      <c r="H721" s="148"/>
      <c r="I721" s="148" t="s">
        <v>433</v>
      </c>
      <c r="J721" s="148"/>
      <c r="K721" s="148" t="s">
        <v>1660</v>
      </c>
      <c r="L721" s="136" t="s">
        <v>1286</v>
      </c>
      <c r="M721" s="148" t="s">
        <v>2788</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4">
      <c r="A722" s="131"/>
      <c r="B722" s="131"/>
      <c r="C722" s="131"/>
      <c r="D722" s="131"/>
      <c r="E722" s="148" t="s">
        <v>2115</v>
      </c>
      <c r="F722" s="149">
        <v>35</v>
      </c>
      <c r="G722" s="148" t="s">
        <v>433</v>
      </c>
      <c r="H722" s="148" t="s">
        <v>2798</v>
      </c>
      <c r="I722" s="148" t="s">
        <v>433</v>
      </c>
      <c r="J722" s="148"/>
      <c r="K722" s="148" t="s">
        <v>1195</v>
      </c>
      <c r="L722" s="136" t="s">
        <v>1286</v>
      </c>
      <c r="M722" s="148" t="s">
        <v>2788</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4">
      <c r="A723" s="131"/>
      <c r="B723" s="131"/>
      <c r="C723" s="131"/>
      <c r="D723" s="131"/>
      <c r="E723" s="148" t="s">
        <v>2175</v>
      </c>
      <c r="F723" s="149">
        <v>460</v>
      </c>
      <c r="G723" s="148" t="s">
        <v>433</v>
      </c>
      <c r="H723" s="148"/>
      <c r="I723" s="148" t="s">
        <v>433</v>
      </c>
      <c r="J723" s="148"/>
      <c r="K723" s="148" t="s">
        <v>518</v>
      </c>
      <c r="L723" s="136" t="s">
        <v>1286</v>
      </c>
      <c r="M723" s="148" t="s">
        <v>2788</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4">
      <c r="A724" s="131"/>
      <c r="B724" s="131"/>
      <c r="C724" s="131"/>
      <c r="D724" s="131"/>
      <c r="E724" s="148" t="s">
        <v>2176</v>
      </c>
      <c r="F724" s="149">
        <v>461</v>
      </c>
      <c r="G724" s="148" t="s">
        <v>433</v>
      </c>
      <c r="H724" s="148"/>
      <c r="I724" s="148" t="s">
        <v>433</v>
      </c>
      <c r="J724" s="148"/>
      <c r="K724" s="148" t="s">
        <v>1661</v>
      </c>
      <c r="L724" s="136" t="s">
        <v>1286</v>
      </c>
      <c r="M724" s="148" t="s">
        <v>2788</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4">
      <c r="A725" s="131"/>
      <c r="B725" s="131"/>
      <c r="C725" s="131"/>
      <c r="D725" s="131"/>
      <c r="E725" s="148" t="s">
        <v>2177</v>
      </c>
      <c r="F725" s="149">
        <v>462</v>
      </c>
      <c r="G725" s="148" t="s">
        <v>433</v>
      </c>
      <c r="H725" s="148"/>
      <c r="I725" s="148" t="s">
        <v>433</v>
      </c>
      <c r="J725" s="148"/>
      <c r="K725" s="148" t="s">
        <v>1662</v>
      </c>
      <c r="L725" s="136" t="s">
        <v>1286</v>
      </c>
      <c r="M725" s="148" t="s">
        <v>2788</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4">
      <c r="A726" s="131"/>
      <c r="B726" s="131"/>
      <c r="C726" s="131"/>
      <c r="D726" s="131"/>
      <c r="E726" s="148" t="s">
        <v>2178</v>
      </c>
      <c r="F726" s="149">
        <v>463</v>
      </c>
      <c r="G726" s="148" t="s">
        <v>433</v>
      </c>
      <c r="H726" s="148"/>
      <c r="I726" s="148" t="s">
        <v>433</v>
      </c>
      <c r="J726" s="148"/>
      <c r="K726" s="148" t="s">
        <v>1663</v>
      </c>
      <c r="L726" s="136" t="s">
        <v>1286</v>
      </c>
      <c r="M726" s="148" t="s">
        <v>2788</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4">
      <c r="A727" s="131"/>
      <c r="B727" s="131"/>
      <c r="C727" s="131"/>
      <c r="D727" s="131"/>
      <c r="E727" s="131" t="s">
        <v>2073</v>
      </c>
      <c r="F727" s="131">
        <v>282</v>
      </c>
      <c r="G727" s="131" t="s">
        <v>790</v>
      </c>
      <c r="H727" s="131" t="s">
        <v>2799</v>
      </c>
      <c r="I727" s="131" t="s">
        <v>790</v>
      </c>
      <c r="J727" s="131" t="s">
        <v>1816</v>
      </c>
      <c r="K727" s="131" t="s">
        <v>1198</v>
      </c>
      <c r="L727" s="136" t="s">
        <v>1286</v>
      </c>
      <c r="M727" s="148" t="s">
        <v>2788</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4">
      <c r="A728" s="131"/>
      <c r="B728" s="131"/>
      <c r="C728" s="131"/>
      <c r="D728" s="131"/>
      <c r="E728" s="148" t="s">
        <v>2074</v>
      </c>
      <c r="F728" s="149">
        <v>224</v>
      </c>
      <c r="G728" s="148" t="s">
        <v>790</v>
      </c>
      <c r="H728" s="148"/>
      <c r="I728" s="148" t="s">
        <v>790</v>
      </c>
      <c r="J728" s="148" t="s">
        <v>1823</v>
      </c>
      <c r="K728" s="148" t="s">
        <v>1199</v>
      </c>
      <c r="L728" s="136" t="s">
        <v>1286</v>
      </c>
      <c r="M728" s="148" t="s">
        <v>2788</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4">
      <c r="A729" s="131"/>
      <c r="B729" s="131"/>
      <c r="C729" s="131"/>
      <c r="D729" s="131"/>
      <c r="E729" s="148" t="s">
        <v>2075</v>
      </c>
      <c r="F729" s="149">
        <v>225</v>
      </c>
      <c r="G729" s="148" t="s">
        <v>790</v>
      </c>
      <c r="H729" s="148"/>
      <c r="I729" s="148" t="s">
        <v>790</v>
      </c>
      <c r="J729" s="148" t="s">
        <v>1823</v>
      </c>
      <c r="K729" s="148" t="s">
        <v>1200</v>
      </c>
      <c r="L729" s="136" t="s">
        <v>1286</v>
      </c>
      <c r="M729" s="148" t="s">
        <v>2788</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4">
      <c r="A730" s="131"/>
      <c r="B730" s="131"/>
      <c r="C730" s="131"/>
      <c r="D730" s="131"/>
      <c r="E730" s="131" t="s">
        <v>1312</v>
      </c>
      <c r="F730" s="131">
        <v>588</v>
      </c>
      <c r="G730" s="131" t="s">
        <v>382</v>
      </c>
      <c r="H730" s="131"/>
      <c r="I730" s="131" t="s">
        <v>382</v>
      </c>
      <c r="J730" s="131"/>
      <c r="K730" s="131" t="s">
        <v>256</v>
      </c>
      <c r="L730" s="136" t="s">
        <v>1286</v>
      </c>
      <c r="M730" s="148" t="s">
        <v>2788</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4">
      <c r="A731" s="131"/>
      <c r="B731" s="131"/>
      <c r="C731" s="131"/>
      <c r="D731" s="131"/>
      <c r="E731" s="148" t="s">
        <v>694</v>
      </c>
      <c r="F731" s="149">
        <v>503</v>
      </c>
      <c r="G731" s="148" t="s">
        <v>441</v>
      </c>
      <c r="H731" s="148"/>
      <c r="I731" s="148" t="s">
        <v>441</v>
      </c>
      <c r="J731" s="148"/>
      <c r="K731" s="148" t="s">
        <v>163</v>
      </c>
      <c r="L731" s="136" t="s">
        <v>1286</v>
      </c>
      <c r="M731" s="148" t="s">
        <v>2788</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4">
      <c r="A732" s="131"/>
      <c r="B732" s="131"/>
      <c r="C732" s="131"/>
      <c r="D732" s="131"/>
      <c r="E732" s="148" t="s">
        <v>1516</v>
      </c>
      <c r="F732" s="149">
        <v>194</v>
      </c>
      <c r="G732" s="148" t="s">
        <v>965</v>
      </c>
      <c r="H732" s="148"/>
      <c r="I732" s="148" t="s">
        <v>965</v>
      </c>
      <c r="J732" s="148"/>
      <c r="K732" s="148" t="s">
        <v>1137</v>
      </c>
      <c r="L732" s="136" t="s">
        <v>1286</v>
      </c>
      <c r="M732" s="148" t="s">
        <v>2788</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4">
      <c r="A733" s="131"/>
      <c r="B733" s="131"/>
      <c r="C733" s="131"/>
      <c r="D733" s="131"/>
      <c r="E733" s="131" t="s">
        <v>1517</v>
      </c>
      <c r="F733" s="131">
        <v>55</v>
      </c>
      <c r="G733" s="131" t="s">
        <v>419</v>
      </c>
      <c r="H733" s="131"/>
      <c r="I733" s="131" t="s">
        <v>419</v>
      </c>
      <c r="J733" s="131" t="s">
        <v>418</v>
      </c>
      <c r="K733" s="131" t="s">
        <v>1258</v>
      </c>
      <c r="L733" s="136" t="s">
        <v>1286</v>
      </c>
      <c r="M733" s="148" t="s">
        <v>2788</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4">
      <c r="A734" s="131"/>
      <c r="B734" s="131"/>
      <c r="C734" s="131"/>
      <c r="D734" s="131"/>
      <c r="E734" s="148" t="s">
        <v>2363</v>
      </c>
      <c r="F734" s="149">
        <v>924</v>
      </c>
      <c r="G734" s="148" t="s">
        <v>419</v>
      </c>
      <c r="H734" s="148" t="s">
        <v>1418</v>
      </c>
      <c r="I734" s="148" t="s">
        <v>419</v>
      </c>
      <c r="J734" s="148" t="s">
        <v>418</v>
      </c>
      <c r="K734" s="148" t="s">
        <v>2680</v>
      </c>
      <c r="L734" s="136" t="s">
        <v>1286</v>
      </c>
      <c r="M734" s="145" t="s">
        <v>2788</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4">
      <c r="A735" s="131"/>
      <c r="B735" s="131"/>
      <c r="C735" s="131"/>
      <c r="D735" s="131"/>
      <c r="E735" s="148" t="s">
        <v>2076</v>
      </c>
      <c r="F735" s="149">
        <v>129</v>
      </c>
      <c r="G735" s="148" t="s">
        <v>1719</v>
      </c>
      <c r="H735" s="148" t="s">
        <v>1418</v>
      </c>
      <c r="I735" s="148" t="s">
        <v>1719</v>
      </c>
      <c r="J735" s="148" t="s">
        <v>2492</v>
      </c>
      <c r="K735" s="148" t="s">
        <v>1202</v>
      </c>
      <c r="L735" s="136" t="s">
        <v>1286</v>
      </c>
      <c r="M735" s="148" t="s">
        <v>2788</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4">
      <c r="A736" s="131"/>
      <c r="B736" s="131"/>
      <c r="C736" s="131"/>
      <c r="D736" s="131"/>
      <c r="E736" s="148" t="s">
        <v>2077</v>
      </c>
      <c r="F736" s="149">
        <v>133</v>
      </c>
      <c r="G736" s="148" t="s">
        <v>1719</v>
      </c>
      <c r="H736" s="148"/>
      <c r="I736" s="148" t="s">
        <v>1719</v>
      </c>
      <c r="J736" s="148" t="s">
        <v>2492</v>
      </c>
      <c r="K736" s="148" t="s">
        <v>1203</v>
      </c>
      <c r="L736" s="136" t="s">
        <v>1286</v>
      </c>
      <c r="M736" s="148" t="s">
        <v>2788</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4">
      <c r="A737" s="131"/>
      <c r="B737" s="131"/>
      <c r="C737" s="131"/>
      <c r="D737" s="131"/>
      <c r="E737" s="148" t="s">
        <v>2285</v>
      </c>
      <c r="F737" s="149">
        <v>845</v>
      </c>
      <c r="G737" s="148" t="s">
        <v>2784</v>
      </c>
      <c r="H737" s="148"/>
      <c r="I737" s="148" t="s">
        <v>2495</v>
      </c>
      <c r="J737" s="148" t="s">
        <v>2495</v>
      </c>
      <c r="K737" s="148" t="s">
        <v>2602</v>
      </c>
      <c r="L737" s="136" t="s">
        <v>1286</v>
      </c>
      <c r="M737" s="145" t="s">
        <v>2788</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4">
      <c r="A738" s="131"/>
      <c r="B738" s="131"/>
      <c r="C738" s="131"/>
      <c r="D738" s="131"/>
      <c r="E738" s="148" t="s">
        <v>2078</v>
      </c>
      <c r="F738" s="149">
        <v>125</v>
      </c>
      <c r="G738" s="148" t="s">
        <v>1719</v>
      </c>
      <c r="H738" s="148"/>
      <c r="I738" s="148" t="s">
        <v>1719</v>
      </c>
      <c r="J738" s="148" t="s">
        <v>2481</v>
      </c>
      <c r="K738" s="148" t="s">
        <v>1204</v>
      </c>
      <c r="L738" s="136" t="s">
        <v>1286</v>
      </c>
      <c r="M738" s="148" t="s">
        <v>2788</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4">
      <c r="A739" s="131"/>
      <c r="B739" s="131"/>
      <c r="C739" s="131"/>
      <c r="D739" s="131"/>
      <c r="E739" s="148" t="s">
        <v>2079</v>
      </c>
      <c r="F739" s="149">
        <v>226</v>
      </c>
      <c r="G739" s="148" t="s">
        <v>790</v>
      </c>
      <c r="H739" s="148"/>
      <c r="I739" s="148" t="s">
        <v>790</v>
      </c>
      <c r="J739" s="148" t="s">
        <v>1823</v>
      </c>
      <c r="K739" s="148" t="s">
        <v>1205</v>
      </c>
      <c r="L739" s="136" t="s">
        <v>1286</v>
      </c>
      <c r="M739" s="148" t="s">
        <v>2788</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4">
      <c r="A740" s="131"/>
      <c r="B740" s="131"/>
      <c r="C740" s="131"/>
      <c r="D740" s="131"/>
      <c r="E740" s="148" t="s">
        <v>2080</v>
      </c>
      <c r="F740" s="149">
        <v>227</v>
      </c>
      <c r="G740" s="148" t="s">
        <v>790</v>
      </c>
      <c r="H740" s="148"/>
      <c r="I740" s="148" t="s">
        <v>790</v>
      </c>
      <c r="J740" s="148" t="s">
        <v>1823</v>
      </c>
      <c r="K740" s="148" t="s">
        <v>1206</v>
      </c>
      <c r="L740" s="136" t="s">
        <v>1286</v>
      </c>
      <c r="M740" s="148" t="s">
        <v>2788</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4">
      <c r="A741" s="131"/>
      <c r="B741" s="131"/>
      <c r="C741" s="131"/>
      <c r="D741" s="131"/>
      <c r="E741" s="131" t="s">
        <v>2081</v>
      </c>
      <c r="F741" s="131">
        <v>273</v>
      </c>
      <c r="G741" s="131" t="s">
        <v>790</v>
      </c>
      <c r="H741" s="131"/>
      <c r="I741" s="131" t="s">
        <v>790</v>
      </c>
      <c r="J741" s="131" t="s">
        <v>72</v>
      </c>
      <c r="K741" s="131" t="s">
        <v>1207</v>
      </c>
      <c r="L741" s="136" t="s">
        <v>1286</v>
      </c>
      <c r="M741" s="148" t="s">
        <v>2788</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4">
      <c r="A742" s="131"/>
      <c r="B742" s="131"/>
      <c r="C742" s="131"/>
      <c r="D742" s="131"/>
      <c r="E742" s="148" t="s">
        <v>1409</v>
      </c>
      <c r="F742" s="149">
        <v>668</v>
      </c>
      <c r="G742" s="148" t="s">
        <v>2478</v>
      </c>
      <c r="H742" s="148"/>
      <c r="I742" s="148" t="s">
        <v>2478</v>
      </c>
      <c r="J742" s="148" t="s">
        <v>1418</v>
      </c>
      <c r="K742" s="148" t="s">
        <v>362</v>
      </c>
      <c r="L742" s="136" t="s">
        <v>1286</v>
      </c>
      <c r="M742" s="148" t="s">
        <v>2787</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4">
      <c r="A743" s="131"/>
      <c r="B743" s="131"/>
      <c r="C743" s="131"/>
      <c r="D743" s="131"/>
      <c r="E743" s="148" t="s">
        <v>1398</v>
      </c>
      <c r="F743" s="149">
        <v>669</v>
      </c>
      <c r="G743" s="148" t="s">
        <v>2478</v>
      </c>
      <c r="H743" s="148"/>
      <c r="I743" s="148" t="s">
        <v>2478</v>
      </c>
      <c r="J743" s="148" t="s">
        <v>1422</v>
      </c>
      <c r="K743" s="148" t="s">
        <v>347</v>
      </c>
      <c r="L743" s="136" t="s">
        <v>1286</v>
      </c>
      <c r="M743" s="148" t="s">
        <v>2788</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4">
      <c r="A744" s="131"/>
      <c r="B744" s="131"/>
      <c r="C744" s="131"/>
      <c r="D744" s="131"/>
      <c r="E744" s="148" t="s">
        <v>1390</v>
      </c>
      <c r="F744" s="149">
        <v>606</v>
      </c>
      <c r="G744" s="148" t="s">
        <v>441</v>
      </c>
      <c r="H744" s="148"/>
      <c r="I744" s="148" t="s">
        <v>441</v>
      </c>
      <c r="J744" s="148"/>
      <c r="K744" s="148" t="s">
        <v>338</v>
      </c>
      <c r="L744" s="136" t="s">
        <v>1286</v>
      </c>
      <c r="M744" s="148" t="s">
        <v>2788</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4">
      <c r="A745" s="131"/>
      <c r="B745" s="131"/>
      <c r="C745" s="131"/>
      <c r="D745" s="131"/>
      <c r="E745" s="148" t="s">
        <v>2082</v>
      </c>
      <c r="F745" s="149">
        <v>228</v>
      </c>
      <c r="G745" s="148" t="s">
        <v>790</v>
      </c>
      <c r="H745" s="148"/>
      <c r="I745" s="148" t="s">
        <v>790</v>
      </c>
      <c r="J745" s="148" t="s">
        <v>1823</v>
      </c>
      <c r="K745" s="148" t="s">
        <v>1209</v>
      </c>
      <c r="L745" s="136" t="s">
        <v>1286</v>
      </c>
      <c r="M745" s="148" t="s">
        <v>2788</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4">
      <c r="A746" s="131"/>
      <c r="B746" s="131"/>
      <c r="C746" s="131"/>
      <c r="D746" s="131"/>
      <c r="E746" s="148" t="s">
        <v>725</v>
      </c>
      <c r="F746" s="149">
        <v>670</v>
      </c>
      <c r="G746" s="148" t="s">
        <v>2478</v>
      </c>
      <c r="H746" s="148"/>
      <c r="I746" s="148" t="s">
        <v>2478</v>
      </c>
      <c r="J746" s="148" t="s">
        <v>1422</v>
      </c>
      <c r="K746" s="148" t="s">
        <v>210</v>
      </c>
      <c r="L746" s="136" t="s">
        <v>1286</v>
      </c>
      <c r="M746" s="148" t="s">
        <v>2788</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4">
      <c r="A747" s="131"/>
      <c r="B747" s="131"/>
      <c r="C747" s="131"/>
      <c r="D747" s="131"/>
      <c r="E747" s="148" t="s">
        <v>2303</v>
      </c>
      <c r="F747" s="149">
        <v>864</v>
      </c>
      <c r="G747" s="148" t="s">
        <v>965</v>
      </c>
      <c r="H747" s="148"/>
      <c r="I747" s="148" t="s">
        <v>965</v>
      </c>
      <c r="J747" s="148"/>
      <c r="K747" s="148" t="s">
        <v>2620</v>
      </c>
      <c r="L747" s="136" t="s">
        <v>1286</v>
      </c>
      <c r="M747" s="145" t="s">
        <v>2788</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4">
      <c r="A748" s="131"/>
      <c r="B748" s="131"/>
      <c r="C748" s="131"/>
      <c r="D748" s="131"/>
      <c r="E748" s="131" t="s">
        <v>2083</v>
      </c>
      <c r="F748" s="131">
        <v>18</v>
      </c>
      <c r="G748" s="131" t="s">
        <v>2478</v>
      </c>
      <c r="H748" s="131"/>
      <c r="I748" s="131" t="s">
        <v>2478</v>
      </c>
      <c r="J748" s="131" t="s">
        <v>2478</v>
      </c>
      <c r="K748" s="131" t="s">
        <v>1210</v>
      </c>
      <c r="L748" s="136" t="s">
        <v>1286</v>
      </c>
      <c r="M748" s="148" t="s">
        <v>2788</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4">
      <c r="A749" s="131"/>
      <c r="B749" s="131"/>
      <c r="C749" s="131"/>
      <c r="D749" s="131"/>
      <c r="E749" s="148" t="s">
        <v>2084</v>
      </c>
      <c r="F749" s="149">
        <v>283</v>
      </c>
      <c r="G749" s="148" t="s">
        <v>790</v>
      </c>
      <c r="H749" s="148"/>
      <c r="I749" s="148" t="s">
        <v>790</v>
      </c>
      <c r="J749" s="148" t="s">
        <v>1804</v>
      </c>
      <c r="K749" s="148" t="s">
        <v>1211</v>
      </c>
      <c r="L749" s="136" t="s">
        <v>1286</v>
      </c>
      <c r="M749" s="148" t="s">
        <v>2788</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4">
      <c r="A750" s="131"/>
      <c r="B750" s="131"/>
      <c r="C750" s="131"/>
      <c r="D750" s="131"/>
      <c r="E750" s="148" t="s">
        <v>2316</v>
      </c>
      <c r="F750" s="149">
        <v>877</v>
      </c>
      <c r="G750" s="148" t="s">
        <v>965</v>
      </c>
      <c r="H750" s="148"/>
      <c r="I750" s="148" t="s">
        <v>965</v>
      </c>
      <c r="J750" s="148"/>
      <c r="K750" s="148" t="s">
        <v>2633</v>
      </c>
      <c r="L750" s="136" t="s">
        <v>1286</v>
      </c>
      <c r="M750" s="145" t="s">
        <v>2788</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4">
      <c r="A751" s="131"/>
      <c r="B751" s="131"/>
      <c r="C751" s="131"/>
      <c r="D751" s="131"/>
      <c r="E751" s="148" t="s">
        <v>1518</v>
      </c>
      <c r="F751" s="149">
        <v>730</v>
      </c>
      <c r="G751" s="148" t="s">
        <v>790</v>
      </c>
      <c r="H751" s="148"/>
      <c r="I751" s="148" t="s">
        <v>790</v>
      </c>
      <c r="J751" s="148" t="s">
        <v>628</v>
      </c>
      <c r="K751" s="148" t="s">
        <v>334</v>
      </c>
      <c r="L751" s="136" t="s">
        <v>1286</v>
      </c>
      <c r="M751" s="148" t="s">
        <v>2788</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4">
      <c r="A752" s="131"/>
      <c r="B752" s="131"/>
      <c r="C752" s="131"/>
      <c r="D752" s="131"/>
      <c r="E752" s="148" t="s">
        <v>2085</v>
      </c>
      <c r="F752" s="149">
        <v>291</v>
      </c>
      <c r="G752" s="148" t="s">
        <v>790</v>
      </c>
      <c r="H752" s="148"/>
      <c r="I752" s="148" t="s">
        <v>790</v>
      </c>
      <c r="J752" s="148" t="s">
        <v>1753</v>
      </c>
      <c r="K752" s="148" t="s">
        <v>1212</v>
      </c>
      <c r="L752" s="136" t="s">
        <v>1286</v>
      </c>
      <c r="M752" s="148" t="s">
        <v>2788</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4">
      <c r="A753" s="131"/>
      <c r="B753" s="131"/>
      <c r="C753" s="131"/>
      <c r="D753" s="131"/>
      <c r="E753" s="148" t="s">
        <v>2086</v>
      </c>
      <c r="F753" s="149">
        <v>119</v>
      </c>
      <c r="G753" s="148" t="s">
        <v>1719</v>
      </c>
      <c r="H753" s="148"/>
      <c r="I753" s="148" t="s">
        <v>1719</v>
      </c>
      <c r="J753" s="148" t="s">
        <v>2481</v>
      </c>
      <c r="K753" s="148" t="s">
        <v>1021</v>
      </c>
      <c r="L753" s="136" t="s">
        <v>1286</v>
      </c>
      <c r="M753" s="148" t="s">
        <v>2788</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4">
      <c r="A754" s="131"/>
      <c r="B754" s="131"/>
      <c r="C754" s="131"/>
      <c r="D754" s="131"/>
      <c r="E754" s="148" t="s">
        <v>2087</v>
      </c>
      <c r="F754" s="149">
        <v>355</v>
      </c>
      <c r="G754" s="148" t="s">
        <v>534</v>
      </c>
      <c r="H754" s="148"/>
      <c r="I754" s="148" t="s">
        <v>534</v>
      </c>
      <c r="J754" s="148"/>
      <c r="K754" s="148" t="s">
        <v>1213</v>
      </c>
      <c r="L754" s="136" t="s">
        <v>1286</v>
      </c>
      <c r="M754" s="148" t="s">
        <v>2788</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4">
      <c r="A755" s="131"/>
      <c r="B755" s="131"/>
      <c r="C755" s="131"/>
      <c r="D755" s="131"/>
      <c r="E755" s="148" t="s">
        <v>2088</v>
      </c>
      <c r="F755" s="149">
        <v>229</v>
      </c>
      <c r="G755" s="148" t="s">
        <v>790</v>
      </c>
      <c r="H755" s="148"/>
      <c r="I755" s="148" t="s">
        <v>790</v>
      </c>
      <c r="J755" s="148" t="s">
        <v>1823</v>
      </c>
      <c r="K755" s="148" t="s">
        <v>1214</v>
      </c>
      <c r="L755" s="136" t="s">
        <v>1286</v>
      </c>
      <c r="M755" s="148" t="s">
        <v>2788</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4">
      <c r="A756" s="131"/>
      <c r="B756" s="131"/>
      <c r="C756" s="131"/>
      <c r="D756" s="131"/>
      <c r="E756" s="148" t="s">
        <v>2279</v>
      </c>
      <c r="F756" s="149">
        <v>839</v>
      </c>
      <c r="G756" s="148" t="s">
        <v>965</v>
      </c>
      <c r="H756" s="148"/>
      <c r="I756" s="148" t="s">
        <v>965</v>
      </c>
      <c r="J756" s="148"/>
      <c r="K756" s="148" t="s">
        <v>2596</v>
      </c>
      <c r="L756" s="136" t="s">
        <v>1286</v>
      </c>
      <c r="M756" s="145" t="s">
        <v>2788</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4">
      <c r="A757" s="131"/>
      <c r="B757" s="131"/>
      <c r="C757" s="131"/>
      <c r="D757" s="131"/>
      <c r="E757" t="s">
        <v>685</v>
      </c>
      <c r="F757">
        <v>671</v>
      </c>
      <c r="G757" t="s">
        <v>2478</v>
      </c>
      <c r="I757" t="s">
        <v>2478</v>
      </c>
      <c r="J757" t="s">
        <v>1416</v>
      </c>
      <c r="K757" t="s">
        <v>1455</v>
      </c>
      <c r="L757" s="136" t="s">
        <v>1286</v>
      </c>
      <c r="M757" s="148" t="s">
        <v>2788</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4">
      <c r="A758" s="131"/>
      <c r="B758" s="131"/>
      <c r="C758" s="131"/>
      <c r="D758" s="131"/>
      <c r="E758" s="148" t="s">
        <v>1519</v>
      </c>
      <c r="F758" s="149">
        <v>672</v>
      </c>
      <c r="G758" s="148" t="s">
        <v>2478</v>
      </c>
      <c r="H758" s="148"/>
      <c r="I758" s="148" t="s">
        <v>2478</v>
      </c>
      <c r="J758" s="148" t="s">
        <v>1418</v>
      </c>
      <c r="K758" s="148" t="s">
        <v>175</v>
      </c>
      <c r="L758" s="136" t="s">
        <v>1286</v>
      </c>
      <c r="M758" s="148" t="s">
        <v>2788</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4">
      <c r="A759" s="131"/>
      <c r="B759" s="131"/>
      <c r="C759" s="131"/>
      <c r="D759" s="131"/>
      <c r="E759" s="148" t="s">
        <v>697</v>
      </c>
      <c r="F759" s="149">
        <v>673</v>
      </c>
      <c r="G759" s="148" t="s">
        <v>2478</v>
      </c>
      <c r="H759" s="148"/>
      <c r="I759" s="148" t="s">
        <v>2478</v>
      </c>
      <c r="J759" s="148" t="s">
        <v>1418</v>
      </c>
      <c r="K759" s="148" t="s">
        <v>176</v>
      </c>
      <c r="L759" s="136" t="s">
        <v>1286</v>
      </c>
      <c r="M759" s="148" t="s">
        <v>2787</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4">
      <c r="A760" s="131"/>
      <c r="B760" s="131"/>
      <c r="C760" s="131"/>
      <c r="D760" s="131"/>
      <c r="E760" s="148" t="s">
        <v>2089</v>
      </c>
      <c r="F760" s="149">
        <v>242</v>
      </c>
      <c r="G760" s="148" t="s">
        <v>790</v>
      </c>
      <c r="H760" s="148"/>
      <c r="I760" s="148" t="s">
        <v>790</v>
      </c>
      <c r="J760" s="148" t="s">
        <v>655</v>
      </c>
      <c r="K760" s="148" t="s">
        <v>1216</v>
      </c>
      <c r="L760" s="136" t="s">
        <v>1286</v>
      </c>
      <c r="M760" s="148" t="s">
        <v>2788</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4">
      <c r="A761" s="131"/>
      <c r="B761" s="131"/>
      <c r="C761" s="131"/>
      <c r="D761" s="131"/>
      <c r="E761" s="148" t="s">
        <v>1520</v>
      </c>
      <c r="F761" s="149">
        <v>348</v>
      </c>
      <c r="G761" s="148" t="s">
        <v>441</v>
      </c>
      <c r="H761" s="148"/>
      <c r="I761" s="148" t="s">
        <v>441</v>
      </c>
      <c r="J761" s="148" t="s">
        <v>441</v>
      </c>
      <c r="K761" s="148" t="s">
        <v>1215</v>
      </c>
      <c r="L761" s="136" t="s">
        <v>1286</v>
      </c>
      <c r="M761" s="148" t="s">
        <v>2788</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4">
      <c r="A762" s="131"/>
      <c r="B762" s="131"/>
      <c r="C762" s="131"/>
      <c r="D762" s="131"/>
      <c r="E762" s="131" t="s">
        <v>1392</v>
      </c>
      <c r="F762" s="131">
        <v>589</v>
      </c>
      <c r="G762" s="131" t="s">
        <v>382</v>
      </c>
      <c r="H762" s="131"/>
      <c r="I762" s="131" t="s">
        <v>382</v>
      </c>
      <c r="J762" s="131"/>
      <c r="K762" s="131" t="s">
        <v>340</v>
      </c>
      <c r="L762" s="136" t="s">
        <v>1286</v>
      </c>
      <c r="M762" s="148" t="s">
        <v>2788</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4">
      <c r="A763" s="131"/>
      <c r="B763" s="131"/>
      <c r="C763" s="131"/>
      <c r="D763" s="131"/>
      <c r="E763" s="148" t="s">
        <v>686</v>
      </c>
      <c r="F763" s="149">
        <v>674</v>
      </c>
      <c r="G763" s="148" t="s">
        <v>2478</v>
      </c>
      <c r="H763" s="148"/>
      <c r="I763" s="148" t="s">
        <v>2478</v>
      </c>
      <c r="J763" s="148" t="s">
        <v>2478</v>
      </c>
      <c r="K763" s="148" t="s">
        <v>1456</v>
      </c>
      <c r="L763" s="136" t="s">
        <v>1286</v>
      </c>
      <c r="M763" s="148" t="s">
        <v>2787</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4">
      <c r="A764" s="131"/>
      <c r="B764" s="131"/>
      <c r="C764" s="131"/>
      <c r="D764" s="131"/>
      <c r="E764" s="148" t="s">
        <v>2090</v>
      </c>
      <c r="F764" s="149">
        <v>230</v>
      </c>
      <c r="G764" s="148" t="s">
        <v>790</v>
      </c>
      <c r="H764" s="148"/>
      <c r="I764" s="148" t="s">
        <v>790</v>
      </c>
      <c r="J764" s="148" t="s">
        <v>1823</v>
      </c>
      <c r="K764" s="148" t="s">
        <v>1217</v>
      </c>
      <c r="L764" s="136" t="s">
        <v>1286</v>
      </c>
      <c r="M764" s="148" t="s">
        <v>2788</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4">
      <c r="A765" s="131"/>
      <c r="B765" s="131"/>
      <c r="C765" s="131"/>
      <c r="D765" s="131"/>
      <c r="E765" s="148" t="s">
        <v>2091</v>
      </c>
      <c r="F765" s="149">
        <v>231</v>
      </c>
      <c r="G765" s="148" t="s">
        <v>790</v>
      </c>
      <c r="H765" s="148"/>
      <c r="I765" s="148" t="s">
        <v>790</v>
      </c>
      <c r="J765" s="148" t="s">
        <v>1823</v>
      </c>
      <c r="K765" s="148" t="s">
        <v>1218</v>
      </c>
      <c r="L765" s="136" t="s">
        <v>1286</v>
      </c>
      <c r="M765" s="148" t="s">
        <v>2788</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4">
      <c r="A766" s="131"/>
      <c r="B766" s="131"/>
      <c r="C766" s="131"/>
      <c r="D766" s="131"/>
      <c r="E766" s="131" t="s">
        <v>2342</v>
      </c>
      <c r="F766" s="131">
        <v>903</v>
      </c>
      <c r="G766" s="131" t="s">
        <v>419</v>
      </c>
      <c r="H766" s="131"/>
      <c r="I766" s="131" t="s">
        <v>419</v>
      </c>
      <c r="J766" s="131" t="s">
        <v>418</v>
      </c>
      <c r="K766" s="131" t="s">
        <v>2659</v>
      </c>
      <c r="L766" s="136" t="s">
        <v>1286</v>
      </c>
      <c r="M766" s="145" t="s">
        <v>2788</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4">
      <c r="A767" s="131"/>
      <c r="B767" s="131"/>
      <c r="C767" s="131"/>
      <c r="D767" s="131"/>
      <c r="E767" s="131" t="s">
        <v>2341</v>
      </c>
      <c r="F767" s="131">
        <v>902</v>
      </c>
      <c r="G767" s="131" t="s">
        <v>419</v>
      </c>
      <c r="H767" s="131"/>
      <c r="I767" s="131" t="s">
        <v>419</v>
      </c>
      <c r="J767" s="131" t="s">
        <v>418</v>
      </c>
      <c r="K767" s="131" t="s">
        <v>2658</v>
      </c>
      <c r="L767" s="136" t="s">
        <v>1286</v>
      </c>
      <c r="M767" s="145" t="s">
        <v>2788</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4">
      <c r="A768" s="131"/>
      <c r="B768" s="131"/>
      <c r="C768" s="131"/>
      <c r="D768" s="131"/>
      <c r="E768" s="131" t="s">
        <v>2340</v>
      </c>
      <c r="F768" s="131">
        <v>901</v>
      </c>
      <c r="G768" s="131" t="s">
        <v>419</v>
      </c>
      <c r="H768" s="131"/>
      <c r="I768" s="131" t="s">
        <v>419</v>
      </c>
      <c r="J768" s="131" t="s">
        <v>418</v>
      </c>
      <c r="K768" s="131" t="s">
        <v>2657</v>
      </c>
      <c r="L768" s="136" t="s">
        <v>1286</v>
      </c>
      <c r="M768" s="145" t="s">
        <v>2788</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4">
      <c r="A769" s="131"/>
      <c r="B769" s="131"/>
      <c r="C769" s="131"/>
      <c r="D769" s="131"/>
      <c r="E769" s="131" t="s">
        <v>2343</v>
      </c>
      <c r="F769" s="131">
        <v>904</v>
      </c>
      <c r="G769" s="131" t="s">
        <v>419</v>
      </c>
      <c r="H769" s="131"/>
      <c r="I769" s="131" t="s">
        <v>419</v>
      </c>
      <c r="J769" s="131" t="s">
        <v>418</v>
      </c>
      <c r="K769" s="131" t="s">
        <v>2660</v>
      </c>
      <c r="L769" s="136" t="s">
        <v>1286</v>
      </c>
      <c r="M769" s="145" t="s">
        <v>2788</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4">
      <c r="A770" s="131"/>
      <c r="B770" s="131"/>
      <c r="C770" s="131"/>
      <c r="D770" s="131"/>
      <c r="E770" s="131" t="s">
        <v>2339</v>
      </c>
      <c r="F770" s="131">
        <v>900</v>
      </c>
      <c r="G770" s="131" t="s">
        <v>419</v>
      </c>
      <c r="H770" s="131"/>
      <c r="I770" s="131" t="s">
        <v>419</v>
      </c>
      <c r="J770" s="131" t="s">
        <v>418</v>
      </c>
      <c r="K770" s="131" t="s">
        <v>2656</v>
      </c>
      <c r="L770" s="136" t="s">
        <v>1286</v>
      </c>
      <c r="M770" s="145" t="s">
        <v>2788</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4">
      <c r="A771" s="131"/>
      <c r="B771" s="131"/>
      <c r="C771" s="131"/>
      <c r="D771" s="131"/>
      <c r="E771" s="148" t="s">
        <v>2092</v>
      </c>
      <c r="F771" s="149">
        <v>321</v>
      </c>
      <c r="G771" s="148" t="s">
        <v>790</v>
      </c>
      <c r="H771" s="148"/>
      <c r="I771" s="148" t="s">
        <v>790</v>
      </c>
      <c r="J771" s="148" t="s">
        <v>1757</v>
      </c>
      <c r="K771" s="148" t="s">
        <v>1219</v>
      </c>
      <c r="L771" s="136" t="s">
        <v>1286</v>
      </c>
      <c r="M771" s="148" t="s">
        <v>2788</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4">
      <c r="A772" s="131"/>
      <c r="B772" s="131"/>
      <c r="C772" s="131"/>
      <c r="D772" s="131"/>
      <c r="E772" s="148" t="s">
        <v>2093</v>
      </c>
      <c r="F772" s="149">
        <v>296</v>
      </c>
      <c r="G772" s="148" t="s">
        <v>790</v>
      </c>
      <c r="H772" s="148"/>
      <c r="I772" s="148" t="s">
        <v>790</v>
      </c>
      <c r="J772" s="148" t="s">
        <v>2094</v>
      </c>
      <c r="K772" s="148" t="s">
        <v>1220</v>
      </c>
      <c r="L772" s="136" t="s">
        <v>1286</v>
      </c>
      <c r="M772" s="148" t="s">
        <v>2788</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4">
      <c r="A773" s="131"/>
      <c r="B773" s="131"/>
      <c r="C773" s="131"/>
      <c r="D773" s="131"/>
      <c r="E773" s="148" t="s">
        <v>2385</v>
      </c>
      <c r="F773" s="149">
        <v>948</v>
      </c>
      <c r="G773" s="148" t="s">
        <v>419</v>
      </c>
      <c r="H773" s="148"/>
      <c r="I773" s="148" t="s">
        <v>419</v>
      </c>
      <c r="J773" s="148" t="s">
        <v>2483</v>
      </c>
      <c r="K773" s="148" t="s">
        <v>2702</v>
      </c>
      <c r="L773" s="136" t="s">
        <v>1286</v>
      </c>
      <c r="M773" s="145" t="s">
        <v>2788</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4">
      <c r="A774" s="131"/>
      <c r="B774" s="131"/>
      <c r="C774" s="131"/>
      <c r="D774" s="131"/>
      <c r="E774" s="148" t="s">
        <v>2419</v>
      </c>
      <c r="F774" s="149">
        <v>986</v>
      </c>
      <c r="G774" s="148" t="s">
        <v>428</v>
      </c>
      <c r="H774" s="148"/>
      <c r="I774" s="148" t="s">
        <v>428</v>
      </c>
      <c r="J774" s="148" t="s">
        <v>811</v>
      </c>
      <c r="K774" s="148" t="s">
        <v>2736</v>
      </c>
      <c r="L774" s="136" t="s">
        <v>1286</v>
      </c>
      <c r="M774" s="145" t="s">
        <v>2788</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4">
      <c r="A775" s="131"/>
      <c r="B775" s="131"/>
      <c r="C775" s="131"/>
      <c r="D775" s="131"/>
      <c r="E775" s="148" t="s">
        <v>2418</v>
      </c>
      <c r="F775" s="149">
        <v>985</v>
      </c>
      <c r="G775" s="148" t="s">
        <v>428</v>
      </c>
      <c r="H775" s="148"/>
      <c r="I775" s="148" t="s">
        <v>428</v>
      </c>
      <c r="J775" s="148" t="s">
        <v>811</v>
      </c>
      <c r="K775" s="148" t="s">
        <v>2735</v>
      </c>
      <c r="L775" s="136" t="s">
        <v>1286</v>
      </c>
      <c r="M775" s="145" t="s">
        <v>2788</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4">
      <c r="A776" s="131"/>
      <c r="B776" s="131"/>
      <c r="C776" s="131"/>
      <c r="D776" s="131"/>
      <c r="E776" s="148" t="s">
        <v>2138</v>
      </c>
      <c r="F776" s="149">
        <v>95</v>
      </c>
      <c r="G776" s="148" t="s">
        <v>428</v>
      </c>
      <c r="H776" s="148"/>
      <c r="I776" s="148" t="s">
        <v>428</v>
      </c>
      <c r="J776" s="148" t="s">
        <v>2489</v>
      </c>
      <c r="K776" s="148" t="s">
        <v>1521</v>
      </c>
      <c r="L776" s="136" t="s">
        <v>1286</v>
      </c>
      <c r="M776" s="148" t="s">
        <v>2788</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4">
      <c r="A777" s="131"/>
      <c r="B777" s="131"/>
      <c r="C777" s="131"/>
      <c r="D777" s="131"/>
      <c r="E777" s="131" t="s">
        <v>2457</v>
      </c>
      <c r="F777" s="131">
        <v>1024</v>
      </c>
      <c r="G777" s="131" t="s">
        <v>428</v>
      </c>
      <c r="H777" s="131"/>
      <c r="I777" s="131" t="s">
        <v>428</v>
      </c>
      <c r="J777" s="131" t="s">
        <v>2489</v>
      </c>
      <c r="K777" s="131" t="s">
        <v>2773</v>
      </c>
      <c r="L777" s="136" t="s">
        <v>1286</v>
      </c>
      <c r="M777" s="145" t="s">
        <v>2788</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4">
      <c r="A778" s="131"/>
      <c r="B778" s="131"/>
      <c r="C778" s="131"/>
      <c r="D778" s="131"/>
      <c r="E778" s="131" t="s">
        <v>2139</v>
      </c>
      <c r="F778" s="131">
        <v>96</v>
      </c>
      <c r="G778" s="131" t="s">
        <v>428</v>
      </c>
      <c r="H778" s="131"/>
      <c r="I778" s="131" t="s">
        <v>428</v>
      </c>
      <c r="J778" s="131" t="s">
        <v>2489</v>
      </c>
      <c r="K778" s="131" t="s">
        <v>1522</v>
      </c>
      <c r="L778" s="136" t="s">
        <v>1286</v>
      </c>
      <c r="M778" s="148" t="s">
        <v>2788</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4">
      <c r="A779" s="131"/>
      <c r="B779" s="131"/>
      <c r="C779" s="131"/>
      <c r="D779" s="131"/>
      <c r="E779" s="131" t="s">
        <v>2140</v>
      </c>
      <c r="F779" s="131">
        <v>97</v>
      </c>
      <c r="G779" s="131" t="s">
        <v>428</v>
      </c>
      <c r="H779" s="131"/>
      <c r="I779" s="131" t="s">
        <v>428</v>
      </c>
      <c r="J779" s="131" t="s">
        <v>2489</v>
      </c>
      <c r="K779" s="131" t="s">
        <v>1221</v>
      </c>
      <c r="L779" s="136" t="s">
        <v>1286</v>
      </c>
      <c r="M779" s="148" t="s">
        <v>2787</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4">
      <c r="A780" s="131"/>
      <c r="B780" s="131"/>
      <c r="C780" s="131"/>
      <c r="D780" s="131"/>
      <c r="E780" s="148" t="s">
        <v>2437</v>
      </c>
      <c r="F780" s="149">
        <v>1004</v>
      </c>
      <c r="G780" s="148" t="s">
        <v>428</v>
      </c>
      <c r="H780" s="148"/>
      <c r="I780" s="148" t="s">
        <v>428</v>
      </c>
      <c r="J780" s="148" t="s">
        <v>2489</v>
      </c>
      <c r="K780" s="148" t="s">
        <v>2754</v>
      </c>
      <c r="L780" s="136" t="s">
        <v>1286</v>
      </c>
      <c r="M780" s="145" t="s">
        <v>2788</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4">
      <c r="A781" s="131"/>
      <c r="B781" s="131"/>
      <c r="C781" s="131"/>
      <c r="D781" s="131"/>
      <c r="E781" s="131" t="s">
        <v>2141</v>
      </c>
      <c r="F781" s="131">
        <v>98</v>
      </c>
      <c r="G781" s="131" t="s">
        <v>428</v>
      </c>
      <c r="H781" s="131"/>
      <c r="I781" s="131" t="s">
        <v>428</v>
      </c>
      <c r="J781" s="131" t="s">
        <v>2489</v>
      </c>
      <c r="K781" s="131" t="s">
        <v>1222</v>
      </c>
      <c r="L781" s="136" t="s">
        <v>1286</v>
      </c>
      <c r="M781" s="148" t="s">
        <v>2787</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4">
      <c r="A782" s="131"/>
      <c r="B782" s="131"/>
      <c r="C782" s="131"/>
      <c r="D782" s="131"/>
      <c r="E782" s="131" t="s">
        <v>664</v>
      </c>
      <c r="F782" s="131">
        <v>100</v>
      </c>
      <c r="G782" s="131" t="s">
        <v>428</v>
      </c>
      <c r="H782" s="131"/>
      <c r="I782" s="131" t="s">
        <v>428</v>
      </c>
      <c r="J782" s="131" t="s">
        <v>2489</v>
      </c>
      <c r="K782" s="131" t="s">
        <v>1223</v>
      </c>
      <c r="L782" s="136" t="s">
        <v>1286</v>
      </c>
      <c r="M782" s="148" t="s">
        <v>2788</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4">
      <c r="A783" s="131"/>
      <c r="B783" s="131"/>
      <c r="C783" s="131"/>
      <c r="D783" s="131"/>
      <c r="E783" s="148" t="s">
        <v>2143</v>
      </c>
      <c r="F783" s="149">
        <v>102</v>
      </c>
      <c r="G783" s="148" t="s">
        <v>428</v>
      </c>
      <c r="H783" s="148"/>
      <c r="I783" s="148" t="s">
        <v>428</v>
      </c>
      <c r="J783" s="148" t="s">
        <v>2489</v>
      </c>
      <c r="K783" s="148" t="s">
        <v>1523</v>
      </c>
      <c r="L783" s="136" t="s">
        <v>1286</v>
      </c>
      <c r="M783" s="148" t="s">
        <v>2788</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4">
      <c r="A784" s="131"/>
      <c r="B784" s="131"/>
      <c r="C784" s="131"/>
      <c r="D784" s="131"/>
      <c r="E784" s="148" t="s">
        <v>2459</v>
      </c>
      <c r="F784" s="149">
        <v>1026</v>
      </c>
      <c r="G784" s="148" t="s">
        <v>428</v>
      </c>
      <c r="H784" s="148"/>
      <c r="I784" s="148" t="s">
        <v>428</v>
      </c>
      <c r="J784" s="148" t="s">
        <v>811</v>
      </c>
      <c r="K784" s="148" t="s">
        <v>2775</v>
      </c>
      <c r="L784" s="136" t="s">
        <v>1286</v>
      </c>
      <c r="M784" s="107" t="s">
        <v>2788</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4">
      <c r="A785" s="131"/>
      <c r="B785" s="131"/>
      <c r="C785" s="131"/>
      <c r="D785" s="131"/>
      <c r="E785" s="148" t="s">
        <v>2142</v>
      </c>
      <c r="F785" s="149">
        <v>101</v>
      </c>
      <c r="G785" s="148" t="s">
        <v>428</v>
      </c>
      <c r="H785" s="148"/>
      <c r="I785" s="148" t="s">
        <v>428</v>
      </c>
      <c r="J785" s="148" t="s">
        <v>2489</v>
      </c>
      <c r="K785" s="148" t="s">
        <v>851</v>
      </c>
      <c r="L785" s="136" t="s">
        <v>1286</v>
      </c>
      <c r="M785" s="148" t="s">
        <v>2788</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4">
      <c r="A786" s="131"/>
      <c r="B786" s="131"/>
      <c r="C786" s="131"/>
      <c r="D786" s="131"/>
      <c r="E786" s="148" t="s">
        <v>2435</v>
      </c>
      <c r="F786" s="149">
        <v>1002</v>
      </c>
      <c r="G786" s="148" t="s">
        <v>428</v>
      </c>
      <c r="H786" s="148"/>
      <c r="I786" s="148" t="s">
        <v>428</v>
      </c>
      <c r="J786" s="148" t="s">
        <v>2489</v>
      </c>
      <c r="K786" s="148" t="s">
        <v>2752</v>
      </c>
      <c r="L786" s="136" t="s">
        <v>1286</v>
      </c>
      <c r="M786" s="145" t="s">
        <v>2788</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4">
      <c r="A787" s="131"/>
      <c r="B787" s="131"/>
      <c r="C787" s="131"/>
      <c r="D787" s="131"/>
      <c r="E787" s="148" t="s">
        <v>2144</v>
      </c>
      <c r="F787" s="149">
        <v>103</v>
      </c>
      <c r="G787" s="148" t="s">
        <v>428</v>
      </c>
      <c r="H787" s="148"/>
      <c r="I787" s="148" t="s">
        <v>428</v>
      </c>
      <c r="J787" s="148" t="s">
        <v>811</v>
      </c>
      <c r="K787" s="148" t="s">
        <v>1224</v>
      </c>
      <c r="L787" s="136" t="s">
        <v>1286</v>
      </c>
      <c r="M787" s="148" t="s">
        <v>2788</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4">
      <c r="A788" s="131"/>
      <c r="B788" s="131"/>
      <c r="C788" s="131"/>
      <c r="D788" s="131"/>
      <c r="E788" s="148" t="s">
        <v>2148</v>
      </c>
      <c r="F788" s="149">
        <v>111</v>
      </c>
      <c r="G788" s="148" t="s">
        <v>428</v>
      </c>
      <c r="H788" s="148"/>
      <c r="I788" s="148" t="s">
        <v>428</v>
      </c>
      <c r="J788" s="148" t="s">
        <v>2489</v>
      </c>
      <c r="K788" s="148" t="s">
        <v>1605</v>
      </c>
      <c r="L788" s="136" t="s">
        <v>1286</v>
      </c>
      <c r="M788" s="148" t="s">
        <v>2787</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4">
      <c r="A789" s="131"/>
      <c r="B789" s="131"/>
      <c r="C789" s="131"/>
      <c r="D789" s="131"/>
      <c r="E789" s="148" t="s">
        <v>2145</v>
      </c>
      <c r="F789" s="149">
        <v>104</v>
      </c>
      <c r="G789" s="148" t="s">
        <v>428</v>
      </c>
      <c r="H789" s="148"/>
      <c r="I789" s="148" t="s">
        <v>428</v>
      </c>
      <c r="J789" s="148" t="s">
        <v>811</v>
      </c>
      <c r="K789" s="148" t="s">
        <v>1225</v>
      </c>
      <c r="L789" s="136" t="s">
        <v>1286</v>
      </c>
      <c r="M789" s="148" t="s">
        <v>2788</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4">
      <c r="A790" s="131"/>
      <c r="B790" s="131"/>
      <c r="C790" s="131"/>
      <c r="D790" s="131"/>
      <c r="E790" s="148" t="s">
        <v>2421</v>
      </c>
      <c r="F790" s="149">
        <v>988</v>
      </c>
      <c r="G790" s="148" t="s">
        <v>428</v>
      </c>
      <c r="H790" s="148"/>
      <c r="I790" s="148" t="s">
        <v>428</v>
      </c>
      <c r="J790" s="148" t="s">
        <v>811</v>
      </c>
      <c r="K790" s="148" t="s">
        <v>2738</v>
      </c>
      <c r="L790" s="136" t="s">
        <v>1286</v>
      </c>
      <c r="M790" s="145" t="s">
        <v>2788</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4">
      <c r="A791" s="131"/>
      <c r="B791" s="131"/>
      <c r="C791" s="131"/>
      <c r="D791" s="131"/>
      <c r="E791" s="148" t="s">
        <v>2188</v>
      </c>
      <c r="F791" s="149">
        <v>598</v>
      </c>
      <c r="G791" s="148" t="s">
        <v>428</v>
      </c>
      <c r="H791" s="148"/>
      <c r="I791" s="148" t="s">
        <v>428</v>
      </c>
      <c r="J791" s="148" t="s">
        <v>811</v>
      </c>
      <c r="K791" s="148" t="s">
        <v>1425</v>
      </c>
      <c r="L791" s="136" t="s">
        <v>1286</v>
      </c>
      <c r="M791" s="148" t="s">
        <v>2787</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4">
      <c r="A792" s="131"/>
      <c r="B792" s="131"/>
      <c r="C792" s="131"/>
      <c r="D792" s="131"/>
      <c r="E792" s="148" t="s">
        <v>2146</v>
      </c>
      <c r="F792" s="149">
        <v>107</v>
      </c>
      <c r="G792" s="148" t="s">
        <v>428</v>
      </c>
      <c r="H792" s="148"/>
      <c r="I792" s="148" t="s">
        <v>428</v>
      </c>
      <c r="J792" s="148" t="s">
        <v>811</v>
      </c>
      <c r="K792" s="148" t="s">
        <v>1604</v>
      </c>
      <c r="L792" s="136" t="s">
        <v>1286</v>
      </c>
      <c r="M792" s="148" t="s">
        <v>2787</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4">
      <c r="A793" s="131"/>
      <c r="B793" s="131"/>
      <c r="C793" s="131"/>
      <c r="D793" s="131"/>
      <c r="E793" s="148" t="s">
        <v>665</v>
      </c>
      <c r="F793" s="149">
        <v>108</v>
      </c>
      <c r="G793" s="148" t="s">
        <v>428</v>
      </c>
      <c r="H793" s="148" t="s">
        <v>1416</v>
      </c>
      <c r="I793" s="148" t="s">
        <v>428</v>
      </c>
      <c r="J793" s="148" t="s">
        <v>811</v>
      </c>
      <c r="K793" s="148" t="s">
        <v>1226</v>
      </c>
      <c r="L793" s="136" t="s">
        <v>1286</v>
      </c>
      <c r="M793" s="148" t="s">
        <v>2787</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4">
      <c r="A794" s="131"/>
      <c r="B794" s="131"/>
      <c r="C794" s="131"/>
      <c r="D794" s="131"/>
      <c r="E794" s="148" t="s">
        <v>2436</v>
      </c>
      <c r="F794" s="149">
        <v>1003</v>
      </c>
      <c r="G794" s="148" t="s">
        <v>428</v>
      </c>
      <c r="H794" s="148"/>
      <c r="I794" s="148" t="s">
        <v>428</v>
      </c>
      <c r="J794" s="148" t="s">
        <v>2489</v>
      </c>
      <c r="K794" s="148" t="s">
        <v>2753</v>
      </c>
      <c r="L794" s="136" t="s">
        <v>1286</v>
      </c>
      <c r="M794" s="145" t="s">
        <v>2788</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4">
      <c r="A795" s="131"/>
      <c r="B795" s="131"/>
      <c r="C795" s="131"/>
      <c r="D795" s="131"/>
      <c r="E795" s="148" t="s">
        <v>2458</v>
      </c>
      <c r="F795" s="149">
        <v>1025</v>
      </c>
      <c r="G795" s="148" t="s">
        <v>428</v>
      </c>
      <c r="H795" s="148"/>
      <c r="I795" s="148" t="s">
        <v>428</v>
      </c>
      <c r="J795" s="148" t="s">
        <v>2489</v>
      </c>
      <c r="K795" s="148" t="s">
        <v>2774</v>
      </c>
      <c r="L795" s="136" t="s">
        <v>1286</v>
      </c>
      <c r="M795" s="107" t="s">
        <v>2788</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4">
      <c r="A796" s="131"/>
      <c r="B796" s="131"/>
      <c r="C796" s="131"/>
      <c r="D796" s="131"/>
      <c r="E796" s="148" t="s">
        <v>2450</v>
      </c>
      <c r="F796" s="149">
        <v>1017</v>
      </c>
      <c r="G796" s="148" t="s">
        <v>428</v>
      </c>
      <c r="H796" s="148"/>
      <c r="I796" s="148" t="s">
        <v>428</v>
      </c>
      <c r="J796" s="148" t="s">
        <v>2522</v>
      </c>
      <c r="K796" s="148" t="s">
        <v>2767</v>
      </c>
      <c r="L796" s="136" t="s">
        <v>1286</v>
      </c>
      <c r="M796" s="145" t="s">
        <v>2788</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4">
      <c r="A797" s="131"/>
      <c r="B797" s="131"/>
      <c r="C797" s="131"/>
      <c r="D797" s="131"/>
      <c r="E797" s="148" t="s">
        <v>2147</v>
      </c>
      <c r="F797" s="149">
        <v>110</v>
      </c>
      <c r="G797" s="148" t="s">
        <v>428</v>
      </c>
      <c r="H797" s="148"/>
      <c r="I797" s="148" t="s">
        <v>428</v>
      </c>
      <c r="J797" s="148" t="s">
        <v>2489</v>
      </c>
      <c r="K797" s="148" t="s">
        <v>1227</v>
      </c>
      <c r="L797" s="136" t="s">
        <v>1286</v>
      </c>
      <c r="M797" s="148" t="s">
        <v>2787</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4">
      <c r="A798" s="131"/>
      <c r="B798" s="131"/>
      <c r="C798" s="131"/>
      <c r="D798" s="131"/>
      <c r="E798" s="148" t="s">
        <v>2095</v>
      </c>
      <c r="F798" s="149">
        <v>187</v>
      </c>
      <c r="G798" s="148" t="s">
        <v>2784</v>
      </c>
      <c r="H798" s="148"/>
      <c r="I798" s="148" t="s">
        <v>2495</v>
      </c>
      <c r="J798" s="148" t="s">
        <v>2495</v>
      </c>
      <c r="K798" s="148" t="s">
        <v>1228</v>
      </c>
      <c r="L798" s="136" t="s">
        <v>1286</v>
      </c>
      <c r="M798" s="148" t="s">
        <v>2788</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4">
      <c r="A799" s="131"/>
      <c r="B799" s="131"/>
      <c r="C799" s="131"/>
      <c r="D799" s="131"/>
      <c r="E799" s="148" t="s">
        <v>2292</v>
      </c>
      <c r="F799" s="149">
        <v>853</v>
      </c>
      <c r="G799" s="148" t="s">
        <v>965</v>
      </c>
      <c r="H799" s="148"/>
      <c r="I799" s="148" t="s">
        <v>965</v>
      </c>
      <c r="J799" s="148"/>
      <c r="K799" s="148" t="s">
        <v>2609</v>
      </c>
      <c r="L799" s="136" t="s">
        <v>1286</v>
      </c>
      <c r="M799" s="145" t="s">
        <v>2788</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4">
      <c r="A800" s="131"/>
      <c r="B800" s="131"/>
      <c r="C800" s="131"/>
      <c r="D800" s="131"/>
      <c r="E800" t="s">
        <v>2407</v>
      </c>
      <c r="F800">
        <v>974</v>
      </c>
      <c r="G800" t="s">
        <v>2478</v>
      </c>
      <c r="I800" t="s">
        <v>2478</v>
      </c>
      <c r="J800" t="s">
        <v>1422</v>
      </c>
      <c r="K800" t="s">
        <v>2724</v>
      </c>
      <c r="L800" s="136" t="s">
        <v>1286</v>
      </c>
      <c r="M800" s="145" t="s">
        <v>2788</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4">
      <c r="A801" s="131"/>
      <c r="B801" s="131"/>
      <c r="C801" s="131"/>
      <c r="D801" s="131"/>
      <c r="E801" s="148" t="s">
        <v>687</v>
      </c>
      <c r="F801" s="149">
        <v>591</v>
      </c>
      <c r="G801" s="148" t="s">
        <v>441</v>
      </c>
      <c r="H801" s="148"/>
      <c r="I801" s="148" t="s">
        <v>441</v>
      </c>
      <c r="J801" s="148"/>
      <c r="K801" s="148" t="s">
        <v>1457</v>
      </c>
      <c r="L801" s="136" t="s">
        <v>1286</v>
      </c>
      <c r="M801" s="148" t="s">
        <v>2787</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4">
      <c r="A802" s="131"/>
      <c r="B802" s="131"/>
      <c r="C802" s="131"/>
      <c r="D802" s="131"/>
      <c r="E802" s="148" t="s">
        <v>2096</v>
      </c>
      <c r="F802" s="149">
        <v>200</v>
      </c>
      <c r="G802" s="148" t="s">
        <v>790</v>
      </c>
      <c r="H802" s="148"/>
      <c r="I802" s="148" t="s">
        <v>790</v>
      </c>
      <c r="J802" s="148" t="s">
        <v>1761</v>
      </c>
      <c r="K802" s="148" t="s">
        <v>1229</v>
      </c>
      <c r="L802" s="136" t="s">
        <v>1286</v>
      </c>
      <c r="M802" s="148" t="s">
        <v>2788</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4">
      <c r="A803" s="131"/>
      <c r="B803" s="131"/>
      <c r="C803" s="131"/>
      <c r="D803" s="131"/>
      <c r="E803" s="148" t="s">
        <v>2097</v>
      </c>
      <c r="F803" s="149">
        <v>176</v>
      </c>
      <c r="G803" s="148" t="s">
        <v>2478</v>
      </c>
      <c r="H803" s="148"/>
      <c r="I803" s="148" t="s">
        <v>2478</v>
      </c>
      <c r="J803" s="148" t="s">
        <v>2478</v>
      </c>
      <c r="K803" s="148" t="s">
        <v>1230</v>
      </c>
      <c r="L803" s="136" t="s">
        <v>1286</v>
      </c>
      <c r="M803" s="148" t="s">
        <v>2788</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4">
      <c r="A804" s="131"/>
      <c r="B804" s="131"/>
      <c r="C804" s="131"/>
      <c r="D804" s="131"/>
      <c r="E804" s="148" t="s">
        <v>1357</v>
      </c>
      <c r="F804" s="149">
        <v>731</v>
      </c>
      <c r="G804" s="148" t="s">
        <v>790</v>
      </c>
      <c r="H804" s="148"/>
      <c r="I804" s="148" t="s">
        <v>790</v>
      </c>
      <c r="J804" s="148" t="s">
        <v>939</v>
      </c>
      <c r="K804" s="148" t="s">
        <v>299</v>
      </c>
      <c r="L804" s="136" t="s">
        <v>1286</v>
      </c>
      <c r="M804" s="148" t="s">
        <v>2788</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4">
      <c r="A805" s="131"/>
      <c r="B805" s="131"/>
      <c r="C805" s="131"/>
      <c r="D805" s="131"/>
      <c r="E805" s="148" t="s">
        <v>629</v>
      </c>
      <c r="F805" s="149">
        <v>262</v>
      </c>
      <c r="G805" s="148" t="s">
        <v>790</v>
      </c>
      <c r="H805" s="148"/>
      <c r="I805" s="148" t="s">
        <v>790</v>
      </c>
      <c r="J805" s="148" t="s">
        <v>1761</v>
      </c>
      <c r="K805" s="148" t="s">
        <v>1231</v>
      </c>
      <c r="L805" s="136" t="s">
        <v>1286</v>
      </c>
      <c r="M805" s="148" t="s">
        <v>2788</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4">
      <c r="A806" s="131"/>
      <c r="B806" s="131"/>
      <c r="C806" s="131"/>
      <c r="D806" s="131"/>
      <c r="E806" s="148" t="s">
        <v>1323</v>
      </c>
      <c r="F806" s="149">
        <v>592</v>
      </c>
      <c r="G806" s="148" t="s">
        <v>382</v>
      </c>
      <c r="H806" s="148"/>
      <c r="I806" s="148" t="s">
        <v>382</v>
      </c>
      <c r="J806" s="148"/>
      <c r="K806" s="148" t="s">
        <v>266</v>
      </c>
      <c r="L806" s="136" t="s">
        <v>1286</v>
      </c>
      <c r="M806" s="148" t="s">
        <v>2788</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4">
      <c r="A807" s="131"/>
      <c r="B807" s="131"/>
      <c r="C807" s="131"/>
      <c r="D807" s="131"/>
      <c r="E807" s="110" t="s">
        <v>1356</v>
      </c>
      <c r="F807" s="111">
        <v>732</v>
      </c>
      <c r="G807" s="110" t="s">
        <v>790</v>
      </c>
      <c r="H807" s="110"/>
      <c r="I807" s="110" t="s">
        <v>790</v>
      </c>
      <c r="J807" s="110" t="s">
        <v>939</v>
      </c>
      <c r="K807" s="110" t="s">
        <v>298</v>
      </c>
      <c r="L807" s="136" t="s">
        <v>1286</v>
      </c>
      <c r="M807" s="148" t="s">
        <v>2788</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4">
      <c r="A808" s="131"/>
      <c r="B808" s="131"/>
      <c r="C808" s="131"/>
      <c r="D808" s="131"/>
      <c r="E808" s="148" t="s">
        <v>1524</v>
      </c>
      <c r="F808" s="149">
        <v>675</v>
      </c>
      <c r="G808" s="148" t="s">
        <v>2784</v>
      </c>
      <c r="H808" s="148"/>
      <c r="I808" s="148" t="s">
        <v>2495</v>
      </c>
      <c r="J808" s="148" t="s">
        <v>2495</v>
      </c>
      <c r="K808" s="148" t="s">
        <v>363</v>
      </c>
      <c r="L808" s="136" t="s">
        <v>1286</v>
      </c>
      <c r="M808" s="148" t="s">
        <v>2787</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4">
      <c r="A809" s="131"/>
      <c r="B809" s="131"/>
      <c r="C809" s="131"/>
      <c r="D809" s="131"/>
      <c r="E809" s="148" t="s">
        <v>2156</v>
      </c>
      <c r="F809" s="149">
        <v>128</v>
      </c>
      <c r="G809" s="148" t="s">
        <v>1719</v>
      </c>
      <c r="H809" s="148"/>
      <c r="I809" s="148" t="s">
        <v>1719</v>
      </c>
      <c r="J809" s="148" t="s">
        <v>2491</v>
      </c>
      <c r="K809" s="148" t="s">
        <v>1018</v>
      </c>
      <c r="L809" s="136" t="s">
        <v>1286</v>
      </c>
      <c r="M809" s="148" t="s">
        <v>2788</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4">
      <c r="A810" s="131"/>
      <c r="B810" s="131"/>
      <c r="C810" s="131"/>
      <c r="D810" s="131"/>
      <c r="E810" s="148" t="s">
        <v>630</v>
      </c>
      <c r="F810" s="149">
        <v>292</v>
      </c>
      <c r="G810" s="148" t="s">
        <v>790</v>
      </c>
      <c r="H810" s="148"/>
      <c r="I810" s="148" t="s">
        <v>790</v>
      </c>
      <c r="J810" s="148" t="s">
        <v>1753</v>
      </c>
      <c r="K810" s="148" t="s">
        <v>1232</v>
      </c>
      <c r="L810" s="136" t="s">
        <v>1286</v>
      </c>
      <c r="M810" s="148" t="s">
        <v>2788</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4">
      <c r="A811" s="131"/>
      <c r="B811" s="131"/>
      <c r="C811" s="131"/>
      <c r="D811" s="131"/>
      <c r="E811" s="131" t="s">
        <v>1350</v>
      </c>
      <c r="F811" s="131">
        <v>733</v>
      </c>
      <c r="G811" s="131" t="s">
        <v>790</v>
      </c>
      <c r="H811" s="131"/>
      <c r="I811" s="131" t="s">
        <v>790</v>
      </c>
      <c r="J811" s="131" t="s">
        <v>1816</v>
      </c>
      <c r="K811" s="131" t="s">
        <v>292</v>
      </c>
      <c r="L811" s="136" t="s">
        <v>1286</v>
      </c>
      <c r="M811" s="148" t="s">
        <v>2788</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4">
      <c r="A812" s="131"/>
      <c r="B812" s="131"/>
      <c r="C812" s="131"/>
      <c r="D812" s="131"/>
      <c r="E812" s="148" t="s">
        <v>2302</v>
      </c>
      <c r="F812" s="149">
        <v>863</v>
      </c>
      <c r="G812" s="148" t="s">
        <v>965</v>
      </c>
      <c r="H812" s="148"/>
      <c r="I812" s="148" t="s">
        <v>965</v>
      </c>
      <c r="J812" s="148"/>
      <c r="K812" s="148" t="s">
        <v>2619</v>
      </c>
      <c r="L812" s="136" t="s">
        <v>1286</v>
      </c>
      <c r="M812" s="145" t="s">
        <v>2788</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4">
      <c r="A813" s="131"/>
      <c r="B813" s="131"/>
      <c r="C813" s="131"/>
      <c r="D813" s="131"/>
      <c r="E813" s="148" t="s">
        <v>1525</v>
      </c>
      <c r="F813" s="149">
        <v>676</v>
      </c>
      <c r="G813" s="148" t="s">
        <v>2784</v>
      </c>
      <c r="H813" s="148"/>
      <c r="I813" s="148" t="s">
        <v>2495</v>
      </c>
      <c r="J813" s="148" t="s">
        <v>2495</v>
      </c>
      <c r="K813" s="148" t="s">
        <v>179</v>
      </c>
      <c r="L813" s="136" t="s">
        <v>1286</v>
      </c>
      <c r="M813" s="148" t="s">
        <v>2788</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4">
      <c r="A814" s="131"/>
      <c r="B814" s="131"/>
      <c r="C814" s="131"/>
      <c r="D814" s="131"/>
      <c r="E814" s="131" t="s">
        <v>2332</v>
      </c>
      <c r="F814" s="131">
        <v>893</v>
      </c>
      <c r="G814" s="131" t="s">
        <v>965</v>
      </c>
      <c r="H814" s="131"/>
      <c r="I814" s="131" t="s">
        <v>965</v>
      </c>
      <c r="J814" s="131"/>
      <c r="K814" s="131" t="s">
        <v>2649</v>
      </c>
      <c r="L814" s="136" t="s">
        <v>1286</v>
      </c>
      <c r="M814" s="145" t="s">
        <v>2788</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4">
      <c r="A815" s="131"/>
      <c r="B815" s="131"/>
      <c r="C815" s="131"/>
      <c r="D815" s="131"/>
      <c r="E815" s="148" t="s">
        <v>1414</v>
      </c>
      <c r="F815" s="149">
        <v>504</v>
      </c>
      <c r="G815" s="148" t="s">
        <v>441</v>
      </c>
      <c r="H815" s="148"/>
      <c r="I815" s="148" t="s">
        <v>441</v>
      </c>
      <c r="J815" s="148"/>
      <c r="K815" s="148" t="s">
        <v>368</v>
      </c>
      <c r="L815" s="136" t="s">
        <v>1286</v>
      </c>
      <c r="M815" s="148" t="s">
        <v>2787</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4">
      <c r="A816" s="131"/>
      <c r="B816" s="131"/>
      <c r="C816" s="131"/>
      <c r="D816" s="131"/>
      <c r="E816" s="148" t="s">
        <v>2266</v>
      </c>
      <c r="F816" s="149">
        <v>826</v>
      </c>
      <c r="G816" s="148" t="s">
        <v>965</v>
      </c>
      <c r="H816" s="148"/>
      <c r="I816" s="148" t="s">
        <v>965</v>
      </c>
      <c r="J816" s="148"/>
      <c r="K816" s="148" t="s">
        <v>2583</v>
      </c>
      <c r="L816" s="136" t="s">
        <v>1286</v>
      </c>
      <c r="M816" s="145" t="s">
        <v>2788</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4">
      <c r="A817" s="131"/>
      <c r="B817" s="131"/>
      <c r="C817" s="131"/>
      <c r="D817" s="131"/>
      <c r="E817" s="148" t="s">
        <v>2245</v>
      </c>
      <c r="F817" s="149">
        <v>805</v>
      </c>
      <c r="G817" s="148" t="s">
        <v>965</v>
      </c>
      <c r="H817" s="148"/>
      <c r="I817" s="148" t="s">
        <v>965</v>
      </c>
      <c r="J817" s="148"/>
      <c r="K817" s="148" t="s">
        <v>2562</v>
      </c>
      <c r="L817" s="136" t="s">
        <v>1286</v>
      </c>
      <c r="M817" s="110" t="s">
        <v>2788</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4">
      <c r="A818" s="131"/>
      <c r="B818" s="131"/>
      <c r="C818" s="131"/>
      <c r="D818" s="131"/>
      <c r="E818" s="148" t="s">
        <v>631</v>
      </c>
      <c r="F818" s="149">
        <v>314</v>
      </c>
      <c r="G818" s="148" t="s">
        <v>790</v>
      </c>
      <c r="H818" s="148"/>
      <c r="I818" s="148" t="s">
        <v>790</v>
      </c>
      <c r="J818" s="148" t="s">
        <v>885</v>
      </c>
      <c r="K818" s="148" t="s">
        <v>1609</v>
      </c>
      <c r="L818" s="136" t="s">
        <v>1286</v>
      </c>
      <c r="M818" s="148" t="s">
        <v>2788</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4">
      <c r="A819" s="131"/>
      <c r="B819" s="131"/>
      <c r="C819" s="131"/>
      <c r="D819" s="131"/>
      <c r="E819" s="148" t="s">
        <v>632</v>
      </c>
      <c r="F819" s="149">
        <v>374</v>
      </c>
      <c r="G819" s="148" t="s">
        <v>790</v>
      </c>
      <c r="H819" s="148"/>
      <c r="I819" s="148" t="s">
        <v>790</v>
      </c>
      <c r="J819" s="148" t="s">
        <v>789</v>
      </c>
      <c r="K819" s="148" t="s">
        <v>1233</v>
      </c>
      <c r="L819" s="136" t="s">
        <v>1286</v>
      </c>
      <c r="M819" s="148" t="s">
        <v>2788</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4">
      <c r="A820" s="131"/>
      <c r="B820" s="131"/>
      <c r="C820" s="131"/>
      <c r="D820" s="131"/>
      <c r="E820" s="148" t="s">
        <v>633</v>
      </c>
      <c r="F820" s="149">
        <v>247</v>
      </c>
      <c r="G820" s="148" t="s">
        <v>790</v>
      </c>
      <c r="H820" s="148"/>
      <c r="I820" s="148" t="s">
        <v>790</v>
      </c>
      <c r="J820" s="148" t="s">
        <v>939</v>
      </c>
      <c r="K820" s="148" t="s">
        <v>1234</v>
      </c>
      <c r="L820" s="136" t="s">
        <v>1286</v>
      </c>
      <c r="M820" s="148" t="s">
        <v>2788</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4">
      <c r="A821" s="131"/>
      <c r="B821" s="131"/>
      <c r="C821" s="131"/>
      <c r="D821" s="131"/>
      <c r="E821" s="148" t="s">
        <v>1410</v>
      </c>
      <c r="F821" s="149">
        <v>677</v>
      </c>
      <c r="G821" s="148" t="s">
        <v>2478</v>
      </c>
      <c r="H821" s="148"/>
      <c r="I821" s="148" t="s">
        <v>2478</v>
      </c>
      <c r="J821" s="148" t="s">
        <v>1416</v>
      </c>
      <c r="K821" s="148" t="s">
        <v>364</v>
      </c>
      <c r="L821" s="136" t="s">
        <v>1286</v>
      </c>
      <c r="M821" s="148" t="s">
        <v>2788</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4">
      <c r="A822" s="131"/>
      <c r="B822" s="131"/>
      <c r="C822" s="131"/>
      <c r="D822" s="131"/>
      <c r="E822" s="148" t="s">
        <v>634</v>
      </c>
      <c r="F822" s="149">
        <v>178</v>
      </c>
      <c r="G822" s="148" t="s">
        <v>2478</v>
      </c>
      <c r="H822" s="148"/>
      <c r="I822" s="148" t="s">
        <v>2478</v>
      </c>
      <c r="J822" s="148" t="s">
        <v>2478</v>
      </c>
      <c r="K822" s="148" t="s">
        <v>1235</v>
      </c>
      <c r="L822" s="136" t="s">
        <v>1286</v>
      </c>
      <c r="M822" s="148" t="s">
        <v>2787</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4">
      <c r="A823" s="131"/>
      <c r="B823" s="131"/>
      <c r="C823" s="131"/>
      <c r="D823" s="131"/>
      <c r="E823" s="148" t="s">
        <v>635</v>
      </c>
      <c r="F823" s="149">
        <v>177</v>
      </c>
      <c r="G823" s="148" t="s">
        <v>2784</v>
      </c>
      <c r="H823" s="148"/>
      <c r="I823" s="148" t="s">
        <v>2495</v>
      </c>
      <c r="J823" s="148" t="s">
        <v>2495</v>
      </c>
      <c r="K823" s="148" t="s">
        <v>1236</v>
      </c>
      <c r="L823" s="136" t="s">
        <v>1286</v>
      </c>
      <c r="M823" s="148" t="s">
        <v>2787</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4">
      <c r="A824" s="131"/>
      <c r="B824" s="131"/>
      <c r="C824" s="131"/>
      <c r="D824" s="131"/>
      <c r="E824" s="148" t="s">
        <v>707</v>
      </c>
      <c r="F824" s="149">
        <v>678</v>
      </c>
      <c r="G824" s="148" t="s">
        <v>2478</v>
      </c>
      <c r="H824" s="148"/>
      <c r="I824" s="148" t="s">
        <v>2478</v>
      </c>
      <c r="J824" s="148" t="s">
        <v>1422</v>
      </c>
      <c r="K824" s="148" t="s">
        <v>189</v>
      </c>
      <c r="L824" s="136" t="s">
        <v>1286</v>
      </c>
      <c r="M824" s="148" t="s">
        <v>2787</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4">
      <c r="A825" s="131"/>
      <c r="B825" s="131"/>
      <c r="C825" s="131"/>
      <c r="D825" s="131"/>
      <c r="E825" s="148" t="s">
        <v>2408</v>
      </c>
      <c r="F825" s="149">
        <v>975</v>
      </c>
      <c r="G825" s="148" t="s">
        <v>2478</v>
      </c>
      <c r="H825" s="148"/>
      <c r="I825" s="148" t="s">
        <v>2478</v>
      </c>
      <c r="J825" s="148" t="s">
        <v>1416</v>
      </c>
      <c r="K825" s="148" t="s">
        <v>2725</v>
      </c>
      <c r="L825" s="136" t="s">
        <v>1286</v>
      </c>
      <c r="M825" s="145" t="s">
        <v>2788</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4">
      <c r="A826" s="131"/>
      <c r="B826" s="131"/>
      <c r="C826" s="131"/>
      <c r="D826" s="131"/>
      <c r="E826" s="148" t="s">
        <v>2325</v>
      </c>
      <c r="F826" s="149">
        <v>886</v>
      </c>
      <c r="G826" s="148" t="s">
        <v>965</v>
      </c>
      <c r="H826" s="148"/>
      <c r="I826" s="148" t="s">
        <v>965</v>
      </c>
      <c r="J826" s="148"/>
      <c r="K826" s="148" t="s">
        <v>2642</v>
      </c>
      <c r="L826" s="136" t="s">
        <v>1286</v>
      </c>
      <c r="M826" s="145" t="s">
        <v>2788</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4">
      <c r="A827" s="131"/>
      <c r="B827" s="131"/>
      <c r="C827" s="131"/>
      <c r="D827" s="131"/>
      <c r="E827" s="131" t="s">
        <v>2320</v>
      </c>
      <c r="F827" s="131">
        <v>881</v>
      </c>
      <c r="G827" s="131" t="s">
        <v>965</v>
      </c>
      <c r="H827" s="131"/>
      <c r="I827" s="131" t="s">
        <v>965</v>
      </c>
      <c r="J827" s="131"/>
      <c r="K827" s="131" t="s">
        <v>2637</v>
      </c>
      <c r="L827" s="136" t="s">
        <v>1286</v>
      </c>
      <c r="M827" s="145" t="s">
        <v>2788</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4">
      <c r="A828" s="131"/>
      <c r="B828" s="131"/>
      <c r="C828" s="131"/>
      <c r="D828" s="131"/>
      <c r="E828" s="148" t="s">
        <v>709</v>
      </c>
      <c r="F828" s="149">
        <v>679</v>
      </c>
      <c r="G828" s="148" t="s">
        <v>2478</v>
      </c>
      <c r="H828" s="148"/>
      <c r="I828" s="148" t="s">
        <v>2478</v>
      </c>
      <c r="J828" s="148" t="s">
        <v>1422</v>
      </c>
      <c r="K828" s="148" t="s">
        <v>191</v>
      </c>
      <c r="L828" s="136" t="s">
        <v>1286</v>
      </c>
      <c r="M828" s="148" t="s">
        <v>2788</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4">
      <c r="A829" s="131"/>
      <c r="B829" s="131"/>
      <c r="C829" s="131"/>
      <c r="D829" s="131"/>
      <c r="E829" s="148" t="s">
        <v>1399</v>
      </c>
      <c r="F829" s="149">
        <v>680</v>
      </c>
      <c r="G829" s="148" t="s">
        <v>2478</v>
      </c>
      <c r="H829" s="148"/>
      <c r="I829" s="148" t="s">
        <v>2478</v>
      </c>
      <c r="J829" s="148" t="s">
        <v>1422</v>
      </c>
      <c r="K829" s="148" t="s">
        <v>349</v>
      </c>
      <c r="L829" s="136" t="s">
        <v>1286</v>
      </c>
      <c r="M829" s="148" t="s">
        <v>2787</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4">
      <c r="A830" s="131"/>
      <c r="B830" s="131"/>
      <c r="C830" s="131"/>
      <c r="D830" s="131"/>
      <c r="E830" s="148" t="s">
        <v>1411</v>
      </c>
      <c r="F830" s="149">
        <v>681</v>
      </c>
      <c r="G830" s="148" t="s">
        <v>2784</v>
      </c>
      <c r="H830" s="148"/>
      <c r="I830" s="148" t="s">
        <v>2495</v>
      </c>
      <c r="J830" s="148" t="s">
        <v>2495</v>
      </c>
      <c r="K830" s="148" t="s">
        <v>365</v>
      </c>
      <c r="L830" s="136" t="s">
        <v>1286</v>
      </c>
      <c r="M830" s="148" t="s">
        <v>2788</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4">
      <c r="A831" s="131"/>
      <c r="B831" s="131"/>
      <c r="C831" s="131"/>
      <c r="D831" s="131"/>
      <c r="E831" s="148" t="s">
        <v>636</v>
      </c>
      <c r="F831" s="149">
        <v>293</v>
      </c>
      <c r="G831" s="148" t="s">
        <v>790</v>
      </c>
      <c r="H831" s="148"/>
      <c r="I831" s="148" t="s">
        <v>790</v>
      </c>
      <c r="J831" s="148" t="s">
        <v>1753</v>
      </c>
      <c r="K831" s="148" t="s">
        <v>1237</v>
      </c>
      <c r="L831" s="136" t="s">
        <v>1286</v>
      </c>
      <c r="M831" s="148" t="s">
        <v>2788</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4">
      <c r="A832" s="131"/>
      <c r="B832" s="131"/>
      <c r="C832" s="131"/>
      <c r="D832" s="131"/>
      <c r="E832" s="148" t="s">
        <v>2159</v>
      </c>
      <c r="F832" s="149">
        <v>138</v>
      </c>
      <c r="G832" s="148" t="s">
        <v>1719</v>
      </c>
      <c r="H832" s="148"/>
      <c r="I832" s="148" t="s">
        <v>1719</v>
      </c>
      <c r="J832" s="148" t="s">
        <v>2493</v>
      </c>
      <c r="K832" s="148" t="s">
        <v>1238</v>
      </c>
      <c r="L832" s="136" t="s">
        <v>1286</v>
      </c>
      <c r="M832" s="148" t="s">
        <v>2788</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4">
      <c r="A833" s="131"/>
      <c r="B833" s="131"/>
      <c r="C833" s="131"/>
      <c r="D833" s="131"/>
      <c r="E833" s="131" t="s">
        <v>637</v>
      </c>
      <c r="F833" s="131">
        <v>201</v>
      </c>
      <c r="G833" s="131" t="s">
        <v>790</v>
      </c>
      <c r="H833" s="131"/>
      <c r="I833" s="131" t="s">
        <v>790</v>
      </c>
      <c r="J833" s="131" t="s">
        <v>1761</v>
      </c>
      <c r="K833" s="131" t="s">
        <v>1239</v>
      </c>
      <c r="L833" s="136" t="s">
        <v>1286</v>
      </c>
      <c r="M833" s="148" t="s">
        <v>2788</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4">
      <c r="A834" s="131"/>
      <c r="B834" s="131"/>
      <c r="C834" s="131"/>
      <c r="D834" s="131"/>
      <c r="E834" s="148" t="s">
        <v>724</v>
      </c>
      <c r="F834" s="149">
        <v>682</v>
      </c>
      <c r="G834" s="148" t="s">
        <v>2478</v>
      </c>
      <c r="H834" s="148"/>
      <c r="I834" s="148" t="s">
        <v>2478</v>
      </c>
      <c r="J834" s="148" t="s">
        <v>1422</v>
      </c>
      <c r="K834" s="148" t="s">
        <v>1690</v>
      </c>
      <c r="L834" s="136" t="s">
        <v>1286</v>
      </c>
      <c r="M834" s="148" t="s">
        <v>2788</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4">
      <c r="A835" s="131"/>
      <c r="B835" s="131"/>
      <c r="C835" s="131"/>
      <c r="D835" s="131"/>
      <c r="E835" s="148" t="s">
        <v>2409</v>
      </c>
      <c r="F835" s="149">
        <v>976</v>
      </c>
      <c r="G835" s="148" t="s">
        <v>2478</v>
      </c>
      <c r="H835" s="148"/>
      <c r="I835" s="148" t="s">
        <v>2478</v>
      </c>
      <c r="J835" s="148" t="s">
        <v>1422</v>
      </c>
      <c r="K835" s="148" t="s">
        <v>2726</v>
      </c>
      <c r="L835" s="136" t="s">
        <v>1286</v>
      </c>
      <c r="M835" s="145" t="s">
        <v>2788</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4">
      <c r="A836" s="131"/>
      <c r="B836" s="131"/>
      <c r="C836" s="131"/>
      <c r="D836" s="131"/>
      <c r="E836" s="131" t="s">
        <v>2128</v>
      </c>
      <c r="F836" s="131">
        <v>78</v>
      </c>
      <c r="G836" s="131" t="s">
        <v>1719</v>
      </c>
      <c r="H836" s="131"/>
      <c r="I836" s="131" t="s">
        <v>1719</v>
      </c>
      <c r="J836" s="131" t="s">
        <v>1771</v>
      </c>
      <c r="K836" s="131" t="s">
        <v>1240</v>
      </c>
      <c r="L836" s="136" t="s">
        <v>1286</v>
      </c>
      <c r="M836" s="148" t="s">
        <v>2788</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4">
      <c r="A837" s="131"/>
      <c r="B837" s="131"/>
      <c r="C837" s="131"/>
      <c r="D837" s="131"/>
      <c r="E837" s="148" t="s">
        <v>1391</v>
      </c>
      <c r="F837" s="149">
        <v>607</v>
      </c>
      <c r="G837" s="148" t="s">
        <v>441</v>
      </c>
      <c r="H837" s="148"/>
      <c r="I837" s="148" t="s">
        <v>441</v>
      </c>
      <c r="J837" s="148"/>
      <c r="K837" s="148" t="s">
        <v>339</v>
      </c>
      <c r="L837" s="136" t="s">
        <v>1286</v>
      </c>
      <c r="M837" s="148" t="s">
        <v>2788</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4">
      <c r="A838" s="131"/>
      <c r="B838" s="131"/>
      <c r="C838" s="131"/>
      <c r="D838" s="131"/>
      <c r="E838" s="148" t="s">
        <v>2299</v>
      </c>
      <c r="F838" s="149">
        <v>860</v>
      </c>
      <c r="G838" s="148" t="s">
        <v>965</v>
      </c>
      <c r="H838" s="148"/>
      <c r="I838" s="148" t="s">
        <v>965</v>
      </c>
      <c r="J838" s="148"/>
      <c r="K838" s="148" t="s">
        <v>2616</v>
      </c>
      <c r="L838" s="136" t="s">
        <v>1286</v>
      </c>
      <c r="M838" s="145" t="s">
        <v>2788</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4">
      <c r="A839" s="131"/>
      <c r="B839" s="131"/>
      <c r="C839" s="131"/>
      <c r="D839" s="131"/>
      <c r="E839" s="131" t="s">
        <v>2333</v>
      </c>
      <c r="F839" s="131">
        <v>894</v>
      </c>
      <c r="G839" s="131" t="s">
        <v>2784</v>
      </c>
      <c r="H839" s="131"/>
      <c r="I839" s="131" t="s">
        <v>2495</v>
      </c>
      <c r="J839" s="131" t="s">
        <v>2495</v>
      </c>
      <c r="K839" s="131" t="s">
        <v>2650</v>
      </c>
      <c r="L839" s="136" t="s">
        <v>1286</v>
      </c>
      <c r="M839" s="145" t="s">
        <v>2788</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4">
      <c r="A840" s="131"/>
      <c r="B840" s="131"/>
      <c r="C840" s="131"/>
      <c r="D840" s="131"/>
      <c r="E840" s="148" t="s">
        <v>2251</v>
      </c>
      <c r="F840" s="149">
        <v>811</v>
      </c>
      <c r="G840" s="148" t="s">
        <v>965</v>
      </c>
      <c r="H840" s="148" t="s">
        <v>418</v>
      </c>
      <c r="I840" s="148" t="s">
        <v>965</v>
      </c>
      <c r="J840" s="148"/>
      <c r="K840" s="148" t="s">
        <v>2568</v>
      </c>
      <c r="L840" s="136" t="s">
        <v>1286</v>
      </c>
      <c r="M840" s="145" t="s">
        <v>2788</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4">
      <c r="A841" s="131"/>
      <c r="B841" s="131"/>
      <c r="C841" s="131"/>
      <c r="D841" s="131"/>
      <c r="E841" s="148" t="s">
        <v>2257</v>
      </c>
      <c r="F841" s="149">
        <v>817</v>
      </c>
      <c r="G841" s="148" t="s">
        <v>2784</v>
      </c>
      <c r="H841" s="148" t="s">
        <v>418</v>
      </c>
      <c r="I841" s="148" t="s">
        <v>2495</v>
      </c>
      <c r="J841" s="148"/>
      <c r="K841" s="148" t="s">
        <v>2574</v>
      </c>
      <c r="L841" s="136" t="s">
        <v>1286</v>
      </c>
      <c r="M841" s="145" t="s">
        <v>2788</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4">
      <c r="A842" s="131"/>
      <c r="B842" s="131"/>
      <c r="C842" s="131"/>
      <c r="D842" s="131"/>
      <c r="E842" s="148" t="s">
        <v>2256</v>
      </c>
      <c r="F842" s="149">
        <v>816</v>
      </c>
      <c r="G842" s="148" t="s">
        <v>965</v>
      </c>
      <c r="H842" s="148" t="s">
        <v>418</v>
      </c>
      <c r="I842" s="148" t="s">
        <v>965</v>
      </c>
      <c r="J842" s="148"/>
      <c r="K842" s="148" t="s">
        <v>2573</v>
      </c>
      <c r="L842" s="136" t="s">
        <v>1286</v>
      </c>
      <c r="M842" s="145" t="s">
        <v>2788</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4">
      <c r="A843" s="131"/>
      <c r="B843" s="131"/>
      <c r="C843" s="131"/>
      <c r="D843" s="131"/>
      <c r="E843" s="148" t="s">
        <v>2328</v>
      </c>
      <c r="F843" s="149">
        <v>889</v>
      </c>
      <c r="G843" s="148" t="s">
        <v>965</v>
      </c>
      <c r="H843" s="148" t="s">
        <v>2800</v>
      </c>
      <c r="I843" s="148" t="s">
        <v>965</v>
      </c>
      <c r="J843" s="148"/>
      <c r="K843" s="148" t="s">
        <v>2645</v>
      </c>
      <c r="L843" s="136" t="s">
        <v>1286</v>
      </c>
      <c r="M843" s="145" t="s">
        <v>2788</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4">
      <c r="A844" s="131"/>
      <c r="B844" s="131"/>
      <c r="C844" s="131"/>
      <c r="D844" s="131"/>
      <c r="E844" s="148" t="s">
        <v>2253</v>
      </c>
      <c r="F844" s="149">
        <v>813</v>
      </c>
      <c r="G844" s="148" t="s">
        <v>965</v>
      </c>
      <c r="H844" s="148" t="s">
        <v>418</v>
      </c>
      <c r="I844" s="148" t="s">
        <v>965</v>
      </c>
      <c r="J844" s="148"/>
      <c r="K844" s="148" t="s">
        <v>2570</v>
      </c>
      <c r="L844" s="136" t="s">
        <v>1286</v>
      </c>
      <c r="M844" s="145" t="s">
        <v>2788</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4">
      <c r="A845" s="131"/>
      <c r="B845" s="131"/>
      <c r="C845" s="131"/>
      <c r="D845" s="131"/>
      <c r="E845" s="148" t="s">
        <v>2323</v>
      </c>
      <c r="F845" s="149">
        <v>884</v>
      </c>
      <c r="G845" s="148" t="s">
        <v>965</v>
      </c>
      <c r="H845" s="148" t="s">
        <v>418</v>
      </c>
      <c r="I845" s="148" t="s">
        <v>965</v>
      </c>
      <c r="J845" s="148"/>
      <c r="K845" s="148" t="s">
        <v>2640</v>
      </c>
      <c r="L845" s="136" t="s">
        <v>1286</v>
      </c>
      <c r="M845" s="145" t="s">
        <v>2788</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4">
      <c r="A846" s="131"/>
      <c r="B846" s="131"/>
      <c r="C846" s="131"/>
      <c r="D846" s="131"/>
      <c r="E846" s="131" t="s">
        <v>2321</v>
      </c>
      <c r="F846" s="131">
        <v>882</v>
      </c>
      <c r="G846" s="131" t="s">
        <v>965</v>
      </c>
      <c r="H846" s="131" t="s">
        <v>418</v>
      </c>
      <c r="I846" s="131" t="s">
        <v>965</v>
      </c>
      <c r="J846" s="131"/>
      <c r="K846" s="131" t="s">
        <v>2638</v>
      </c>
      <c r="L846" s="136" t="s">
        <v>1286</v>
      </c>
      <c r="M846" s="145" t="s">
        <v>2788</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4">
      <c r="A847" s="131"/>
      <c r="B847" s="131"/>
      <c r="C847" s="131"/>
      <c r="D847" s="131"/>
      <c r="E847" s="131" t="s">
        <v>2329</v>
      </c>
      <c r="F847" s="131">
        <v>890</v>
      </c>
      <c r="G847" s="131" t="s">
        <v>965</v>
      </c>
      <c r="H847" s="131" t="s">
        <v>418</v>
      </c>
      <c r="I847" s="131" t="s">
        <v>965</v>
      </c>
      <c r="J847" s="131"/>
      <c r="K847" s="131" t="s">
        <v>2646</v>
      </c>
      <c r="L847" s="136" t="s">
        <v>1286</v>
      </c>
      <c r="M847" s="145" t="s">
        <v>2788</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4">
      <c r="A848" s="131"/>
      <c r="B848" s="131"/>
      <c r="C848" s="131"/>
      <c r="D848" s="131"/>
      <c r="E848" s="148" t="s">
        <v>2322</v>
      </c>
      <c r="F848" s="149">
        <v>883</v>
      </c>
      <c r="G848" s="148" t="s">
        <v>965</v>
      </c>
      <c r="H848" s="148" t="s">
        <v>418</v>
      </c>
      <c r="I848" s="148" t="s">
        <v>965</v>
      </c>
      <c r="J848" s="148"/>
      <c r="K848" s="148" t="s">
        <v>2639</v>
      </c>
      <c r="L848" s="136" t="s">
        <v>1286</v>
      </c>
      <c r="M848" s="145" t="s">
        <v>2788</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4">
      <c r="A849" s="131"/>
      <c r="B849" s="131"/>
      <c r="C849" s="131"/>
      <c r="D849" s="131"/>
      <c r="E849" s="148" t="s">
        <v>2300</v>
      </c>
      <c r="F849" s="149">
        <v>861</v>
      </c>
      <c r="G849" s="148" t="s">
        <v>965</v>
      </c>
      <c r="H849" s="148" t="s">
        <v>418</v>
      </c>
      <c r="I849" s="148" t="s">
        <v>965</v>
      </c>
      <c r="J849" s="148"/>
      <c r="K849" s="148" t="s">
        <v>2617</v>
      </c>
      <c r="L849" s="136" t="s">
        <v>1286</v>
      </c>
      <c r="M849" s="145" t="s">
        <v>2788</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4">
      <c r="A850" s="131"/>
      <c r="B850" s="131"/>
      <c r="C850" s="131"/>
      <c r="D850" s="131"/>
      <c r="E850" s="148" t="s">
        <v>688</v>
      </c>
      <c r="F850" s="149">
        <v>683</v>
      </c>
      <c r="G850" s="148" t="s">
        <v>2478</v>
      </c>
      <c r="H850" s="148" t="s">
        <v>418</v>
      </c>
      <c r="I850" s="148" t="s">
        <v>2478</v>
      </c>
      <c r="J850" s="148" t="s">
        <v>1422</v>
      </c>
      <c r="K850" s="148" t="s">
        <v>1458</v>
      </c>
      <c r="L850" s="136" t="s">
        <v>1286</v>
      </c>
      <c r="M850" s="148" t="s">
        <v>2788</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4">
      <c r="A851" s="131"/>
      <c r="B851" s="131"/>
      <c r="C851" s="131"/>
      <c r="D851" s="131"/>
      <c r="E851" s="131" t="s">
        <v>1412</v>
      </c>
      <c r="F851" s="131">
        <v>684</v>
      </c>
      <c r="G851" s="131" t="s">
        <v>2478</v>
      </c>
      <c r="H851" s="131" t="s">
        <v>418</v>
      </c>
      <c r="I851" s="131" t="s">
        <v>2478</v>
      </c>
      <c r="J851" s="131" t="s">
        <v>1416</v>
      </c>
      <c r="K851" s="131" t="s">
        <v>366</v>
      </c>
      <c r="L851" s="136" t="s">
        <v>1286</v>
      </c>
      <c r="M851" s="148" t="s">
        <v>2789</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4">
      <c r="A852" s="131"/>
      <c r="B852" s="131"/>
      <c r="C852" s="131"/>
      <c r="D852" s="131"/>
      <c r="E852" s="148" t="s">
        <v>638</v>
      </c>
      <c r="F852" s="149">
        <v>274</v>
      </c>
      <c r="G852" s="148" t="s">
        <v>790</v>
      </c>
      <c r="H852" s="148" t="s">
        <v>418</v>
      </c>
      <c r="I852" s="148" t="s">
        <v>790</v>
      </c>
      <c r="J852" s="148" t="s">
        <v>72</v>
      </c>
      <c r="K852" s="148" t="s">
        <v>1241</v>
      </c>
      <c r="L852" s="136" t="s">
        <v>1286</v>
      </c>
      <c r="M852" s="148" t="s">
        <v>2788</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4">
      <c r="A853" s="131"/>
      <c r="B853" s="131"/>
      <c r="C853" s="131"/>
      <c r="D853" s="131"/>
      <c r="E853" s="131" t="s">
        <v>2397</v>
      </c>
      <c r="F853" s="131">
        <v>964</v>
      </c>
      <c r="G853" s="131" t="s">
        <v>419</v>
      </c>
      <c r="H853" s="131" t="s">
        <v>418</v>
      </c>
      <c r="I853" s="131" t="s">
        <v>419</v>
      </c>
      <c r="J853" s="131" t="s">
        <v>2480</v>
      </c>
      <c r="K853" s="131" t="s">
        <v>2714</v>
      </c>
      <c r="L853" s="136" t="s">
        <v>1286</v>
      </c>
      <c r="M853" s="145" t="s">
        <v>2788</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4">
      <c r="A854" s="131"/>
      <c r="B854" s="131"/>
      <c r="C854" s="131"/>
      <c r="D854" s="131"/>
      <c r="E854" s="148" t="s">
        <v>2398</v>
      </c>
      <c r="F854" s="149">
        <v>965</v>
      </c>
      <c r="G854" s="148" t="s">
        <v>419</v>
      </c>
      <c r="H854" s="148" t="s">
        <v>418</v>
      </c>
      <c r="I854" s="148" t="s">
        <v>419</v>
      </c>
      <c r="J854" s="148" t="s">
        <v>2480</v>
      </c>
      <c r="K854" s="148" t="s">
        <v>2715</v>
      </c>
      <c r="L854" s="136" t="s">
        <v>1286</v>
      </c>
      <c r="M854" s="145" t="s">
        <v>2788</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4">
      <c r="A855" s="131"/>
      <c r="B855" s="131"/>
      <c r="C855" s="131"/>
      <c r="D855" s="131"/>
      <c r="E855" s="148" t="s">
        <v>639</v>
      </c>
      <c r="F855" s="149">
        <v>232</v>
      </c>
      <c r="G855" s="148" t="s">
        <v>790</v>
      </c>
      <c r="H855" s="148" t="s">
        <v>418</v>
      </c>
      <c r="I855" s="148" t="s">
        <v>790</v>
      </c>
      <c r="J855" s="148" t="s">
        <v>1823</v>
      </c>
      <c r="K855" s="148" t="s">
        <v>1242</v>
      </c>
      <c r="L855" s="136" t="s">
        <v>1286</v>
      </c>
      <c r="M855" s="148" t="s">
        <v>2788</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4">
      <c r="A856" s="131"/>
      <c r="B856" s="131"/>
      <c r="C856" s="131"/>
      <c r="D856" s="131"/>
      <c r="E856" s="131" t="s">
        <v>640</v>
      </c>
      <c r="F856" s="131">
        <v>301</v>
      </c>
      <c r="G856" s="131" t="s">
        <v>790</v>
      </c>
      <c r="H856" s="131" t="s">
        <v>418</v>
      </c>
      <c r="I856" s="131" t="s">
        <v>790</v>
      </c>
      <c r="J856" s="131" t="s">
        <v>1789</v>
      </c>
      <c r="K856" s="131" t="s">
        <v>1243</v>
      </c>
      <c r="L856" s="136" t="s">
        <v>1286</v>
      </c>
      <c r="M856" s="148" t="s">
        <v>2788</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4">
      <c r="A857" s="131"/>
      <c r="B857" s="131"/>
      <c r="C857" s="131"/>
      <c r="D857" s="131"/>
      <c r="E857" s="148" t="s">
        <v>1383</v>
      </c>
      <c r="F857" s="149">
        <v>734</v>
      </c>
      <c r="G857" s="148" t="s">
        <v>790</v>
      </c>
      <c r="H857" s="148" t="s">
        <v>418</v>
      </c>
      <c r="I857" s="148" t="s">
        <v>790</v>
      </c>
      <c r="J857" s="148" t="s">
        <v>628</v>
      </c>
      <c r="K857" s="148" t="s">
        <v>329</v>
      </c>
      <c r="L857" s="136" t="s">
        <v>1286</v>
      </c>
      <c r="M857" s="148" t="s">
        <v>2788</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4">
      <c r="A858" s="131"/>
      <c r="B858" s="131"/>
      <c r="C858" s="131"/>
      <c r="D858" s="131"/>
      <c r="E858" s="148" t="s">
        <v>641</v>
      </c>
      <c r="F858" s="149">
        <v>179</v>
      </c>
      <c r="G858" s="148" t="s">
        <v>2478</v>
      </c>
      <c r="H858" s="148" t="s">
        <v>418</v>
      </c>
      <c r="I858" s="148" t="s">
        <v>2478</v>
      </c>
      <c r="J858" s="148" t="s">
        <v>2478</v>
      </c>
      <c r="K858" s="148" t="s">
        <v>1244</v>
      </c>
      <c r="L858" s="136" t="s">
        <v>1286</v>
      </c>
      <c r="M858" s="148" t="s">
        <v>2787</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4">
      <c r="A859" s="131"/>
      <c r="B859" s="131"/>
      <c r="C859" s="131"/>
      <c r="D859" s="131"/>
      <c r="E859" t="s">
        <v>712</v>
      </c>
      <c r="F859">
        <v>735</v>
      </c>
      <c r="G859" t="s">
        <v>790</v>
      </c>
      <c r="H859" t="s">
        <v>418</v>
      </c>
      <c r="I859" t="s">
        <v>790</v>
      </c>
      <c r="J859" t="s">
        <v>939</v>
      </c>
      <c r="K859" t="s">
        <v>197</v>
      </c>
      <c r="L859" s="136" t="s">
        <v>1286</v>
      </c>
      <c r="M859" s="148" t="s">
        <v>2788</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4">
      <c r="A860" s="131"/>
      <c r="B860" s="131"/>
      <c r="C860" s="131"/>
      <c r="D860" s="131"/>
      <c r="E860" s="148" t="s">
        <v>642</v>
      </c>
      <c r="F860" s="149">
        <v>323</v>
      </c>
      <c r="G860" s="148" t="s">
        <v>790</v>
      </c>
      <c r="H860" s="148" t="s">
        <v>418</v>
      </c>
      <c r="I860" s="148" t="s">
        <v>790</v>
      </c>
      <c r="J860" s="148" t="s">
        <v>1757</v>
      </c>
      <c r="K860" s="148" t="s">
        <v>1245</v>
      </c>
      <c r="L860" s="136" t="s">
        <v>1286</v>
      </c>
      <c r="M860" s="148" t="s">
        <v>2788</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4">
      <c r="A861" s="131"/>
      <c r="B861" s="131"/>
      <c r="C861" s="131"/>
      <c r="D861" s="131"/>
      <c r="E861" s="148" t="s">
        <v>643</v>
      </c>
      <c r="F861" s="150">
        <v>372</v>
      </c>
      <c r="G861" s="148" t="s">
        <v>790</v>
      </c>
      <c r="H861" s="151" t="s">
        <v>418</v>
      </c>
      <c r="I861" s="148" t="s">
        <v>790</v>
      </c>
      <c r="J861" s="151" t="s">
        <v>655</v>
      </c>
      <c r="K861" s="148" t="s">
        <v>1246</v>
      </c>
      <c r="L861" s="136" t="s">
        <v>1286</v>
      </c>
      <c r="M861" s="148" t="s">
        <v>2788</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4">
      <c r="A862" s="131"/>
      <c r="B862" s="131"/>
      <c r="C862" s="131"/>
      <c r="D862" s="131"/>
      <c r="E862" s="148" t="s">
        <v>644</v>
      </c>
      <c r="F862" s="149">
        <v>315</v>
      </c>
      <c r="G862" s="148" t="s">
        <v>790</v>
      </c>
      <c r="H862" s="148" t="s">
        <v>418</v>
      </c>
      <c r="I862" s="148" t="s">
        <v>790</v>
      </c>
      <c r="J862" s="148" t="s">
        <v>885</v>
      </c>
      <c r="K862" s="148" t="s">
        <v>1247</v>
      </c>
      <c r="L862" s="136" t="s">
        <v>1286</v>
      </c>
      <c r="M862" s="148" t="s">
        <v>2788</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4">
      <c r="A863" s="131"/>
      <c r="B863" s="131"/>
      <c r="C863" s="131"/>
      <c r="D863" s="131"/>
      <c r="E863" s="148" t="s">
        <v>2305</v>
      </c>
      <c r="F863" s="149">
        <v>866</v>
      </c>
      <c r="G863" s="148" t="s">
        <v>965</v>
      </c>
      <c r="H863" s="148" t="s">
        <v>418</v>
      </c>
      <c r="I863" s="148" t="s">
        <v>965</v>
      </c>
      <c r="J863" s="148"/>
      <c r="K863" s="148" t="s">
        <v>2622</v>
      </c>
      <c r="L863" s="136" t="s">
        <v>1286</v>
      </c>
      <c r="M863" s="145" t="s">
        <v>2788</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4">
      <c r="A864" s="131"/>
      <c r="B864" s="131"/>
      <c r="C864" s="131"/>
      <c r="D864" s="131"/>
      <c r="E864" s="131" t="s">
        <v>2267</v>
      </c>
      <c r="F864" s="131">
        <v>827</v>
      </c>
      <c r="G864" s="131" t="s">
        <v>965</v>
      </c>
      <c r="H864" s="131" t="s">
        <v>418</v>
      </c>
      <c r="I864" s="131" t="s">
        <v>965</v>
      </c>
      <c r="J864" s="131"/>
      <c r="K864" s="131" t="s">
        <v>2584</v>
      </c>
      <c r="L864" s="136" t="s">
        <v>1286</v>
      </c>
      <c r="M864" s="145" t="s">
        <v>2788</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4">
      <c r="A865" s="131"/>
      <c r="B865" s="131"/>
      <c r="C865" s="131"/>
      <c r="D865" s="131"/>
      <c r="E865" s="148" t="s">
        <v>2277</v>
      </c>
      <c r="F865" s="149">
        <v>837</v>
      </c>
      <c r="G865" s="148" t="s">
        <v>965</v>
      </c>
      <c r="H865" s="148" t="s">
        <v>418</v>
      </c>
      <c r="I865" s="148" t="s">
        <v>965</v>
      </c>
      <c r="J865" s="148"/>
      <c r="K865" s="148" t="s">
        <v>2594</v>
      </c>
      <c r="L865" s="136" t="s">
        <v>1286</v>
      </c>
      <c r="M865" s="145" t="s">
        <v>2788</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4">
      <c r="A866" s="131"/>
      <c r="B866" s="131"/>
      <c r="C866" s="131"/>
      <c r="D866" s="131"/>
      <c r="E866" s="148" t="s">
        <v>645</v>
      </c>
      <c r="F866" s="149">
        <v>294</v>
      </c>
      <c r="G866" s="148" t="s">
        <v>790</v>
      </c>
      <c r="H866" s="148" t="s">
        <v>418</v>
      </c>
      <c r="I866" s="148" t="s">
        <v>790</v>
      </c>
      <c r="J866" s="148" t="s">
        <v>1753</v>
      </c>
      <c r="K866" s="148" t="s">
        <v>1248</v>
      </c>
      <c r="L866" s="136" t="s">
        <v>1286</v>
      </c>
      <c r="M866" s="148" t="s">
        <v>2788</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4">
      <c r="A867" s="131"/>
      <c r="B867" s="131"/>
      <c r="C867" s="131"/>
      <c r="D867" s="131"/>
      <c r="E867" s="148" t="s">
        <v>1380</v>
      </c>
      <c r="F867" s="149">
        <v>736</v>
      </c>
      <c r="G867" s="148" t="s">
        <v>790</v>
      </c>
      <c r="H867" s="148" t="s">
        <v>418</v>
      </c>
      <c r="I867" s="148" t="s">
        <v>790</v>
      </c>
      <c r="J867" s="148" t="s">
        <v>628</v>
      </c>
      <c r="K867" s="148" t="s">
        <v>325</v>
      </c>
      <c r="L867" s="136" t="s">
        <v>1286</v>
      </c>
      <c r="M867" s="148" t="s">
        <v>2788</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4">
      <c r="A868" s="131"/>
      <c r="B868" s="131"/>
      <c r="C868" s="131"/>
      <c r="D868" s="131"/>
      <c r="E868" s="131" t="s">
        <v>2231</v>
      </c>
      <c r="F868" s="131">
        <v>791</v>
      </c>
      <c r="G868" s="131" t="s">
        <v>2784</v>
      </c>
      <c r="H868" s="131" t="s">
        <v>418</v>
      </c>
      <c r="I868" s="131" t="s">
        <v>2495</v>
      </c>
      <c r="J868" s="131" t="s">
        <v>2495</v>
      </c>
      <c r="K868" s="131" t="s">
        <v>2548</v>
      </c>
      <c r="L868" s="136" t="s">
        <v>1286</v>
      </c>
      <c r="M868" s="148" t="s">
        <v>2788</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4">
      <c r="A869" s="131"/>
      <c r="B869" s="131"/>
      <c r="C869" s="131"/>
      <c r="D869" s="131"/>
      <c r="E869" s="148" t="s">
        <v>646</v>
      </c>
      <c r="F869" s="149">
        <v>233</v>
      </c>
      <c r="G869" s="148" t="s">
        <v>790</v>
      </c>
      <c r="H869" s="148" t="s">
        <v>418</v>
      </c>
      <c r="I869" s="148" t="s">
        <v>790</v>
      </c>
      <c r="J869" s="148" t="s">
        <v>1823</v>
      </c>
      <c r="K869" s="148" t="s">
        <v>1249</v>
      </c>
      <c r="L869" s="136" t="s">
        <v>1286</v>
      </c>
      <c r="M869" s="148" t="s">
        <v>2788</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4">
      <c r="A870" s="131"/>
      <c r="B870" s="131"/>
      <c r="C870" s="131"/>
      <c r="D870" s="131"/>
      <c r="E870" s="148" t="s">
        <v>1372</v>
      </c>
      <c r="F870" s="149">
        <v>737</v>
      </c>
      <c r="G870" s="148" t="s">
        <v>790</v>
      </c>
      <c r="H870" s="148" t="s">
        <v>418</v>
      </c>
      <c r="I870" s="148" t="s">
        <v>790</v>
      </c>
      <c r="J870" s="148" t="s">
        <v>628</v>
      </c>
      <c r="K870" s="148" t="s">
        <v>316</v>
      </c>
      <c r="L870" s="136" t="s">
        <v>1286</v>
      </c>
      <c r="M870" s="148" t="s">
        <v>2788</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4">
      <c r="A871" s="131"/>
      <c r="B871" s="131"/>
      <c r="C871" s="131"/>
      <c r="D871" s="131"/>
      <c r="E871" s="148" t="s">
        <v>689</v>
      </c>
      <c r="F871" s="149">
        <v>505</v>
      </c>
      <c r="G871" s="148" t="s">
        <v>441</v>
      </c>
      <c r="H871" s="148" t="s">
        <v>418</v>
      </c>
      <c r="I871" s="148" t="s">
        <v>441</v>
      </c>
      <c r="J871" s="148"/>
      <c r="K871" s="148" t="s">
        <v>154</v>
      </c>
      <c r="L871" s="136" t="s">
        <v>1286</v>
      </c>
      <c r="M871" s="148" t="s">
        <v>2787</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4">
      <c r="A872" s="131"/>
      <c r="B872" s="131"/>
      <c r="C872" s="131"/>
      <c r="D872" s="131"/>
      <c r="E872" s="148" t="s">
        <v>690</v>
      </c>
      <c r="F872" s="149">
        <v>472</v>
      </c>
      <c r="G872" s="148" t="s">
        <v>1590</v>
      </c>
      <c r="H872" s="148" t="s">
        <v>418</v>
      </c>
      <c r="I872" s="148" t="s">
        <v>1590</v>
      </c>
      <c r="J872" s="148" t="s">
        <v>2503</v>
      </c>
      <c r="K872" s="148" t="s">
        <v>155</v>
      </c>
      <c r="L872" s="136" t="s">
        <v>1286</v>
      </c>
      <c r="M872" s="148" t="s">
        <v>2788</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4">
      <c r="A873" s="131"/>
      <c r="B873" s="131"/>
      <c r="C873" s="131"/>
      <c r="D873" s="131"/>
      <c r="E873" s="148" t="s">
        <v>647</v>
      </c>
      <c r="F873" s="149">
        <v>234</v>
      </c>
      <c r="G873" s="148" t="s">
        <v>790</v>
      </c>
      <c r="H873" s="148" t="s">
        <v>418</v>
      </c>
      <c r="I873" s="148" t="s">
        <v>790</v>
      </c>
      <c r="J873" s="148" t="s">
        <v>1823</v>
      </c>
      <c r="K873" s="148" t="s">
        <v>1250</v>
      </c>
      <c r="L873" s="136" t="s">
        <v>1286</v>
      </c>
      <c r="M873" s="148" t="s">
        <v>2788</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4">
      <c r="A874" s="131"/>
      <c r="B874" s="131"/>
      <c r="C874" s="131"/>
      <c r="D874" s="131"/>
      <c r="E874" s="148" t="s">
        <v>1526</v>
      </c>
      <c r="F874" s="149">
        <v>738</v>
      </c>
      <c r="G874" s="148" t="s">
        <v>790</v>
      </c>
      <c r="H874" s="148" t="s">
        <v>418</v>
      </c>
      <c r="I874" s="148" t="s">
        <v>790</v>
      </c>
      <c r="J874" s="148" t="s">
        <v>628</v>
      </c>
      <c r="K874" s="148" t="s">
        <v>332</v>
      </c>
      <c r="L874" s="136" t="s">
        <v>1286</v>
      </c>
      <c r="M874" s="148" t="s">
        <v>2788</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4">
      <c r="A875" s="131"/>
      <c r="B875" s="131"/>
      <c r="C875" s="131"/>
      <c r="D875" s="131"/>
      <c r="E875" s="148" t="s">
        <v>1527</v>
      </c>
      <c r="F875" s="149">
        <v>739</v>
      </c>
      <c r="G875" s="148" t="s">
        <v>790</v>
      </c>
      <c r="H875" s="148" t="s">
        <v>418</v>
      </c>
      <c r="I875" s="148" t="s">
        <v>790</v>
      </c>
      <c r="J875" s="148" t="s">
        <v>628</v>
      </c>
      <c r="K875" s="148" t="s">
        <v>328</v>
      </c>
      <c r="L875" s="136" t="s">
        <v>1286</v>
      </c>
      <c r="M875" s="148" t="s">
        <v>2788</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4">
      <c r="A876" s="131"/>
      <c r="B876" s="131"/>
      <c r="C876" s="131"/>
      <c r="D876" s="131"/>
      <c r="E876" s="148" t="s">
        <v>648</v>
      </c>
      <c r="F876" s="149">
        <v>235</v>
      </c>
      <c r="G876" s="148" t="s">
        <v>790</v>
      </c>
      <c r="H876" s="148" t="s">
        <v>418</v>
      </c>
      <c r="I876" s="148" t="s">
        <v>790</v>
      </c>
      <c r="J876" s="148" t="s">
        <v>1823</v>
      </c>
      <c r="K876" s="148" t="s">
        <v>1251</v>
      </c>
      <c r="L876" s="136" t="s">
        <v>1286</v>
      </c>
      <c r="M876" s="148" t="s">
        <v>2788</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4">
      <c r="A877" s="131"/>
      <c r="B877" s="131"/>
      <c r="C877" s="131"/>
      <c r="D877" s="131"/>
      <c r="E877" s="148" t="s">
        <v>649</v>
      </c>
      <c r="F877" s="149">
        <v>236</v>
      </c>
      <c r="G877" s="148" t="s">
        <v>790</v>
      </c>
      <c r="H877" s="148" t="s">
        <v>2800</v>
      </c>
      <c r="I877" s="148" t="s">
        <v>790</v>
      </c>
      <c r="J877" s="148" t="s">
        <v>1823</v>
      </c>
      <c r="K877" s="148" t="s">
        <v>1252</v>
      </c>
      <c r="L877" s="136" t="s">
        <v>1286</v>
      </c>
      <c r="M877" s="148" t="s">
        <v>2788</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4">
      <c r="A878" s="131"/>
      <c r="B878" s="131"/>
      <c r="C878" s="131"/>
      <c r="D878" s="131"/>
      <c r="E878" s="148" t="s">
        <v>650</v>
      </c>
      <c r="F878" s="149">
        <v>237</v>
      </c>
      <c r="G878" s="148" t="s">
        <v>790</v>
      </c>
      <c r="H878" s="148" t="s">
        <v>418</v>
      </c>
      <c r="I878" s="148" t="s">
        <v>790</v>
      </c>
      <c r="J878" s="148" t="s">
        <v>1823</v>
      </c>
      <c r="K878" s="148" t="s">
        <v>1253</v>
      </c>
      <c r="L878" s="136" t="s">
        <v>1286</v>
      </c>
      <c r="M878" s="148" t="s">
        <v>2788</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4">
      <c r="A879" s="131"/>
      <c r="B879" s="131"/>
      <c r="C879" s="131"/>
      <c r="D879" s="131"/>
      <c r="E879" s="148" t="s">
        <v>651</v>
      </c>
      <c r="F879" s="149">
        <v>238</v>
      </c>
      <c r="G879" s="148" t="s">
        <v>790</v>
      </c>
      <c r="H879" s="148" t="s">
        <v>418</v>
      </c>
      <c r="I879" s="148" t="s">
        <v>790</v>
      </c>
      <c r="J879" s="148" t="s">
        <v>939</v>
      </c>
      <c r="K879" s="148" t="s">
        <v>1254</v>
      </c>
      <c r="L879" s="136" t="s">
        <v>1286</v>
      </c>
      <c r="M879" s="148" t="s">
        <v>2788</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4">
      <c r="A880" s="131"/>
      <c r="B880" s="131"/>
      <c r="C880" s="131"/>
      <c r="D880" s="131"/>
      <c r="E880" s="148" t="s">
        <v>652</v>
      </c>
      <c r="F880" s="149">
        <v>188</v>
      </c>
      <c r="G880" s="148" t="s">
        <v>2478</v>
      </c>
      <c r="H880" s="148" t="s">
        <v>418</v>
      </c>
      <c r="I880" s="148" t="s">
        <v>2478</v>
      </c>
      <c r="J880" s="148"/>
      <c r="K880" s="148" t="s">
        <v>1607</v>
      </c>
      <c r="L880" s="136" t="s">
        <v>1286</v>
      </c>
      <c r="M880" s="148" t="s">
        <v>2788</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4">
      <c r="A881" s="131"/>
      <c r="B881" s="131"/>
      <c r="C881" s="131"/>
      <c r="D881" s="131"/>
      <c r="E881" s="148" t="s">
        <v>2246</v>
      </c>
      <c r="F881" s="149">
        <v>806</v>
      </c>
      <c r="G881" s="148" t="s">
        <v>2784</v>
      </c>
      <c r="H881" s="148" t="s">
        <v>418</v>
      </c>
      <c r="I881" s="148" t="s">
        <v>2495</v>
      </c>
      <c r="J881" s="148"/>
      <c r="K881" s="148" t="s">
        <v>2563</v>
      </c>
      <c r="L881" s="136" t="s">
        <v>1286</v>
      </c>
      <c r="M881" s="146" t="s">
        <v>2788</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4">
      <c r="A882" s="131"/>
      <c r="B882" s="131"/>
      <c r="C882" s="131"/>
      <c r="D882" s="131"/>
      <c r="E882" s="131" t="s">
        <v>653</v>
      </c>
      <c r="F882" s="131">
        <v>4</v>
      </c>
      <c r="G882" s="131" t="s">
        <v>2472</v>
      </c>
      <c r="H882" s="131" t="s">
        <v>418</v>
      </c>
      <c r="I882" s="131" t="s">
        <v>2472</v>
      </c>
      <c r="J882" s="131" t="s">
        <v>440</v>
      </c>
      <c r="K882" s="131" t="s">
        <v>1255</v>
      </c>
      <c r="L882" s="136" t="s">
        <v>1286</v>
      </c>
      <c r="M882" s="148" t="s">
        <v>2788</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4">
      <c r="A883" s="131"/>
      <c r="B883" s="131"/>
      <c r="C883" s="131"/>
      <c r="D883" s="131"/>
      <c r="E883" s="148" t="s">
        <v>2330</v>
      </c>
      <c r="F883" s="149">
        <v>891</v>
      </c>
      <c r="G883" s="148" t="s">
        <v>965</v>
      </c>
      <c r="H883" s="148" t="s">
        <v>2800</v>
      </c>
      <c r="I883" s="148" t="s">
        <v>965</v>
      </c>
      <c r="J883" s="148"/>
      <c r="K883" s="148" t="s">
        <v>2647</v>
      </c>
      <c r="L883" s="136" t="s">
        <v>1286</v>
      </c>
      <c r="M883" s="145" t="s">
        <v>2788</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4">
      <c r="A884" s="131"/>
      <c r="B884" s="131"/>
      <c r="C884" s="131"/>
      <c r="D884" s="131"/>
      <c r="E884" s="131" t="s">
        <v>1352</v>
      </c>
      <c r="F884" s="131">
        <v>740</v>
      </c>
      <c r="G884" s="131" t="s">
        <v>790</v>
      </c>
      <c r="H884" s="131" t="s">
        <v>2800</v>
      </c>
      <c r="I884" s="131" t="s">
        <v>790</v>
      </c>
      <c r="J884" s="131" t="s">
        <v>939</v>
      </c>
      <c r="K884" s="131" t="s">
        <v>294</v>
      </c>
      <c r="L884" s="136" t="s">
        <v>1286</v>
      </c>
      <c r="M884" s="148" t="s">
        <v>2788</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4">
      <c r="A885" s="131"/>
      <c r="B885" s="131"/>
      <c r="C885" s="131"/>
      <c r="D885" s="131"/>
      <c r="E885" s="148" t="s">
        <v>2360</v>
      </c>
      <c r="F885" s="149">
        <v>921</v>
      </c>
      <c r="G885" s="148" t="s">
        <v>419</v>
      </c>
      <c r="H885" s="148" t="s">
        <v>418</v>
      </c>
      <c r="I885" s="148" t="s">
        <v>419</v>
      </c>
      <c r="J885" s="148" t="s">
        <v>418</v>
      </c>
      <c r="K885" s="148" t="s">
        <v>2677</v>
      </c>
      <c r="L885" s="136" t="s">
        <v>1286</v>
      </c>
      <c r="M885" s="145" t="s">
        <v>2788</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4">
      <c r="A886" s="131"/>
      <c r="B886" s="131"/>
      <c r="C886" s="131"/>
      <c r="D886" s="131"/>
      <c r="E886" s="148" t="s">
        <v>2237</v>
      </c>
      <c r="F886" s="149">
        <v>797</v>
      </c>
      <c r="G886" s="148" t="s">
        <v>2784</v>
      </c>
      <c r="H886" s="148" t="s">
        <v>418</v>
      </c>
      <c r="I886" s="148" t="s">
        <v>2495</v>
      </c>
      <c r="J886" s="148"/>
      <c r="K886" s="148" t="s">
        <v>2554</v>
      </c>
      <c r="L886" s="136" t="s">
        <v>1286</v>
      </c>
      <c r="M886" s="148" t="s">
        <v>2788</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4">
      <c r="A887" s="131"/>
      <c r="B887" s="131"/>
      <c r="C887" s="131"/>
      <c r="D887" s="131"/>
      <c r="E887" s="148" t="s">
        <v>1528</v>
      </c>
      <c r="F887" s="149">
        <v>66</v>
      </c>
      <c r="G887" s="148" t="s">
        <v>441</v>
      </c>
      <c r="H887" s="148" t="s">
        <v>2483</v>
      </c>
      <c r="I887" s="148" t="s">
        <v>441</v>
      </c>
      <c r="J887" s="148" t="s">
        <v>2484</v>
      </c>
      <c r="K887" s="148" t="s">
        <v>1529</v>
      </c>
      <c r="L887" s="136" t="s">
        <v>1286</v>
      </c>
      <c r="M887" s="148" t="s">
        <v>2788</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4">
      <c r="A888" s="131"/>
      <c r="B888" s="131"/>
      <c r="C888" s="131"/>
      <c r="D888" s="131"/>
      <c r="E888" s="148" t="s">
        <v>442</v>
      </c>
      <c r="F888" s="149">
        <v>284</v>
      </c>
      <c r="G888" s="148" t="s">
        <v>790</v>
      </c>
      <c r="H888" s="148" t="s">
        <v>2483</v>
      </c>
      <c r="I888" s="148" t="s">
        <v>790</v>
      </c>
      <c r="J888" s="148" t="s">
        <v>1804</v>
      </c>
      <c r="K888" s="148" t="s">
        <v>1259</v>
      </c>
      <c r="L888" s="136" t="s">
        <v>1286</v>
      </c>
      <c r="M888" s="148" t="s">
        <v>2788</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4">
      <c r="A889" s="131"/>
      <c r="B889" s="131"/>
      <c r="C889" s="131"/>
      <c r="D889" s="131"/>
      <c r="E889" s="131" t="s">
        <v>443</v>
      </c>
      <c r="F889" s="131">
        <v>302</v>
      </c>
      <c r="G889" s="131" t="s">
        <v>790</v>
      </c>
      <c r="H889" s="131" t="s">
        <v>2483</v>
      </c>
      <c r="I889" s="131" t="s">
        <v>790</v>
      </c>
      <c r="J889" s="131" t="s">
        <v>1789</v>
      </c>
      <c r="K889" s="131" t="s">
        <v>1260</v>
      </c>
      <c r="L889" s="136" t="s">
        <v>1286</v>
      </c>
      <c r="M889" s="148" t="s">
        <v>2788</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4">
      <c r="A890" s="131"/>
      <c r="B890" s="131"/>
      <c r="C890" s="131"/>
      <c r="D890" s="131"/>
      <c r="E890" s="148" t="s">
        <v>2165</v>
      </c>
      <c r="F890" s="149">
        <v>181</v>
      </c>
      <c r="G890" s="148" t="s">
        <v>2784</v>
      </c>
      <c r="H890" s="148" t="s">
        <v>2483</v>
      </c>
      <c r="I890" s="148" t="s">
        <v>2495</v>
      </c>
      <c r="J890" s="148" t="s">
        <v>2495</v>
      </c>
      <c r="K890" s="148" t="s">
        <v>1262</v>
      </c>
      <c r="L890" s="136" t="s">
        <v>1286</v>
      </c>
      <c r="M890" s="148" t="s">
        <v>2787</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4">
      <c r="A891" s="131"/>
      <c r="B891" s="131"/>
      <c r="C891" s="131"/>
      <c r="D891" s="131"/>
      <c r="E891" s="148" t="s">
        <v>444</v>
      </c>
      <c r="F891" s="149">
        <v>180</v>
      </c>
      <c r="G891" s="148" t="s">
        <v>2784</v>
      </c>
      <c r="H891" s="148" t="s">
        <v>2483</v>
      </c>
      <c r="I891" s="148" t="s">
        <v>2495</v>
      </c>
      <c r="J891" s="148" t="s">
        <v>2495</v>
      </c>
      <c r="K891" s="148" t="s">
        <v>1261</v>
      </c>
      <c r="L891" s="136" t="s">
        <v>1286</v>
      </c>
      <c r="M891" s="148" t="s">
        <v>2789</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4">
      <c r="A892" s="131"/>
      <c r="B892" s="131"/>
      <c r="C892" s="131"/>
      <c r="D892" s="131"/>
      <c r="E892" s="131" t="s">
        <v>2104</v>
      </c>
      <c r="F892" s="131">
        <v>7</v>
      </c>
      <c r="G892" s="131" t="s">
        <v>2780</v>
      </c>
      <c r="H892" s="131" t="s">
        <v>2483</v>
      </c>
      <c r="I892" s="131" t="s">
        <v>2473</v>
      </c>
      <c r="J892" s="131" t="s">
        <v>1700</v>
      </c>
      <c r="K892" s="131" t="s">
        <v>1030</v>
      </c>
      <c r="L892" s="136" t="s">
        <v>1286</v>
      </c>
      <c r="M892" s="148" t="s">
        <v>2788</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4">
      <c r="A893" s="131"/>
      <c r="B893" s="131"/>
      <c r="C893" s="131"/>
      <c r="D893" s="131"/>
      <c r="E893" s="131" t="s">
        <v>659</v>
      </c>
      <c r="F893" s="131">
        <v>19</v>
      </c>
      <c r="G893" s="131" t="s">
        <v>441</v>
      </c>
      <c r="H893" s="131" t="s">
        <v>2483</v>
      </c>
      <c r="I893" s="131" t="s">
        <v>441</v>
      </c>
      <c r="J893" s="131" t="s">
        <v>39</v>
      </c>
      <c r="K893" s="131" t="s">
        <v>1256</v>
      </c>
      <c r="L893" s="136" t="s">
        <v>1286</v>
      </c>
      <c r="M893" s="148" t="s">
        <v>2788</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4">
      <c r="A894" s="131"/>
      <c r="B894" s="131"/>
      <c r="C894" s="131"/>
      <c r="D894" s="131"/>
      <c r="E894" s="148" t="s">
        <v>2168</v>
      </c>
      <c r="F894" s="149">
        <v>365</v>
      </c>
      <c r="G894" s="148" t="s">
        <v>419</v>
      </c>
      <c r="H894" s="148" t="s">
        <v>2483</v>
      </c>
      <c r="I894" s="148" t="s">
        <v>419</v>
      </c>
      <c r="J894" s="148" t="s">
        <v>418</v>
      </c>
      <c r="K894" s="148" t="s">
        <v>1264</v>
      </c>
      <c r="L894" s="136" t="s">
        <v>1286</v>
      </c>
      <c r="M894" s="148" t="s">
        <v>2788</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4">
      <c r="A895" s="131"/>
      <c r="B895" s="131"/>
      <c r="C895" s="131"/>
      <c r="D895" s="131"/>
      <c r="E895" s="148" t="s">
        <v>2122</v>
      </c>
      <c r="F895" s="149">
        <v>57</v>
      </c>
      <c r="G895" s="148" t="s">
        <v>419</v>
      </c>
      <c r="H895" s="148" t="s">
        <v>2483</v>
      </c>
      <c r="I895" s="148" t="s">
        <v>419</v>
      </c>
      <c r="J895" s="148" t="s">
        <v>418</v>
      </c>
      <c r="K895" s="148" t="s">
        <v>1265</v>
      </c>
      <c r="L895" s="136" t="s">
        <v>1286</v>
      </c>
      <c r="M895" s="148" t="s">
        <v>2788</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4">
      <c r="A896" s="131"/>
      <c r="B896" s="131"/>
      <c r="C896" s="131"/>
      <c r="D896" s="131"/>
      <c r="E896" s="148" t="s">
        <v>2356</v>
      </c>
      <c r="F896" s="149">
        <v>917</v>
      </c>
      <c r="G896" s="148" t="s">
        <v>419</v>
      </c>
      <c r="H896" s="148" t="s">
        <v>2801</v>
      </c>
      <c r="I896" s="148" t="s">
        <v>419</v>
      </c>
      <c r="J896" s="148" t="s">
        <v>418</v>
      </c>
      <c r="K896" s="148" t="s">
        <v>2673</v>
      </c>
      <c r="L896" s="136" t="s">
        <v>1286</v>
      </c>
      <c r="M896" s="145" t="s">
        <v>2788</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4">
      <c r="A897" s="131"/>
      <c r="B897" s="131"/>
      <c r="C897" s="131"/>
      <c r="D897" s="131"/>
      <c r="E897" s="148" t="s">
        <v>2362</v>
      </c>
      <c r="F897" s="149">
        <v>923</v>
      </c>
      <c r="G897" s="148" t="s">
        <v>419</v>
      </c>
      <c r="H897" s="148" t="s">
        <v>2480</v>
      </c>
      <c r="I897" s="148" t="s">
        <v>419</v>
      </c>
      <c r="J897" s="148" t="s">
        <v>418</v>
      </c>
      <c r="K897" s="148" t="s">
        <v>2679</v>
      </c>
      <c r="L897" s="136" t="s">
        <v>1286</v>
      </c>
      <c r="M897" s="145" t="s">
        <v>2788</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4">
      <c r="A898" s="131"/>
      <c r="B898" s="131"/>
      <c r="C898" s="131"/>
      <c r="D898" s="131"/>
      <c r="E898" s="131" t="s">
        <v>2357</v>
      </c>
      <c r="F898" s="131">
        <v>918</v>
      </c>
      <c r="G898" s="131" t="s">
        <v>419</v>
      </c>
      <c r="H898" s="131" t="s">
        <v>2480</v>
      </c>
      <c r="I898" s="131" t="s">
        <v>419</v>
      </c>
      <c r="J898" s="131" t="s">
        <v>418</v>
      </c>
      <c r="K898" s="131" t="s">
        <v>2674</v>
      </c>
      <c r="L898" s="136" t="s">
        <v>1286</v>
      </c>
      <c r="M898" s="145" t="s">
        <v>2788</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4">
      <c r="A899" s="131"/>
      <c r="B899" s="131"/>
      <c r="C899" s="131"/>
      <c r="D899" s="131"/>
      <c r="E899" s="131" t="s">
        <v>2359</v>
      </c>
      <c r="F899" s="131">
        <v>920</v>
      </c>
      <c r="G899" s="131" t="s">
        <v>419</v>
      </c>
      <c r="H899" s="131" t="s">
        <v>2480</v>
      </c>
      <c r="I899" s="131" t="s">
        <v>419</v>
      </c>
      <c r="J899" s="131" t="s">
        <v>418</v>
      </c>
      <c r="K899" s="131" t="s">
        <v>2676</v>
      </c>
      <c r="L899" s="136" t="s">
        <v>1286</v>
      </c>
      <c r="M899" s="145" t="s">
        <v>2788</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4">
      <c r="A900" s="131"/>
      <c r="B900" s="131"/>
      <c r="C900" s="131"/>
      <c r="D900" s="131"/>
      <c r="E900" s="144" t="s">
        <v>2358</v>
      </c>
      <c r="F900" s="131">
        <v>919</v>
      </c>
      <c r="G900" s="131" t="s">
        <v>419</v>
      </c>
      <c r="H900" s="131" t="s">
        <v>2480</v>
      </c>
      <c r="I900" s="131" t="s">
        <v>419</v>
      </c>
      <c r="J900" s="131" t="s">
        <v>418</v>
      </c>
      <c r="K900" s="131" t="s">
        <v>2675</v>
      </c>
      <c r="L900" s="136" t="s">
        <v>1286</v>
      </c>
      <c r="M900" s="145" t="s">
        <v>2788</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4">
      <c r="A901" s="131"/>
      <c r="B901" s="131"/>
      <c r="C901" s="131"/>
      <c r="D901" s="131"/>
      <c r="E901" s="148" t="s">
        <v>2353</v>
      </c>
      <c r="F901" s="149">
        <v>914</v>
      </c>
      <c r="G901" s="148" t="s">
        <v>419</v>
      </c>
      <c r="H901" s="148" t="s">
        <v>2480</v>
      </c>
      <c r="I901" s="148" t="s">
        <v>419</v>
      </c>
      <c r="J901" s="148" t="s">
        <v>418</v>
      </c>
      <c r="K901" s="148" t="s">
        <v>2670</v>
      </c>
      <c r="L901" s="136" t="s">
        <v>1286</v>
      </c>
      <c r="M901" s="145" t="s">
        <v>2788</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4">
      <c r="A902" s="131"/>
      <c r="B902" s="131"/>
      <c r="C902" s="131"/>
      <c r="D902" s="131"/>
      <c r="E902" s="148" t="s">
        <v>2352</v>
      </c>
      <c r="F902" s="149">
        <v>913</v>
      </c>
      <c r="G902" s="148" t="s">
        <v>419</v>
      </c>
      <c r="H902" s="148" t="s">
        <v>2480</v>
      </c>
      <c r="I902" s="148" t="s">
        <v>419</v>
      </c>
      <c r="J902" s="148" t="s">
        <v>418</v>
      </c>
      <c r="K902" s="148" t="s">
        <v>2669</v>
      </c>
      <c r="L902" s="136" t="s">
        <v>1286</v>
      </c>
      <c r="M902" s="145" t="s">
        <v>2788</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4">
      <c r="A903" s="131"/>
      <c r="B903" s="131"/>
      <c r="C903" s="131"/>
      <c r="D903" s="131"/>
      <c r="E903" s="148" t="s">
        <v>2365</v>
      </c>
      <c r="F903" s="149">
        <v>926</v>
      </c>
      <c r="G903" s="148" t="s">
        <v>419</v>
      </c>
      <c r="H903" s="148" t="s">
        <v>2480</v>
      </c>
      <c r="I903" s="148" t="s">
        <v>419</v>
      </c>
      <c r="J903" s="148" t="s">
        <v>418</v>
      </c>
      <c r="K903" s="148" t="s">
        <v>2682</v>
      </c>
      <c r="L903" s="136" t="s">
        <v>1286</v>
      </c>
      <c r="M903" s="145" t="s">
        <v>2788</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4">
      <c r="A904" s="131"/>
      <c r="B904" s="131"/>
      <c r="C904" s="131"/>
      <c r="D904" s="131"/>
      <c r="E904" s="148" t="s">
        <v>2354</v>
      </c>
      <c r="F904" s="149">
        <v>915</v>
      </c>
      <c r="G904" s="148" t="s">
        <v>419</v>
      </c>
      <c r="H904" s="148" t="s">
        <v>2480</v>
      </c>
      <c r="I904" s="148" t="s">
        <v>419</v>
      </c>
      <c r="J904" s="148" t="s">
        <v>418</v>
      </c>
      <c r="K904" s="148" t="s">
        <v>2671</v>
      </c>
      <c r="L904" s="136" t="s">
        <v>1286</v>
      </c>
      <c r="M904" s="145" t="s">
        <v>2788</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4">
      <c r="A905" s="131"/>
      <c r="B905" s="131"/>
      <c r="C905" s="131"/>
      <c r="D905" s="131"/>
      <c r="E905" s="148" t="s">
        <v>460</v>
      </c>
      <c r="F905" s="149">
        <v>12</v>
      </c>
      <c r="G905" s="148" t="s">
        <v>441</v>
      </c>
      <c r="H905" s="148" t="s">
        <v>2480</v>
      </c>
      <c r="I905" s="148" t="s">
        <v>441</v>
      </c>
      <c r="J905" s="148" t="s">
        <v>2476</v>
      </c>
      <c r="K905" s="148" t="s">
        <v>1598</v>
      </c>
      <c r="L905" s="136" t="s">
        <v>1286</v>
      </c>
      <c r="M905" s="148" t="s">
        <v>2787</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4">
      <c r="A906" s="131"/>
      <c r="B906" s="131"/>
      <c r="C906" s="131"/>
      <c r="D906" s="131"/>
      <c r="E906" s="148" t="s">
        <v>1561</v>
      </c>
      <c r="F906" s="149">
        <v>506</v>
      </c>
      <c r="G906" s="148" t="s">
        <v>441</v>
      </c>
      <c r="H906" s="148" t="s">
        <v>2480</v>
      </c>
      <c r="I906" s="148" t="s">
        <v>441</v>
      </c>
      <c r="J906" s="148"/>
      <c r="K906" s="148" t="s">
        <v>1670</v>
      </c>
      <c r="L906" s="136" t="s">
        <v>1286</v>
      </c>
      <c r="M906" s="148" t="s">
        <v>2787</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4">
      <c r="A907" s="131"/>
      <c r="B907" s="131"/>
      <c r="C907" s="131"/>
      <c r="D907" s="131"/>
      <c r="E907" s="148" t="s">
        <v>2381</v>
      </c>
      <c r="F907" s="149">
        <v>942</v>
      </c>
      <c r="G907" s="148" t="s">
        <v>419</v>
      </c>
      <c r="H907" s="148" t="s">
        <v>1416</v>
      </c>
      <c r="I907" s="148" t="s">
        <v>419</v>
      </c>
      <c r="J907" s="148" t="s">
        <v>2483</v>
      </c>
      <c r="K907" s="148" t="s">
        <v>2698</v>
      </c>
      <c r="L907" s="136" t="s">
        <v>1286</v>
      </c>
      <c r="M907" s="145" t="s">
        <v>2788</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4">
      <c r="A908" s="131"/>
      <c r="B908" s="131"/>
      <c r="C908" s="131"/>
      <c r="D908" s="131"/>
      <c r="E908" s="148" t="s">
        <v>461</v>
      </c>
      <c r="F908" s="149">
        <v>239</v>
      </c>
      <c r="G908" s="148" t="s">
        <v>790</v>
      </c>
      <c r="H908" s="148" t="s">
        <v>1422</v>
      </c>
      <c r="I908" s="148" t="s">
        <v>790</v>
      </c>
      <c r="J908" s="148" t="s">
        <v>1823</v>
      </c>
      <c r="K908" s="148" t="s">
        <v>1266</v>
      </c>
      <c r="L908" s="136" t="s">
        <v>1286</v>
      </c>
      <c r="M908" s="148" t="s">
        <v>2788</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4">
      <c r="A909" s="131"/>
      <c r="B909" s="131"/>
      <c r="C909" s="131"/>
      <c r="D909" s="131"/>
      <c r="E909" s="148" t="s">
        <v>2367</v>
      </c>
      <c r="F909" s="149">
        <v>928</v>
      </c>
      <c r="G909" s="148" t="s">
        <v>419</v>
      </c>
      <c r="H909" s="148" t="s">
        <v>1422</v>
      </c>
      <c r="I909" s="148" t="s">
        <v>419</v>
      </c>
      <c r="J909" s="148" t="s">
        <v>418</v>
      </c>
      <c r="K909" s="148" t="s">
        <v>2684</v>
      </c>
      <c r="L909" s="136" t="s">
        <v>1286</v>
      </c>
      <c r="M909" s="145" t="s">
        <v>2788</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4">
      <c r="A910" s="131"/>
      <c r="B910" s="131"/>
      <c r="C910" s="131"/>
      <c r="D910" s="131"/>
      <c r="E910" s="148" t="s">
        <v>1530</v>
      </c>
      <c r="F910" s="149">
        <v>368</v>
      </c>
      <c r="G910" s="148" t="s">
        <v>462</v>
      </c>
      <c r="H910" s="148" t="s">
        <v>1416</v>
      </c>
      <c r="I910" s="148" t="s">
        <v>462</v>
      </c>
      <c r="J910" s="148"/>
      <c r="K910" s="148" t="s">
        <v>1531</v>
      </c>
      <c r="L910" s="136" t="s">
        <v>1286</v>
      </c>
      <c r="M910" s="148" t="s">
        <v>2787</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4">
      <c r="A911" s="131"/>
      <c r="B911" s="131"/>
      <c r="C911" s="131"/>
      <c r="D911" s="131"/>
      <c r="E911" s="131" t="s">
        <v>2308</v>
      </c>
      <c r="F911" s="131">
        <v>869</v>
      </c>
      <c r="G911" s="131" t="s">
        <v>965</v>
      </c>
      <c r="H911" s="131" t="s">
        <v>1416</v>
      </c>
      <c r="I911" s="131" t="s">
        <v>965</v>
      </c>
      <c r="J911" s="131"/>
      <c r="K911" s="131" t="s">
        <v>2625</v>
      </c>
      <c r="L911" s="136" t="s">
        <v>1286</v>
      </c>
      <c r="M911" s="145" t="s">
        <v>2788</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4">
      <c r="A912" s="131"/>
      <c r="B912" s="131"/>
      <c r="C912" s="131"/>
      <c r="D912" s="131"/>
      <c r="E912" s="148" t="s">
        <v>1340</v>
      </c>
      <c r="F912" s="149">
        <v>593</v>
      </c>
      <c r="G912" s="148" t="s">
        <v>382</v>
      </c>
      <c r="H912" s="148" t="s">
        <v>1422</v>
      </c>
      <c r="I912" s="148" t="s">
        <v>382</v>
      </c>
      <c r="J912" s="148"/>
      <c r="K912" s="148" t="s">
        <v>281</v>
      </c>
      <c r="L912" s="136" t="s">
        <v>1286</v>
      </c>
      <c r="M912" s="148" t="s">
        <v>2788</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4">
      <c r="A913" s="131"/>
      <c r="B913" s="131"/>
      <c r="C913" s="131"/>
      <c r="D913" s="131"/>
      <c r="E913" s="148" t="s">
        <v>1532</v>
      </c>
      <c r="F913" s="149">
        <v>367</v>
      </c>
      <c r="G913" s="148" t="s">
        <v>462</v>
      </c>
      <c r="H913" s="148" t="s">
        <v>1422</v>
      </c>
      <c r="I913" s="148" t="s">
        <v>462</v>
      </c>
      <c r="J913" s="148"/>
      <c r="K913" s="148" t="s">
        <v>1267</v>
      </c>
      <c r="L913" s="136" t="s">
        <v>1286</v>
      </c>
      <c r="M913" s="148" t="s">
        <v>2787</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4">
      <c r="A914" s="131"/>
      <c r="B914" s="131"/>
      <c r="C914" s="131"/>
      <c r="D914" s="131"/>
      <c r="E914" s="148" t="s">
        <v>2469</v>
      </c>
      <c r="F914" s="149">
        <v>1036</v>
      </c>
      <c r="G914" s="148" t="s">
        <v>534</v>
      </c>
      <c r="H914" s="148" t="s">
        <v>1422</v>
      </c>
      <c r="I914" s="148" t="s">
        <v>534</v>
      </c>
      <c r="J914" s="148"/>
      <c r="K914" s="148"/>
      <c r="L914" s="136" t="s">
        <v>1286</v>
      </c>
      <c r="M914" s="107" t="s">
        <v>2788</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4">
      <c r="A915" s="131"/>
      <c r="B915" s="131"/>
      <c r="C915" s="131"/>
      <c r="D915" s="131"/>
      <c r="E915" s="148" t="s">
        <v>100</v>
      </c>
      <c r="F915" s="149">
        <v>182</v>
      </c>
      <c r="G915" s="148" t="s">
        <v>2784</v>
      </c>
      <c r="H915" s="148" t="s">
        <v>1416</v>
      </c>
      <c r="I915" s="148" t="s">
        <v>2495</v>
      </c>
      <c r="J915" s="148" t="s">
        <v>2495</v>
      </c>
      <c r="K915" s="148" t="s">
        <v>1606</v>
      </c>
      <c r="L915" s="136" t="s">
        <v>1286</v>
      </c>
      <c r="M915" s="148" t="s">
        <v>2788</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4">
      <c r="A916" s="131"/>
      <c r="B916" s="131"/>
      <c r="C916" s="131"/>
      <c r="D916" s="131"/>
      <c r="E916" s="148" t="s">
        <v>2238</v>
      </c>
      <c r="F916" s="149">
        <v>798</v>
      </c>
      <c r="G916" s="148" t="s">
        <v>2784</v>
      </c>
      <c r="H916" s="148" t="s">
        <v>1422</v>
      </c>
      <c r="I916" s="148" t="s">
        <v>2495</v>
      </c>
      <c r="J916" s="148"/>
      <c r="K916" s="148" t="s">
        <v>2555</v>
      </c>
      <c r="L916" s="136" t="s">
        <v>1286</v>
      </c>
      <c r="M916" s="148" t="s">
        <v>2788</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4">
      <c r="A917" s="131"/>
      <c r="B917" s="131"/>
      <c r="C917" s="131"/>
      <c r="D917" s="131"/>
      <c r="E917" s="148" t="s">
        <v>2232</v>
      </c>
      <c r="F917" s="149">
        <v>792</v>
      </c>
      <c r="G917" s="148" t="s">
        <v>2784</v>
      </c>
      <c r="H917" s="148" t="s">
        <v>1416</v>
      </c>
      <c r="I917" s="148" t="s">
        <v>2495</v>
      </c>
      <c r="J917" s="148" t="s">
        <v>2495</v>
      </c>
      <c r="K917" s="148" t="s">
        <v>2549</v>
      </c>
      <c r="L917" s="136" t="s">
        <v>1286</v>
      </c>
      <c r="M917" s="148" t="s">
        <v>2788</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4">
      <c r="A918" s="131"/>
      <c r="B918" s="131"/>
      <c r="C918" s="131"/>
      <c r="D918" s="131"/>
      <c r="E918" s="148" t="s">
        <v>1366</v>
      </c>
      <c r="F918" s="149">
        <v>685</v>
      </c>
      <c r="G918" s="148" t="s">
        <v>2478</v>
      </c>
      <c r="H918" s="148"/>
      <c r="I918" s="148" t="s">
        <v>2478</v>
      </c>
      <c r="J918" s="148" t="s">
        <v>1418</v>
      </c>
      <c r="K918" s="148" t="s">
        <v>308</v>
      </c>
      <c r="L918" s="136" t="s">
        <v>1286</v>
      </c>
      <c r="M918" s="148" t="s">
        <v>2788</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4">
      <c r="A919" s="131"/>
      <c r="B919" s="131"/>
      <c r="C919" s="131"/>
      <c r="D919" s="131"/>
      <c r="E919" s="148" t="s">
        <v>2272</v>
      </c>
      <c r="F919" s="149">
        <v>832</v>
      </c>
      <c r="G919" s="148" t="s">
        <v>2784</v>
      </c>
      <c r="H919" s="148"/>
      <c r="I919" s="148" t="s">
        <v>2495</v>
      </c>
      <c r="J919" s="148" t="s">
        <v>2495</v>
      </c>
      <c r="K919" s="148" t="s">
        <v>2589</v>
      </c>
      <c r="L919" s="136" t="s">
        <v>1286</v>
      </c>
      <c r="M919" s="145" t="s">
        <v>2788</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4">
      <c r="A920" s="131"/>
      <c r="B920" s="131"/>
      <c r="C920" s="131"/>
      <c r="D920" s="131"/>
      <c r="E920" s="148" t="s">
        <v>463</v>
      </c>
      <c r="F920" s="149">
        <v>240</v>
      </c>
      <c r="G920" s="148" t="s">
        <v>790</v>
      </c>
      <c r="H920" s="148"/>
      <c r="I920" s="148" t="s">
        <v>790</v>
      </c>
      <c r="J920" s="148" t="s">
        <v>655</v>
      </c>
      <c r="K920" s="148" t="s">
        <v>1268</v>
      </c>
      <c r="L920" s="136" t="s">
        <v>1286</v>
      </c>
      <c r="M920" s="148" t="s">
        <v>2788</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4">
      <c r="A921" s="131"/>
      <c r="B921" s="131"/>
      <c r="C921" s="131"/>
      <c r="D921" s="131"/>
      <c r="E921" s="131" t="s">
        <v>1388</v>
      </c>
      <c r="F921" s="131">
        <v>741</v>
      </c>
      <c r="G921" s="131" t="s">
        <v>790</v>
      </c>
      <c r="H921" s="131"/>
      <c r="I921" s="131" t="s">
        <v>790</v>
      </c>
      <c r="J921" s="131" t="s">
        <v>628</v>
      </c>
      <c r="K921" s="131" t="s">
        <v>1533</v>
      </c>
      <c r="L921" s="136" t="s">
        <v>1286</v>
      </c>
      <c r="M921" s="148" t="s">
        <v>2788</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4">
      <c r="A922" s="131"/>
      <c r="B922" s="131"/>
      <c r="C922" s="131"/>
      <c r="D922" s="131"/>
      <c r="E922" s="148" t="s">
        <v>464</v>
      </c>
      <c r="F922" s="149">
        <v>295</v>
      </c>
      <c r="G922" s="148" t="s">
        <v>790</v>
      </c>
      <c r="H922" s="148"/>
      <c r="I922" s="148" t="s">
        <v>790</v>
      </c>
      <c r="J922" s="148" t="s">
        <v>1753</v>
      </c>
      <c r="K922" s="148" t="s">
        <v>1534</v>
      </c>
      <c r="L922" s="136" t="s">
        <v>1286</v>
      </c>
      <c r="M922" s="148" t="s">
        <v>2788</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4">
      <c r="A923" s="131"/>
      <c r="B923" s="131"/>
      <c r="C923" s="131"/>
      <c r="D923" s="131"/>
      <c r="E923" s="148" t="s">
        <v>1341</v>
      </c>
      <c r="F923" s="149">
        <v>594</v>
      </c>
      <c r="G923" s="148" t="s">
        <v>382</v>
      </c>
      <c r="H923" s="148"/>
      <c r="I923" s="148" t="s">
        <v>382</v>
      </c>
      <c r="J923" s="148"/>
      <c r="K923" s="148" t="s">
        <v>282</v>
      </c>
      <c r="L923" s="136" t="s">
        <v>1286</v>
      </c>
      <c r="M923" s="148" t="s">
        <v>2788</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4">
      <c r="A924" s="131"/>
      <c r="B924" s="131"/>
      <c r="C924" s="131"/>
      <c r="D924" s="131"/>
      <c r="E924" s="148" t="s">
        <v>699</v>
      </c>
      <c r="F924" s="149">
        <v>686</v>
      </c>
      <c r="G924" s="148" t="s">
        <v>2478</v>
      </c>
      <c r="H924" s="148"/>
      <c r="I924" s="148" t="s">
        <v>2478</v>
      </c>
      <c r="J924" s="148" t="s">
        <v>1416</v>
      </c>
      <c r="K924" s="148" t="s">
        <v>180</v>
      </c>
      <c r="L924" s="136" t="s">
        <v>1286</v>
      </c>
      <c r="M924" s="148" t="s">
        <v>2788</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4">
      <c r="A925" s="131"/>
      <c r="B925" s="131"/>
      <c r="C925" s="131"/>
      <c r="D925" s="131"/>
      <c r="E925" s="148" t="s">
        <v>465</v>
      </c>
      <c r="F925" s="149">
        <v>263</v>
      </c>
      <c r="G925" s="148" t="s">
        <v>790</v>
      </c>
      <c r="H925" s="148"/>
      <c r="I925" s="148" t="s">
        <v>790</v>
      </c>
      <c r="J925" s="148" t="s">
        <v>1761</v>
      </c>
      <c r="K925" s="148" t="s">
        <v>1269</v>
      </c>
      <c r="L925" s="136" t="s">
        <v>1286</v>
      </c>
      <c r="M925" s="148" t="s">
        <v>2788</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4">
      <c r="A926" s="131"/>
      <c r="B926" s="131"/>
      <c r="C926" s="131"/>
      <c r="D926" s="131"/>
      <c r="E926" s="148" t="s">
        <v>691</v>
      </c>
      <c r="F926" s="149">
        <v>507</v>
      </c>
      <c r="G926" s="148" t="s">
        <v>441</v>
      </c>
      <c r="H926" s="148"/>
      <c r="I926" s="148" t="s">
        <v>441</v>
      </c>
      <c r="J926" s="148"/>
      <c r="K926" s="148" t="s">
        <v>156</v>
      </c>
      <c r="L926" s="136" t="s">
        <v>1286</v>
      </c>
      <c r="M926" s="148" t="s">
        <v>2787</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4">
      <c r="A927" s="131"/>
      <c r="B927" s="131"/>
      <c r="C927" s="131"/>
      <c r="D927" s="131"/>
      <c r="E927" t="s">
        <v>1413</v>
      </c>
      <c r="F927">
        <v>687</v>
      </c>
      <c r="G927" t="s">
        <v>2784</v>
      </c>
      <c r="I927" t="s">
        <v>2495</v>
      </c>
      <c r="J927" t="s">
        <v>2495</v>
      </c>
      <c r="K927" t="s">
        <v>367</v>
      </c>
      <c r="L927" s="136" t="s">
        <v>1286</v>
      </c>
      <c r="M927" s="148" t="s">
        <v>2788</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4">
      <c r="A928" s="131"/>
      <c r="B928" s="131"/>
      <c r="C928" s="131"/>
      <c r="D928" s="131"/>
      <c r="E928" s="148" t="s">
        <v>2129</v>
      </c>
      <c r="F928" s="149">
        <v>82</v>
      </c>
      <c r="G928" s="148" t="s">
        <v>1719</v>
      </c>
      <c r="H928" s="148"/>
      <c r="I928" s="148" t="s">
        <v>1719</v>
      </c>
      <c r="J928" s="148" t="s">
        <v>1771</v>
      </c>
      <c r="K928" s="148" t="s">
        <v>1003</v>
      </c>
      <c r="L928" s="136" t="s">
        <v>1286</v>
      </c>
      <c r="M928" s="148" t="s">
        <v>2788</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4">
      <c r="A929" s="131"/>
      <c r="B929" s="131"/>
      <c r="C929" s="131"/>
      <c r="D929" s="131"/>
      <c r="E929" s="148" t="s">
        <v>716</v>
      </c>
      <c r="F929" s="149">
        <v>742</v>
      </c>
      <c r="G929" s="148" t="s">
        <v>790</v>
      </c>
      <c r="H929" s="148"/>
      <c r="I929" s="148" t="s">
        <v>790</v>
      </c>
      <c r="J929" s="148" t="s">
        <v>1767</v>
      </c>
      <c r="K929" s="148" t="s">
        <v>201</v>
      </c>
      <c r="L929" s="136" t="s">
        <v>1286</v>
      </c>
      <c r="M929" s="148" t="s">
        <v>2788</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4">
      <c r="A930" s="131"/>
      <c r="B930" s="131"/>
      <c r="C930" s="131"/>
      <c r="D930" s="131"/>
      <c r="E930" s="148" t="s">
        <v>1550</v>
      </c>
      <c r="F930" s="149">
        <v>473</v>
      </c>
      <c r="G930" s="148" t="s">
        <v>1590</v>
      </c>
      <c r="H930" s="148"/>
      <c r="I930" s="148" t="s">
        <v>1590</v>
      </c>
      <c r="J930" s="148" t="s">
        <v>2504</v>
      </c>
      <c r="K930" s="148" t="s">
        <v>1669</v>
      </c>
      <c r="L930" s="136" t="s">
        <v>1286</v>
      </c>
      <c r="M930" s="148" t="s">
        <v>2788</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4">
      <c r="A931" s="131"/>
      <c r="B931" s="131"/>
      <c r="C931" s="131"/>
      <c r="D931" s="131"/>
      <c r="E931" s="148" t="s">
        <v>87</v>
      </c>
      <c r="F931" s="149">
        <v>183</v>
      </c>
      <c r="G931" s="148" t="s">
        <v>2478</v>
      </c>
      <c r="H931" s="148"/>
      <c r="I931" s="148" t="s">
        <v>2478</v>
      </c>
      <c r="J931" s="148" t="s">
        <v>2478</v>
      </c>
      <c r="K931" s="148" t="s">
        <v>1272</v>
      </c>
      <c r="L931" s="136" t="s">
        <v>1286</v>
      </c>
      <c r="M931" s="148" t="s">
        <v>2787</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4">
      <c r="A932" s="131"/>
      <c r="B932" s="131"/>
      <c r="C932" s="131"/>
      <c r="D932" s="131"/>
      <c r="E932" s="148" t="s">
        <v>1535</v>
      </c>
      <c r="F932" s="149">
        <v>688</v>
      </c>
      <c r="G932" s="148" t="s">
        <v>2478</v>
      </c>
      <c r="H932" s="148"/>
      <c r="I932" s="148" t="s">
        <v>2478</v>
      </c>
      <c r="J932" s="148" t="s">
        <v>1422</v>
      </c>
      <c r="K932" s="148" t="s">
        <v>306</v>
      </c>
      <c r="L932" s="136" t="s">
        <v>1286</v>
      </c>
      <c r="M932" s="148" t="s">
        <v>2788</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4">
      <c r="A933" s="131"/>
      <c r="B933" s="131"/>
      <c r="C933" s="131"/>
      <c r="D933" s="131"/>
      <c r="E933" s="148" t="s">
        <v>1544</v>
      </c>
      <c r="F933" s="149">
        <v>464</v>
      </c>
      <c r="G933" s="148" t="s">
        <v>433</v>
      </c>
      <c r="H933" s="148"/>
      <c r="I933" s="148" t="s">
        <v>433</v>
      </c>
      <c r="J933" s="148"/>
      <c r="K933" s="148" t="s">
        <v>1536</v>
      </c>
      <c r="L933" s="136" t="s">
        <v>1286</v>
      </c>
      <c r="M933" s="148" t="s">
        <v>2788</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4">
      <c r="A934" s="131"/>
      <c r="B934" s="131"/>
      <c r="C934" s="131"/>
      <c r="D934" s="131"/>
      <c r="E934" s="148" t="s">
        <v>1545</v>
      </c>
      <c r="F934" s="149">
        <v>465</v>
      </c>
      <c r="G934" s="148" t="s">
        <v>433</v>
      </c>
      <c r="H934" s="148"/>
      <c r="I934" s="148" t="s">
        <v>433</v>
      </c>
      <c r="J934" s="148"/>
      <c r="K934" s="148" t="s">
        <v>1664</v>
      </c>
      <c r="L934" s="136" t="s">
        <v>1286</v>
      </c>
      <c r="M934" s="148" t="s">
        <v>2788</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4">
      <c r="A935" s="131"/>
      <c r="B935" s="131"/>
      <c r="C935" s="131"/>
      <c r="D935" s="131"/>
      <c r="E935" s="148" t="s">
        <v>1546</v>
      </c>
      <c r="F935" s="149">
        <v>466</v>
      </c>
      <c r="G935" s="148" t="s">
        <v>433</v>
      </c>
      <c r="H935" s="148"/>
      <c r="I935" s="148" t="s">
        <v>433</v>
      </c>
      <c r="J935" s="148"/>
      <c r="K935" s="148" t="s">
        <v>1665</v>
      </c>
      <c r="L935" s="136" t="s">
        <v>1286</v>
      </c>
      <c r="M935" s="148" t="s">
        <v>2788</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4">
      <c r="A936" s="131"/>
      <c r="B936" s="131"/>
      <c r="C936" s="131"/>
      <c r="D936" s="131"/>
      <c r="E936" s="148" t="s">
        <v>1547</v>
      </c>
      <c r="F936" s="149">
        <v>467</v>
      </c>
      <c r="G936" s="148" t="s">
        <v>433</v>
      </c>
      <c r="H936" s="148"/>
      <c r="I936" s="148" t="s">
        <v>433</v>
      </c>
      <c r="J936" s="148"/>
      <c r="K936" s="148" t="s">
        <v>1666</v>
      </c>
      <c r="L936" s="136" t="s">
        <v>1286</v>
      </c>
      <c r="M936" s="148" t="s">
        <v>2788</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4">
      <c r="A937" s="131"/>
      <c r="B937" s="131"/>
      <c r="C937" s="131"/>
      <c r="D937" s="131"/>
      <c r="E937" s="148" t="s">
        <v>1537</v>
      </c>
      <c r="F937" s="149">
        <v>61</v>
      </c>
      <c r="G937" s="148" t="s">
        <v>419</v>
      </c>
      <c r="H937" s="148"/>
      <c r="I937" s="148" t="s">
        <v>419</v>
      </c>
      <c r="J937" s="148" t="s">
        <v>2480</v>
      </c>
      <c r="K937" s="148" t="s">
        <v>1275</v>
      </c>
      <c r="L937" s="136" t="s">
        <v>1286</v>
      </c>
      <c r="M937" s="148" t="s">
        <v>2788</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4">
      <c r="A938" s="131"/>
      <c r="B938" s="131"/>
      <c r="C938" s="131"/>
      <c r="D938" s="131"/>
      <c r="E938" s="148" t="s">
        <v>729</v>
      </c>
      <c r="F938" s="149">
        <v>754</v>
      </c>
      <c r="G938" s="148" t="s">
        <v>1415</v>
      </c>
      <c r="H938" s="148"/>
      <c r="I938" s="148" t="s">
        <v>1415</v>
      </c>
      <c r="J938" s="148"/>
      <c r="K938" s="148" t="s">
        <v>220</v>
      </c>
      <c r="L938" s="136" t="s">
        <v>1286</v>
      </c>
      <c r="M938" s="148" t="s">
        <v>2788</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4">
      <c r="A939" s="131"/>
      <c r="B939" s="131"/>
      <c r="C939" s="131"/>
      <c r="D939" s="131"/>
      <c r="E939" s="148" t="s">
        <v>1548</v>
      </c>
      <c r="F939" s="149">
        <v>468</v>
      </c>
      <c r="G939" s="148" t="s">
        <v>433</v>
      </c>
      <c r="H939" s="148"/>
      <c r="I939" s="148" t="s">
        <v>433</v>
      </c>
      <c r="J939" s="148"/>
      <c r="K939" s="148" t="s">
        <v>1667</v>
      </c>
      <c r="L939" s="136" t="s">
        <v>1286</v>
      </c>
      <c r="M939" s="148" t="s">
        <v>2788</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4">
      <c r="A940" s="131"/>
      <c r="B940" s="131"/>
      <c r="C940" s="131"/>
      <c r="D940" s="131"/>
      <c r="E940" s="148" t="s">
        <v>1549</v>
      </c>
      <c r="F940" s="149">
        <v>469</v>
      </c>
      <c r="G940" s="148" t="s">
        <v>433</v>
      </c>
      <c r="H940" s="148"/>
      <c r="I940" s="148" t="s">
        <v>433</v>
      </c>
      <c r="J940" s="148"/>
      <c r="K940" s="148" t="s">
        <v>1668</v>
      </c>
      <c r="L940" s="136" t="s">
        <v>1286</v>
      </c>
      <c r="M940" s="148" t="s">
        <v>2788</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4">
      <c r="A941" s="131"/>
      <c r="B941" s="131"/>
      <c r="C941" s="131"/>
      <c r="D941" s="131"/>
      <c r="E941" s="148" t="s">
        <v>1538</v>
      </c>
      <c r="F941" s="149">
        <v>14</v>
      </c>
      <c r="G941" s="148" t="s">
        <v>2477</v>
      </c>
      <c r="H941" s="148"/>
      <c r="I941" s="148" t="s">
        <v>2477</v>
      </c>
      <c r="J941" s="148"/>
      <c r="K941" s="148" t="s">
        <v>1138</v>
      </c>
      <c r="L941" s="136" t="s">
        <v>1286</v>
      </c>
      <c r="M941" s="148" t="s">
        <v>2787</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4">
      <c r="A942" s="131"/>
      <c r="B942" s="131"/>
      <c r="C942" s="131"/>
      <c r="D942" s="131"/>
      <c r="E942" s="148" t="s">
        <v>692</v>
      </c>
      <c r="F942" s="149">
        <v>689</v>
      </c>
      <c r="G942" s="148" t="s">
        <v>965</v>
      </c>
      <c r="H942" s="148"/>
      <c r="I942" s="148" t="s">
        <v>965</v>
      </c>
      <c r="J942" s="148"/>
      <c r="K942" s="148" t="s">
        <v>157</v>
      </c>
      <c r="L942" s="136" t="s">
        <v>1286</v>
      </c>
      <c r="M942" s="148" t="s">
        <v>2788</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4">
      <c r="A943" s="131"/>
      <c r="B943" s="131"/>
      <c r="C943" s="131"/>
      <c r="D943" s="131"/>
      <c r="E943" s="148" t="s">
        <v>88</v>
      </c>
      <c r="F943" s="149">
        <v>192</v>
      </c>
      <c r="G943" s="148" t="s">
        <v>2780</v>
      </c>
      <c r="H943" s="148"/>
      <c r="I943" s="148" t="s">
        <v>2490</v>
      </c>
      <c r="J943" s="148"/>
      <c r="K943" s="148" t="s">
        <v>1273</v>
      </c>
      <c r="L943" s="136" t="s">
        <v>1286</v>
      </c>
      <c r="M943" s="148" t="s">
        <v>2788</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4">
      <c r="A944" s="131"/>
      <c r="B944" s="131"/>
      <c r="C944" s="131"/>
      <c r="D944" s="131"/>
      <c r="E944" s="148" t="s">
        <v>2124</v>
      </c>
      <c r="F944" s="149">
        <v>60</v>
      </c>
      <c r="G944" s="148" t="s">
        <v>419</v>
      </c>
      <c r="H944" s="148"/>
      <c r="I944" s="148" t="s">
        <v>419</v>
      </c>
      <c r="J944" s="148" t="s">
        <v>2480</v>
      </c>
      <c r="K944" s="148" t="s">
        <v>1274</v>
      </c>
      <c r="L944" s="136" t="s">
        <v>1286</v>
      </c>
      <c r="M944" s="148" t="s">
        <v>2788</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4">
      <c r="A945" s="131"/>
      <c r="B945" s="131"/>
      <c r="C945" s="131"/>
      <c r="D945" s="131"/>
      <c r="E945" s="148" t="s">
        <v>728</v>
      </c>
      <c r="F945" s="149">
        <v>474</v>
      </c>
      <c r="G945" s="148" t="s">
        <v>2780</v>
      </c>
      <c r="H945" s="148"/>
      <c r="I945" s="148" t="s">
        <v>2505</v>
      </c>
      <c r="J945" s="148" t="s">
        <v>1591</v>
      </c>
      <c r="K945" s="148" t="s">
        <v>219</v>
      </c>
      <c r="L945" s="136" t="s">
        <v>1286</v>
      </c>
      <c r="M945" s="148" t="s">
        <v>2788</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4">
      <c r="A946" s="131"/>
      <c r="B946" s="131"/>
      <c r="C946" s="131"/>
      <c r="D946" s="131"/>
      <c r="E946" s="148" t="s">
        <v>1539</v>
      </c>
      <c r="F946" s="149">
        <v>743</v>
      </c>
      <c r="G946" s="148" t="s">
        <v>790</v>
      </c>
      <c r="H946" s="148"/>
      <c r="I946" s="148" t="s">
        <v>790</v>
      </c>
      <c r="J946" s="148" t="s">
        <v>1823</v>
      </c>
      <c r="K946" s="148" t="s">
        <v>158</v>
      </c>
      <c r="L946" s="136" t="s">
        <v>1286</v>
      </c>
      <c r="M946" s="148" t="s">
        <v>2788</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4">
      <c r="A947" s="131"/>
      <c r="B947" s="131"/>
      <c r="C947" s="131"/>
      <c r="D947" s="131"/>
      <c r="E947" s="131" t="s">
        <v>2390</v>
      </c>
      <c r="F947" s="131">
        <v>954</v>
      </c>
      <c r="G947" s="131" t="s">
        <v>419</v>
      </c>
      <c r="H947" s="131"/>
      <c r="I947" s="131" t="s">
        <v>419</v>
      </c>
      <c r="J947" s="131" t="s">
        <v>2480</v>
      </c>
      <c r="K947" s="131" t="s">
        <v>2707</v>
      </c>
      <c r="L947" s="136" t="s">
        <v>1286</v>
      </c>
      <c r="M947" s="145" t="s">
        <v>2788</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4">
      <c r="A948" s="131"/>
      <c r="B948" s="131"/>
      <c r="C948" s="131"/>
      <c r="D948" s="131"/>
      <c r="E948" s="131" t="s">
        <v>1540</v>
      </c>
      <c r="F948" s="131">
        <v>42</v>
      </c>
      <c r="G948" s="131" t="s">
        <v>419</v>
      </c>
      <c r="H948" s="131"/>
      <c r="I948" s="131" t="s">
        <v>419</v>
      </c>
      <c r="J948" s="131" t="s">
        <v>2480</v>
      </c>
      <c r="K948" s="131" t="s">
        <v>1276</v>
      </c>
      <c r="L948" s="136" t="s">
        <v>1286</v>
      </c>
      <c r="M948" s="148" t="s">
        <v>2788</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4">
      <c r="A949" s="131"/>
      <c r="B949" s="131"/>
      <c r="C949" s="131"/>
      <c r="D949" s="131"/>
      <c r="E949" s="148" t="s">
        <v>663</v>
      </c>
      <c r="F949" s="149">
        <v>184</v>
      </c>
      <c r="G949" s="148" t="s">
        <v>441</v>
      </c>
      <c r="H949" s="148"/>
      <c r="I949" s="148" t="s">
        <v>441</v>
      </c>
      <c r="J949" s="148"/>
      <c r="K949" s="148" t="s">
        <v>1277</v>
      </c>
      <c r="L949" s="136" t="s">
        <v>1286</v>
      </c>
      <c r="M949" s="148" t="s">
        <v>2788</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4">
      <c r="A950" s="131"/>
      <c r="B950" s="131"/>
      <c r="C950" s="131"/>
      <c r="D950" s="131"/>
      <c r="E950" s="148" t="s">
        <v>2107</v>
      </c>
      <c r="F950" s="149">
        <v>13</v>
      </c>
      <c r="G950" s="148" t="s">
        <v>2781</v>
      </c>
      <c r="H950" s="148"/>
      <c r="I950" s="148" t="s">
        <v>2474</v>
      </c>
      <c r="J950" s="148"/>
      <c r="K950" s="148" t="s">
        <v>1278</v>
      </c>
      <c r="L950" s="136" t="s">
        <v>1286</v>
      </c>
      <c r="M950" s="148" t="s">
        <v>2787</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4">
      <c r="A951" s="131"/>
      <c r="B951" s="131"/>
      <c r="C951" s="131"/>
      <c r="D951" s="131"/>
      <c r="E951" s="131" t="s">
        <v>2391</v>
      </c>
      <c r="F951" s="131">
        <v>955</v>
      </c>
      <c r="G951" s="131" t="s">
        <v>419</v>
      </c>
      <c r="H951" s="131"/>
      <c r="I951" s="131" t="s">
        <v>419</v>
      </c>
      <c r="J951" s="131" t="s">
        <v>2480</v>
      </c>
      <c r="K951" s="131" t="s">
        <v>2708</v>
      </c>
      <c r="L951" s="136" t="s">
        <v>1286</v>
      </c>
      <c r="M951" s="145" t="s">
        <v>2788</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4">
      <c r="A952" s="131"/>
      <c r="B952" s="131"/>
      <c r="C952" s="131"/>
      <c r="D952" s="131"/>
      <c r="E952" s="148" t="s">
        <v>2123</v>
      </c>
      <c r="F952" s="149">
        <v>59</v>
      </c>
      <c r="G952" s="148" t="s">
        <v>419</v>
      </c>
      <c r="H952" s="148"/>
      <c r="I952" s="148" t="s">
        <v>419</v>
      </c>
      <c r="J952" s="148" t="s">
        <v>2480</v>
      </c>
      <c r="K952" s="148" t="s">
        <v>1271</v>
      </c>
      <c r="L952" s="136" t="s">
        <v>1286</v>
      </c>
      <c r="M952" s="148" t="s">
        <v>2788</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4">
      <c r="A953" s="131"/>
      <c r="B953" s="131"/>
      <c r="C953" s="131"/>
      <c r="D953" s="131"/>
      <c r="E953" s="148" t="s">
        <v>2185</v>
      </c>
      <c r="F953" s="149">
        <v>508</v>
      </c>
      <c r="G953" s="148" t="s">
        <v>2781</v>
      </c>
      <c r="H953" s="148"/>
      <c r="I953" s="148" t="s">
        <v>2508</v>
      </c>
      <c r="J953" s="148" t="s">
        <v>2509</v>
      </c>
      <c r="K953" s="148" t="s">
        <v>159</v>
      </c>
      <c r="L953" s="136" t="s">
        <v>1286</v>
      </c>
      <c r="M953" s="148" t="s">
        <v>2788</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4">
      <c r="A954" s="131"/>
      <c r="B954" s="131"/>
      <c r="C954" s="131"/>
      <c r="D954" s="131"/>
      <c r="E954" s="148" t="s">
        <v>2378</v>
      </c>
      <c r="F954" s="149">
        <v>939</v>
      </c>
      <c r="G954" s="148" t="s">
        <v>419</v>
      </c>
      <c r="H954" s="148"/>
      <c r="I954" s="148" t="s">
        <v>419</v>
      </c>
      <c r="J954" s="148" t="s">
        <v>2520</v>
      </c>
      <c r="K954" s="148" t="s">
        <v>2695</v>
      </c>
      <c r="L954" s="136" t="s">
        <v>1286</v>
      </c>
      <c r="M954" s="145" t="s">
        <v>2788</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4">
      <c r="A955" s="131"/>
      <c r="B955" s="131"/>
      <c r="C955" s="131"/>
      <c r="D955" s="131"/>
      <c r="E955" s="148" t="s">
        <v>2180</v>
      </c>
      <c r="F955" s="149">
        <v>471</v>
      </c>
      <c r="G955" s="148" t="s">
        <v>419</v>
      </c>
      <c r="H955" s="148"/>
      <c r="I955" s="148" t="s">
        <v>419</v>
      </c>
      <c r="J955" s="148" t="s">
        <v>2480</v>
      </c>
      <c r="K955" s="148" t="s">
        <v>223</v>
      </c>
      <c r="L955" s="136" t="s">
        <v>1286</v>
      </c>
      <c r="M955" s="148" t="s">
        <v>2788</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4">
      <c r="A956" s="131"/>
      <c r="B956" s="131"/>
      <c r="C956" s="131"/>
      <c r="D956" s="131"/>
      <c r="E956" s="148" t="s">
        <v>2183</v>
      </c>
      <c r="F956" s="149">
        <v>498</v>
      </c>
      <c r="G956" s="148" t="s">
        <v>2781</v>
      </c>
      <c r="H956" s="148"/>
      <c r="I956" s="148" t="s">
        <v>2508</v>
      </c>
      <c r="J956" s="148" t="s">
        <v>2509</v>
      </c>
      <c r="K956" s="148" t="s">
        <v>1440</v>
      </c>
      <c r="L956" s="136" t="s">
        <v>1286</v>
      </c>
      <c r="M956" s="148" t="s">
        <v>2788</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4">
      <c r="A957" s="131"/>
      <c r="B957" s="131"/>
      <c r="C957" s="131"/>
      <c r="D957" s="131"/>
      <c r="E957" s="148" t="s">
        <v>662</v>
      </c>
      <c r="F957" s="149">
        <v>58</v>
      </c>
      <c r="G957" s="148" t="s">
        <v>441</v>
      </c>
      <c r="H957" s="148"/>
      <c r="I957" s="148" t="s">
        <v>441</v>
      </c>
      <c r="J957" s="148"/>
      <c r="K957" s="148" t="s">
        <v>1257</v>
      </c>
      <c r="L957" s="136" t="s">
        <v>1286</v>
      </c>
      <c r="M957" s="148" t="s">
        <v>2788</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4">
      <c r="A958" s="131"/>
      <c r="B958" s="131"/>
      <c r="C958" s="131"/>
      <c r="D958" s="131"/>
      <c r="E958" s="148" t="s">
        <v>2125</v>
      </c>
      <c r="F958" s="149">
        <v>63</v>
      </c>
      <c r="G958" s="148" t="s">
        <v>419</v>
      </c>
      <c r="H958" s="148"/>
      <c r="I958" s="148" t="s">
        <v>419</v>
      </c>
      <c r="J958" s="148" t="s">
        <v>2480</v>
      </c>
      <c r="K958" s="148" t="s">
        <v>1279</v>
      </c>
      <c r="L958" s="136" t="s">
        <v>1286</v>
      </c>
      <c r="M958" s="148" t="s">
        <v>2788</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4">
      <c r="A959" s="131"/>
      <c r="B959" s="131"/>
      <c r="C959" s="131"/>
      <c r="D959" s="131"/>
      <c r="E959" s="148" t="s">
        <v>2179</v>
      </c>
      <c r="F959" s="149">
        <v>470</v>
      </c>
      <c r="G959" s="148" t="s">
        <v>419</v>
      </c>
      <c r="H959" s="148"/>
      <c r="I959" s="148" t="s">
        <v>419</v>
      </c>
      <c r="J959" s="148" t="s">
        <v>2480</v>
      </c>
      <c r="K959" s="148" t="s">
        <v>174</v>
      </c>
      <c r="L959" s="136" t="s">
        <v>1286</v>
      </c>
      <c r="M959" s="148" t="s">
        <v>2788</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4">
      <c r="A960" s="131"/>
      <c r="B960" s="131"/>
      <c r="C960" s="131"/>
      <c r="D960" s="131"/>
      <c r="E960" s="148" t="s">
        <v>2202</v>
      </c>
      <c r="F960" s="149">
        <v>755</v>
      </c>
      <c r="G960" s="148" t="s">
        <v>2786</v>
      </c>
      <c r="H960" s="148"/>
      <c r="I960" s="148" t="s">
        <v>2514</v>
      </c>
      <c r="J960" s="148" t="s">
        <v>2515</v>
      </c>
      <c r="K960" s="148" t="s">
        <v>222</v>
      </c>
      <c r="L960" s="136" t="s">
        <v>1286</v>
      </c>
      <c r="M960" s="148" t="s">
        <v>2788</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4">
      <c r="A961" s="131"/>
      <c r="B961" s="131"/>
      <c r="C961" s="131"/>
      <c r="D961" s="131"/>
      <c r="E961" s="131" t="s">
        <v>2396</v>
      </c>
      <c r="F961" s="131">
        <v>963</v>
      </c>
      <c r="G961" s="131" t="s">
        <v>419</v>
      </c>
      <c r="H961" s="131"/>
      <c r="I961" s="131" t="s">
        <v>419</v>
      </c>
      <c r="J961" s="131" t="s">
        <v>2480</v>
      </c>
      <c r="K961" s="131" t="s">
        <v>2713</v>
      </c>
      <c r="L961" s="136" t="s">
        <v>1286</v>
      </c>
      <c r="M961" s="145" t="s">
        <v>2788</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4">
      <c r="A962" s="131"/>
      <c r="B962" s="131"/>
      <c r="C962" s="131"/>
      <c r="D962" s="131"/>
      <c r="E962" s="131" t="s">
        <v>2395</v>
      </c>
      <c r="F962" s="131">
        <v>962</v>
      </c>
      <c r="G962" s="131" t="s">
        <v>419</v>
      </c>
      <c r="H962" s="131"/>
      <c r="I962" s="131" t="s">
        <v>419</v>
      </c>
      <c r="J962" s="131" t="s">
        <v>2480</v>
      </c>
      <c r="K962" s="131" t="s">
        <v>2712</v>
      </c>
      <c r="L962" s="136" t="s">
        <v>1286</v>
      </c>
      <c r="M962" s="145" t="s">
        <v>2788</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4">
      <c r="A963" s="131"/>
      <c r="B963" s="131"/>
      <c r="C963" s="131"/>
      <c r="D963" s="131"/>
      <c r="E963" s="131" t="s">
        <v>2377</v>
      </c>
      <c r="F963" s="131">
        <v>938</v>
      </c>
      <c r="G963" s="131" t="s">
        <v>419</v>
      </c>
      <c r="H963" s="131"/>
      <c r="I963" s="131" t="s">
        <v>419</v>
      </c>
      <c r="J963" s="131" t="s">
        <v>2520</v>
      </c>
      <c r="K963" s="131" t="s">
        <v>2694</v>
      </c>
      <c r="L963" s="136" t="s">
        <v>1286</v>
      </c>
      <c r="M963" s="145" t="s">
        <v>2788</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4">
      <c r="A964" s="131"/>
      <c r="B964" s="131"/>
      <c r="C964" s="131"/>
      <c r="D964" s="131"/>
      <c r="E964" t="s">
        <v>2289</v>
      </c>
      <c r="F964">
        <v>850</v>
      </c>
      <c r="G964" t="s">
        <v>965</v>
      </c>
      <c r="I964" t="s">
        <v>965</v>
      </c>
      <c r="K964" t="s">
        <v>2606</v>
      </c>
      <c r="L964" s="136" t="s">
        <v>1286</v>
      </c>
      <c r="M964" s="145" t="s">
        <v>2788</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4">
      <c r="A965" s="131"/>
      <c r="B965" s="131"/>
      <c r="C965" s="131"/>
      <c r="D965" s="131"/>
      <c r="E965" s="148" t="s">
        <v>1588</v>
      </c>
      <c r="F965" s="149">
        <v>744</v>
      </c>
      <c r="G965" s="148" t="s">
        <v>790</v>
      </c>
      <c r="H965" s="148"/>
      <c r="I965" s="148" t="s">
        <v>790</v>
      </c>
      <c r="J965" s="148" t="s">
        <v>1823</v>
      </c>
      <c r="K965" s="148" t="s">
        <v>160</v>
      </c>
      <c r="L965" s="136" t="s">
        <v>1286</v>
      </c>
      <c r="M965" s="148" t="s">
        <v>2788</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4">
      <c r="E966" s="148" t="s">
        <v>1389</v>
      </c>
      <c r="F966" s="149">
        <v>745</v>
      </c>
      <c r="G966" s="148" t="s">
        <v>790</v>
      </c>
      <c r="H966" s="148"/>
      <c r="I966" s="148" t="s">
        <v>790</v>
      </c>
      <c r="J966" s="148" t="s">
        <v>628</v>
      </c>
      <c r="K966" s="148" t="s">
        <v>335</v>
      </c>
      <c r="L966" s="136" t="s">
        <v>1286</v>
      </c>
      <c r="M966" s="148" t="s">
        <v>2788</v>
      </c>
      <c r="AO966" s="131"/>
    </row>
    <row r="967" spans="1:84" x14ac:dyDescent="0.4">
      <c r="E967" s="148" t="s">
        <v>1354</v>
      </c>
      <c r="F967" s="149">
        <v>746</v>
      </c>
      <c r="G967" s="148" t="s">
        <v>790</v>
      </c>
      <c r="H967" s="148"/>
      <c r="I967" s="148" t="s">
        <v>790</v>
      </c>
      <c r="J967" s="148" t="s">
        <v>939</v>
      </c>
      <c r="K967" s="148" t="s">
        <v>296</v>
      </c>
      <c r="L967" s="136" t="s">
        <v>1286</v>
      </c>
      <c r="M967" s="148" t="s">
        <v>2788</v>
      </c>
      <c r="AO967" s="131"/>
    </row>
    <row r="968" spans="1:84" x14ac:dyDescent="0.4">
      <c r="E968" s="148" t="s">
        <v>2413</v>
      </c>
      <c r="F968" s="149">
        <v>980</v>
      </c>
      <c r="G968" s="148" t="s">
        <v>790</v>
      </c>
      <c r="H968" s="148"/>
      <c r="I968" s="148" t="s">
        <v>790</v>
      </c>
      <c r="J968" s="148"/>
      <c r="K968" s="148" t="s">
        <v>2730</v>
      </c>
      <c r="L968" s="136" t="s">
        <v>1286</v>
      </c>
      <c r="M968" s="145" t="s">
        <v>2788</v>
      </c>
      <c r="AO968" s="131"/>
    </row>
    <row r="969" spans="1:84" x14ac:dyDescent="0.4">
      <c r="E969" s="148" t="s">
        <v>2417</v>
      </c>
      <c r="F969" s="149">
        <v>984</v>
      </c>
      <c r="G969" s="148" t="s">
        <v>790</v>
      </c>
      <c r="H969" s="148"/>
      <c r="I969" s="148" t="s">
        <v>790</v>
      </c>
      <c r="J969" s="148"/>
      <c r="K969" s="148" t="s">
        <v>2734</v>
      </c>
      <c r="L969" s="136" t="s">
        <v>1286</v>
      </c>
      <c r="M969" s="145" t="s">
        <v>2788</v>
      </c>
      <c r="AO969" s="131"/>
    </row>
    <row r="970" spans="1:84" x14ac:dyDescent="0.4">
      <c r="E970" s="131" t="s">
        <v>445</v>
      </c>
      <c r="F970" s="131">
        <v>250</v>
      </c>
      <c r="G970" s="131" t="s">
        <v>790</v>
      </c>
      <c r="H970" s="131"/>
      <c r="I970" s="131" t="s">
        <v>790</v>
      </c>
      <c r="J970" s="131" t="s">
        <v>2070</v>
      </c>
      <c r="K970" s="131" t="s">
        <v>1280</v>
      </c>
      <c r="L970" s="136" t="s">
        <v>1286</v>
      </c>
      <c r="M970" s="148" t="s">
        <v>2788</v>
      </c>
      <c r="AO970" s="131"/>
    </row>
    <row r="971" spans="1:84" x14ac:dyDescent="0.4">
      <c r="E971" s="131" t="s">
        <v>720</v>
      </c>
      <c r="F971" s="131">
        <v>608</v>
      </c>
      <c r="G971" s="131" t="s">
        <v>1719</v>
      </c>
      <c r="H971" s="131"/>
      <c r="I971" s="131" t="s">
        <v>1719</v>
      </c>
      <c r="J971" s="131" t="s">
        <v>1771</v>
      </c>
      <c r="K971" s="131" t="s">
        <v>205</v>
      </c>
      <c r="L971" s="136" t="s">
        <v>1286</v>
      </c>
      <c r="M971" s="148" t="s">
        <v>2788</v>
      </c>
      <c r="AO971" s="131"/>
    </row>
    <row r="972" spans="1:84" x14ac:dyDescent="0.4">
      <c r="E972" s="148" t="s">
        <v>2259</v>
      </c>
      <c r="F972" s="149">
        <v>819</v>
      </c>
      <c r="G972" s="148" t="s">
        <v>2784</v>
      </c>
      <c r="H972" s="148"/>
      <c r="I972" s="148" t="s">
        <v>2495</v>
      </c>
      <c r="J972" s="148"/>
      <c r="K972" s="148" t="s">
        <v>2576</v>
      </c>
      <c r="L972" s="136" t="s">
        <v>1286</v>
      </c>
      <c r="M972" s="145" t="s">
        <v>2788</v>
      </c>
      <c r="AO972" s="131"/>
    </row>
    <row r="973" spans="1:84" x14ac:dyDescent="0.4">
      <c r="E973" s="148" t="s">
        <v>2240</v>
      </c>
      <c r="F973" s="149">
        <v>800</v>
      </c>
      <c r="G973" s="148" t="s">
        <v>965</v>
      </c>
      <c r="H973" s="148"/>
      <c r="I973" s="148" t="s">
        <v>965</v>
      </c>
      <c r="J973" s="148"/>
      <c r="K973" s="148" t="s">
        <v>2557</v>
      </c>
      <c r="L973" s="136" t="s">
        <v>1286</v>
      </c>
      <c r="M973" s="148" t="s">
        <v>2788</v>
      </c>
      <c r="AO973" s="131"/>
    </row>
    <row r="974" spans="1:84" x14ac:dyDescent="0.4">
      <c r="E974" s="148" t="s">
        <v>1542</v>
      </c>
      <c r="F974" s="149">
        <v>509</v>
      </c>
      <c r="G974" s="148" t="s">
        <v>441</v>
      </c>
      <c r="H974" s="148"/>
      <c r="I974" s="148" t="s">
        <v>441</v>
      </c>
      <c r="J974" s="148"/>
      <c r="K974" s="148" t="s">
        <v>161</v>
      </c>
      <c r="L974" s="136" t="s">
        <v>1286</v>
      </c>
      <c r="M974" s="148" t="s">
        <v>2787</v>
      </c>
      <c r="AO974" s="131"/>
    </row>
    <row r="975" spans="1:84" x14ac:dyDescent="0.4">
      <c r="E975" s="148" t="s">
        <v>693</v>
      </c>
      <c r="F975" s="149">
        <v>596</v>
      </c>
      <c r="G975" s="148" t="s">
        <v>965</v>
      </c>
      <c r="H975" s="148"/>
      <c r="I975" s="148" t="s">
        <v>965</v>
      </c>
      <c r="J975" s="148" t="s">
        <v>382</v>
      </c>
      <c r="K975" s="148" t="s">
        <v>162</v>
      </c>
      <c r="L975" s="136" t="s">
        <v>1286</v>
      </c>
      <c r="M975" s="148" t="s">
        <v>2788</v>
      </c>
      <c r="AO975" s="131"/>
    </row>
    <row r="976" spans="1:84" x14ac:dyDescent="0.4">
      <c r="E976" s="148" t="s">
        <v>446</v>
      </c>
      <c r="F976" s="149">
        <v>338</v>
      </c>
      <c r="G976" s="148" t="s">
        <v>790</v>
      </c>
      <c r="H976" s="148"/>
      <c r="I976" s="148" t="s">
        <v>790</v>
      </c>
      <c r="J976" s="148" t="s">
        <v>1816</v>
      </c>
      <c r="K976" s="148" t="s">
        <v>1281</v>
      </c>
      <c r="L976" s="136" t="s">
        <v>1286</v>
      </c>
      <c r="M976" s="148" t="s">
        <v>2788</v>
      </c>
      <c r="AO976" s="131"/>
    </row>
    <row r="977" spans="41:41" x14ac:dyDescent="0.4">
      <c r="AO977" s="131"/>
    </row>
    <row r="978" spans="41:41" x14ac:dyDescent="0.4">
      <c r="AO978" s="131"/>
    </row>
    <row r="979" spans="41:41" x14ac:dyDescent="0.4">
      <c r="AO979" s="131"/>
    </row>
    <row r="980" spans="41:41" x14ac:dyDescent="0.4">
      <c r="AO980" s="131"/>
    </row>
    <row r="981" spans="41:41" x14ac:dyDescent="0.4">
      <c r="AO981" s="131"/>
    </row>
    <row r="982" spans="41:41" x14ac:dyDescent="0.4">
      <c r="AO982" s="131"/>
    </row>
    <row r="983" spans="41:41" x14ac:dyDescent="0.4">
      <c r="AO983" s="131"/>
    </row>
    <row r="984" spans="41:41" x14ac:dyDescent="0.4">
      <c r="AO984" s="131"/>
    </row>
    <row r="985" spans="41:41" x14ac:dyDescent="0.4">
      <c r="AO985" s="131"/>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046875" customWidth="1"/>
    <col min="5" max="5" width="14.69140625" customWidth="1"/>
    <col min="6" max="6" width="19.69140625" style="174" customWidth="1"/>
    <col min="7" max="7" width="31.69140625" customWidth="1"/>
    <col min="8" max="8" width="31.69140625" style="163" customWidth="1"/>
    <col min="9" max="9" width="24.53515625" style="163" customWidth="1"/>
    <col min="10" max="10" width="24.53515625" customWidth="1"/>
  </cols>
  <sheetData>
    <row r="1" spans="1:10" ht="46.5" customHeight="1" x14ac:dyDescent="0.4">
      <c r="A1" s="164" t="s">
        <v>2803</v>
      </c>
      <c r="B1" s="165" t="s">
        <v>2804</v>
      </c>
      <c r="C1" s="165" t="s">
        <v>2805</v>
      </c>
      <c r="D1" s="166" t="s">
        <v>2806</v>
      </c>
      <c r="E1" s="166" t="s">
        <v>2807</v>
      </c>
      <c r="F1" s="167" t="s">
        <v>2791</v>
      </c>
      <c r="G1" s="168" t="s">
        <v>2808</v>
      </c>
      <c r="H1" s="169" t="s">
        <v>2809</v>
      </c>
      <c r="I1" s="169" t="s">
        <v>2810</v>
      </c>
      <c r="J1" s="165" t="s">
        <v>2811</v>
      </c>
    </row>
    <row r="2" spans="1:10" x14ac:dyDescent="0.4">
      <c r="A2" s="170">
        <v>1</v>
      </c>
      <c r="B2" s="171" t="s">
        <v>2061</v>
      </c>
      <c r="C2" s="171"/>
      <c r="D2" s="172" t="s">
        <v>1183</v>
      </c>
      <c r="E2" s="173" t="s">
        <v>2812</v>
      </c>
      <c r="F2" s="174" t="s">
        <v>2787</v>
      </c>
      <c r="G2" s="175" t="s">
        <v>2062</v>
      </c>
      <c r="H2" s="176"/>
      <c r="I2" s="176" t="s">
        <v>2813</v>
      </c>
      <c r="J2" s="172"/>
    </row>
    <row r="3" spans="1:10" x14ac:dyDescent="0.4">
      <c r="A3" s="170">
        <v>2</v>
      </c>
      <c r="B3" s="171" t="s">
        <v>2063</v>
      </c>
      <c r="C3" s="171"/>
      <c r="D3" s="172" t="s">
        <v>1184</v>
      </c>
      <c r="E3" s="173" t="s">
        <v>2812</v>
      </c>
      <c r="F3" s="174" t="s">
        <v>2787</v>
      </c>
      <c r="G3" s="175" t="s">
        <v>2062</v>
      </c>
      <c r="H3" s="176"/>
      <c r="I3" s="176" t="s">
        <v>2813</v>
      </c>
      <c r="J3" s="172"/>
    </row>
    <row r="4" spans="1:10" x14ac:dyDescent="0.4">
      <c r="A4" s="170">
        <v>3</v>
      </c>
      <c r="B4" s="171" t="s">
        <v>2064</v>
      </c>
      <c r="C4" s="171"/>
      <c r="D4" s="172" t="s">
        <v>1185</v>
      </c>
      <c r="E4" s="173" t="s">
        <v>2812</v>
      </c>
      <c r="F4" s="174" t="s">
        <v>2787</v>
      </c>
      <c r="G4" s="175" t="s">
        <v>2062</v>
      </c>
      <c r="H4" s="176"/>
      <c r="I4" s="176" t="s">
        <v>2813</v>
      </c>
      <c r="J4" s="172"/>
    </row>
    <row r="5" spans="1:10" x14ac:dyDescent="0.4">
      <c r="A5" s="170">
        <v>4</v>
      </c>
      <c r="B5" s="171" t="s">
        <v>653</v>
      </c>
      <c r="C5" s="171"/>
      <c r="D5" s="172" t="s">
        <v>1255</v>
      </c>
      <c r="E5" s="173" t="s">
        <v>2812</v>
      </c>
      <c r="F5" s="174" t="s">
        <v>2788</v>
      </c>
      <c r="G5" s="175" t="s">
        <v>2472</v>
      </c>
      <c r="H5" s="176" t="s">
        <v>440</v>
      </c>
      <c r="I5" s="176"/>
      <c r="J5" s="172"/>
    </row>
    <row r="6" spans="1:10" x14ac:dyDescent="0.4">
      <c r="A6" s="170">
        <v>5</v>
      </c>
      <c r="B6" s="171" t="s">
        <v>1699</v>
      </c>
      <c r="C6" s="171"/>
      <c r="D6" s="172" t="s">
        <v>982</v>
      </c>
      <c r="E6" s="173" t="s">
        <v>2812</v>
      </c>
      <c r="F6" s="174" t="s">
        <v>2788</v>
      </c>
      <c r="G6" s="175" t="s">
        <v>2473</v>
      </c>
      <c r="H6" s="176" t="s">
        <v>1700</v>
      </c>
      <c r="I6" s="176"/>
      <c r="J6" s="172"/>
    </row>
    <row r="7" spans="1:10" x14ac:dyDescent="0.4">
      <c r="A7" s="170">
        <v>6</v>
      </c>
      <c r="B7" s="171" t="s">
        <v>2103</v>
      </c>
      <c r="C7" s="171" t="s">
        <v>2814</v>
      </c>
      <c r="D7" s="172" t="s">
        <v>1029</v>
      </c>
      <c r="E7" s="173" t="s">
        <v>2812</v>
      </c>
      <c r="F7" s="174" t="s">
        <v>2788</v>
      </c>
      <c r="G7" s="175" t="s">
        <v>2473</v>
      </c>
      <c r="H7" s="176" t="s">
        <v>1700</v>
      </c>
      <c r="I7" s="176"/>
      <c r="J7" s="172"/>
    </row>
    <row r="8" spans="1:10" x14ac:dyDescent="0.4">
      <c r="A8" s="170">
        <v>7</v>
      </c>
      <c r="B8" s="171" t="s">
        <v>2104</v>
      </c>
      <c r="C8" s="171" t="s">
        <v>2815</v>
      </c>
      <c r="D8" s="172" t="s">
        <v>1030</v>
      </c>
      <c r="E8" s="173" t="s">
        <v>2812</v>
      </c>
      <c r="F8" s="174" t="s">
        <v>2788</v>
      </c>
      <c r="G8" s="175" t="s">
        <v>2473</v>
      </c>
      <c r="H8" s="176" t="s">
        <v>1700</v>
      </c>
      <c r="I8" s="176"/>
      <c r="J8" s="172"/>
    </row>
    <row r="9" spans="1:10" x14ac:dyDescent="0.4">
      <c r="A9" s="170">
        <v>8</v>
      </c>
      <c r="B9" s="171" t="s">
        <v>2105</v>
      </c>
      <c r="C9" s="171" t="s">
        <v>2816</v>
      </c>
      <c r="D9" s="172" t="s">
        <v>1031</v>
      </c>
      <c r="E9" s="173" t="s">
        <v>2812</v>
      </c>
      <c r="F9" s="174" t="s">
        <v>2788</v>
      </c>
      <c r="G9" s="175" t="s">
        <v>2473</v>
      </c>
      <c r="H9" s="176" t="s">
        <v>1700</v>
      </c>
      <c r="I9" s="176"/>
      <c r="J9" s="172"/>
    </row>
    <row r="10" spans="1:10" x14ac:dyDescent="0.4">
      <c r="A10" s="170">
        <v>9</v>
      </c>
      <c r="B10" s="171" t="s">
        <v>2106</v>
      </c>
      <c r="C10" s="171"/>
      <c r="D10" s="172" t="s">
        <v>1151</v>
      </c>
      <c r="E10" s="173" t="s">
        <v>2812</v>
      </c>
      <c r="F10" s="174" t="s">
        <v>2789</v>
      </c>
      <c r="G10" s="175" t="s">
        <v>2474</v>
      </c>
      <c r="H10" s="176"/>
      <c r="I10" s="176" t="s">
        <v>2817</v>
      </c>
      <c r="J10" s="172"/>
    </row>
    <row r="11" spans="1:10" ht="23.15" x14ac:dyDescent="0.4">
      <c r="A11" s="170">
        <v>10</v>
      </c>
      <c r="B11" s="177" t="s">
        <v>606</v>
      </c>
      <c r="C11" s="177"/>
      <c r="D11" s="172" t="s">
        <v>1074</v>
      </c>
      <c r="E11" s="173" t="s">
        <v>2812</v>
      </c>
      <c r="F11" s="174" t="s">
        <v>2787</v>
      </c>
      <c r="G11" s="178" t="s">
        <v>441</v>
      </c>
      <c r="H11" s="176" t="s">
        <v>2475</v>
      </c>
      <c r="I11" s="176" t="s">
        <v>2818</v>
      </c>
      <c r="J11" s="172"/>
    </row>
    <row r="12" spans="1:10" ht="23.15" x14ac:dyDescent="0.4">
      <c r="A12" s="170">
        <v>11</v>
      </c>
      <c r="B12" s="177" t="s">
        <v>2066</v>
      </c>
      <c r="C12" s="177"/>
      <c r="D12" s="172" t="s">
        <v>1597</v>
      </c>
      <c r="E12" s="173" t="s">
        <v>2812</v>
      </c>
      <c r="F12" s="174" t="s">
        <v>2787</v>
      </c>
      <c r="G12" s="178" t="s">
        <v>441</v>
      </c>
      <c r="H12" s="176" t="s">
        <v>2475</v>
      </c>
      <c r="I12" s="176" t="s">
        <v>2818</v>
      </c>
      <c r="J12" s="172"/>
    </row>
    <row r="13" spans="1:10" x14ac:dyDescent="0.4">
      <c r="A13" s="170">
        <v>12</v>
      </c>
      <c r="B13" s="177" t="s">
        <v>460</v>
      </c>
      <c r="C13" s="177"/>
      <c r="D13" s="172" t="s">
        <v>1598</v>
      </c>
      <c r="E13" s="173" t="s">
        <v>2812</v>
      </c>
      <c r="F13" s="174" t="s">
        <v>2787</v>
      </c>
      <c r="G13" s="178" t="s">
        <v>441</v>
      </c>
      <c r="H13" s="176" t="s">
        <v>2476</v>
      </c>
      <c r="I13" s="176" t="s">
        <v>2818</v>
      </c>
      <c r="J13" s="172"/>
    </row>
    <row r="14" spans="1:10" x14ac:dyDescent="0.4">
      <c r="A14" s="170">
        <v>13</v>
      </c>
      <c r="B14" s="177" t="s">
        <v>2107</v>
      </c>
      <c r="C14" s="177"/>
      <c r="D14" s="172" t="s">
        <v>1278</v>
      </c>
      <c r="E14" s="173" t="s">
        <v>2812</v>
      </c>
      <c r="F14" s="174" t="s">
        <v>2787</v>
      </c>
      <c r="G14" s="175" t="s">
        <v>2474</v>
      </c>
      <c r="H14" s="176"/>
      <c r="I14" s="176" t="s">
        <v>2818</v>
      </c>
      <c r="J14" s="172"/>
    </row>
    <row r="15" spans="1:10" x14ac:dyDescent="0.4">
      <c r="A15" s="170">
        <v>14</v>
      </c>
      <c r="B15" s="171" t="s">
        <v>1538</v>
      </c>
      <c r="C15" s="171"/>
      <c r="D15" s="172" t="s">
        <v>1138</v>
      </c>
      <c r="E15" s="173" t="s">
        <v>2812</v>
      </c>
      <c r="F15" s="174" t="s">
        <v>2787</v>
      </c>
      <c r="G15" s="175" t="s">
        <v>2477</v>
      </c>
      <c r="H15" s="176"/>
      <c r="I15" s="176"/>
      <c r="J15" s="172"/>
    </row>
    <row r="16" spans="1:10" x14ac:dyDescent="0.4">
      <c r="A16" s="170">
        <v>15</v>
      </c>
      <c r="B16" s="171" t="s">
        <v>1291</v>
      </c>
      <c r="C16" s="171" t="s">
        <v>2819</v>
      </c>
      <c r="D16" s="172" t="s">
        <v>1095</v>
      </c>
      <c r="E16" s="173" t="s">
        <v>2812</v>
      </c>
      <c r="F16" s="174" t="s">
        <v>2787</v>
      </c>
      <c r="G16" s="179" t="s">
        <v>441</v>
      </c>
      <c r="H16" s="178" t="s">
        <v>39</v>
      </c>
      <c r="I16" s="176"/>
      <c r="J16" s="172"/>
    </row>
    <row r="17" spans="1:10" x14ac:dyDescent="0.4">
      <c r="A17" s="170">
        <v>16</v>
      </c>
      <c r="B17" s="171" t="s">
        <v>1292</v>
      </c>
      <c r="C17" s="171" t="s">
        <v>2820</v>
      </c>
      <c r="D17" s="172" t="s">
        <v>1096</v>
      </c>
      <c r="E17" s="173" t="s">
        <v>2812</v>
      </c>
      <c r="F17" s="174" t="s">
        <v>2787</v>
      </c>
      <c r="G17" s="180" t="s">
        <v>441</v>
      </c>
      <c r="H17" s="178" t="s">
        <v>39</v>
      </c>
      <c r="I17" s="176"/>
      <c r="J17" s="172"/>
    </row>
    <row r="18" spans="1:10" x14ac:dyDescent="0.4">
      <c r="A18" s="170">
        <v>17</v>
      </c>
      <c r="B18" s="181" t="s">
        <v>1293</v>
      </c>
      <c r="C18" s="171" t="s">
        <v>2821</v>
      </c>
      <c r="D18" s="172" t="s">
        <v>1201</v>
      </c>
      <c r="E18" s="173" t="s">
        <v>2812</v>
      </c>
      <c r="F18" s="174" t="s">
        <v>2787</v>
      </c>
      <c r="G18" s="175" t="s">
        <v>441</v>
      </c>
      <c r="H18" s="176" t="s">
        <v>39</v>
      </c>
      <c r="I18" s="176"/>
      <c r="J18" s="172"/>
    </row>
    <row r="19" spans="1:10" x14ac:dyDescent="0.4">
      <c r="A19" s="170">
        <v>18</v>
      </c>
      <c r="B19" s="171" t="s">
        <v>2083</v>
      </c>
      <c r="C19" s="171"/>
      <c r="D19" s="172" t="s">
        <v>1210</v>
      </c>
      <c r="E19" s="173" t="s">
        <v>2812</v>
      </c>
      <c r="F19" s="174" t="s">
        <v>2788</v>
      </c>
      <c r="G19" s="175" t="s">
        <v>2478</v>
      </c>
      <c r="H19" s="176" t="s">
        <v>2478</v>
      </c>
      <c r="I19" s="176"/>
      <c r="J19" s="172"/>
    </row>
    <row r="20" spans="1:10" x14ac:dyDescent="0.4">
      <c r="A20" s="170">
        <v>19</v>
      </c>
      <c r="B20" s="171" t="s">
        <v>659</v>
      </c>
      <c r="C20" s="171" t="s">
        <v>2822</v>
      </c>
      <c r="D20" s="172" t="s">
        <v>1256</v>
      </c>
      <c r="E20" s="173" t="s">
        <v>2812</v>
      </c>
      <c r="F20" s="174" t="s">
        <v>2788</v>
      </c>
      <c r="G20" s="175" t="s">
        <v>441</v>
      </c>
      <c r="H20" s="176" t="s">
        <v>39</v>
      </c>
      <c r="I20" s="176"/>
      <c r="J20" s="172"/>
    </row>
    <row r="21" spans="1:10" x14ac:dyDescent="0.4">
      <c r="A21" s="170">
        <v>20</v>
      </c>
      <c r="B21" s="171" t="s">
        <v>2071</v>
      </c>
      <c r="C21" s="171"/>
      <c r="D21" s="172" t="s">
        <v>1193</v>
      </c>
      <c r="E21" s="173" t="s">
        <v>2812</v>
      </c>
      <c r="F21" s="174" t="s">
        <v>2787</v>
      </c>
      <c r="G21" s="175" t="s">
        <v>2472</v>
      </c>
      <c r="H21" s="176" t="s">
        <v>1723</v>
      </c>
      <c r="I21" s="176" t="s">
        <v>2823</v>
      </c>
      <c r="J21" s="172"/>
    </row>
    <row r="22" spans="1:10" ht="23.15" x14ac:dyDescent="0.4">
      <c r="A22" s="170">
        <v>21</v>
      </c>
      <c r="B22" s="171" t="s">
        <v>918</v>
      </c>
      <c r="C22" s="171"/>
      <c r="D22" s="172" t="s">
        <v>1038</v>
      </c>
      <c r="E22" s="173" t="s">
        <v>2812</v>
      </c>
      <c r="F22" s="174" t="s">
        <v>2788</v>
      </c>
      <c r="G22" s="175" t="s">
        <v>2472</v>
      </c>
      <c r="H22" s="176" t="s">
        <v>1723</v>
      </c>
      <c r="I22" s="176" t="s">
        <v>2824</v>
      </c>
      <c r="J22" s="172"/>
    </row>
    <row r="23" spans="1:10" ht="23.15" x14ac:dyDescent="0.4">
      <c r="A23" s="170">
        <v>22</v>
      </c>
      <c r="B23" s="171" t="s">
        <v>921</v>
      </c>
      <c r="C23" s="171"/>
      <c r="D23" s="172" t="s">
        <v>1039</v>
      </c>
      <c r="E23" s="173" t="s">
        <v>2812</v>
      </c>
      <c r="F23" s="174" t="s">
        <v>2788</v>
      </c>
      <c r="G23" s="175" t="s">
        <v>2472</v>
      </c>
      <c r="H23" s="176" t="s">
        <v>1723</v>
      </c>
      <c r="I23" s="176" t="s">
        <v>2824</v>
      </c>
      <c r="J23" s="172"/>
    </row>
    <row r="24" spans="1:10" ht="23.15" x14ac:dyDescent="0.4">
      <c r="A24" s="170">
        <v>23</v>
      </c>
      <c r="B24" s="177" t="s">
        <v>2108</v>
      </c>
      <c r="C24" s="177" t="s">
        <v>2825</v>
      </c>
      <c r="D24" s="172" t="s">
        <v>987</v>
      </c>
      <c r="E24" s="173" t="s">
        <v>2812</v>
      </c>
      <c r="F24" s="174" t="s">
        <v>2787</v>
      </c>
      <c r="G24" s="175" t="s">
        <v>2472</v>
      </c>
      <c r="H24" s="176" t="s">
        <v>1723</v>
      </c>
      <c r="I24" s="176" t="s">
        <v>2826</v>
      </c>
      <c r="J24" s="172"/>
    </row>
    <row r="25" spans="1:10" ht="23.15" x14ac:dyDescent="0.4">
      <c r="A25" s="170">
        <v>24</v>
      </c>
      <c r="B25" s="177" t="s">
        <v>2109</v>
      </c>
      <c r="C25" s="177" t="s">
        <v>2827</v>
      </c>
      <c r="D25" s="172" t="s">
        <v>988</v>
      </c>
      <c r="E25" s="173" t="s">
        <v>2812</v>
      </c>
      <c r="F25" s="174" t="s">
        <v>2787</v>
      </c>
      <c r="G25" s="175" t="s">
        <v>2472</v>
      </c>
      <c r="H25" s="176" t="s">
        <v>1723</v>
      </c>
      <c r="I25" s="176" t="s">
        <v>2826</v>
      </c>
      <c r="J25" s="172"/>
    </row>
    <row r="26" spans="1:10" ht="23.15" x14ac:dyDescent="0.4">
      <c r="A26" s="170">
        <v>25</v>
      </c>
      <c r="B26" s="177" t="s">
        <v>2110</v>
      </c>
      <c r="C26" s="177" t="s">
        <v>2828</v>
      </c>
      <c r="D26" s="172" t="s">
        <v>989</v>
      </c>
      <c r="E26" s="173" t="s">
        <v>2812</v>
      </c>
      <c r="F26" s="174" t="s">
        <v>2787</v>
      </c>
      <c r="G26" s="175" t="s">
        <v>2472</v>
      </c>
      <c r="H26" s="176" t="s">
        <v>1723</v>
      </c>
      <c r="I26" s="176" t="s">
        <v>2826</v>
      </c>
      <c r="J26" s="172"/>
    </row>
    <row r="27" spans="1:10" ht="23.15" x14ac:dyDescent="0.4">
      <c r="A27" s="170">
        <v>26</v>
      </c>
      <c r="B27" s="177" t="s">
        <v>2111</v>
      </c>
      <c r="C27" s="177" t="s">
        <v>2829</v>
      </c>
      <c r="D27" s="172" t="s">
        <v>1464</v>
      </c>
      <c r="E27" s="173" t="s">
        <v>2812</v>
      </c>
      <c r="F27" s="174" t="s">
        <v>2787</v>
      </c>
      <c r="G27" s="175" t="s">
        <v>2472</v>
      </c>
      <c r="H27" s="176" t="s">
        <v>1723</v>
      </c>
      <c r="I27" s="176" t="s">
        <v>2826</v>
      </c>
      <c r="J27" s="172"/>
    </row>
    <row r="28" spans="1:10" ht="23.15" x14ac:dyDescent="0.4">
      <c r="A28" s="170">
        <v>27</v>
      </c>
      <c r="B28" s="177" t="s">
        <v>2112</v>
      </c>
      <c r="C28" s="177" t="s">
        <v>2830</v>
      </c>
      <c r="D28" s="172" t="s">
        <v>1468</v>
      </c>
      <c r="E28" s="173" t="s">
        <v>2812</v>
      </c>
      <c r="F28" s="174" t="s">
        <v>2787</v>
      </c>
      <c r="G28" s="175" t="s">
        <v>2472</v>
      </c>
      <c r="H28" s="176" t="s">
        <v>1723</v>
      </c>
      <c r="I28" s="176" t="s">
        <v>2826</v>
      </c>
      <c r="J28" s="172"/>
    </row>
    <row r="29" spans="1:10" ht="23.15" x14ac:dyDescent="0.4">
      <c r="A29" s="170">
        <v>28</v>
      </c>
      <c r="B29" s="177" t="s">
        <v>2113</v>
      </c>
      <c r="C29" s="177" t="s">
        <v>2831</v>
      </c>
      <c r="D29" s="172" t="s">
        <v>1599</v>
      </c>
      <c r="E29" s="173" t="s">
        <v>2812</v>
      </c>
      <c r="F29" s="174" t="s">
        <v>2787</v>
      </c>
      <c r="G29" s="175" t="s">
        <v>2472</v>
      </c>
      <c r="H29" s="176" t="s">
        <v>1723</v>
      </c>
      <c r="I29" s="176" t="s">
        <v>2826</v>
      </c>
      <c r="J29" s="172"/>
    </row>
    <row r="30" spans="1:10" ht="23.15" x14ac:dyDescent="0.4">
      <c r="A30" s="170">
        <v>29</v>
      </c>
      <c r="B30" s="177" t="s">
        <v>2114</v>
      </c>
      <c r="C30" s="177" t="s">
        <v>2832</v>
      </c>
      <c r="D30" s="172" t="s">
        <v>1600</v>
      </c>
      <c r="E30" s="173" t="s">
        <v>2812</v>
      </c>
      <c r="F30" s="174" t="s">
        <v>2787</v>
      </c>
      <c r="G30" s="175" t="s">
        <v>2472</v>
      </c>
      <c r="H30" s="176" t="s">
        <v>1723</v>
      </c>
      <c r="I30" s="176" t="s">
        <v>2826</v>
      </c>
      <c r="J30" s="172"/>
    </row>
    <row r="31" spans="1:10" x14ac:dyDescent="0.4">
      <c r="A31" s="170">
        <v>32</v>
      </c>
      <c r="B31" s="171" t="s">
        <v>546</v>
      </c>
      <c r="C31" s="171"/>
      <c r="D31" s="172" t="s">
        <v>1057</v>
      </c>
      <c r="E31" s="173" t="s">
        <v>2812</v>
      </c>
      <c r="F31" s="174" t="s">
        <v>2788</v>
      </c>
      <c r="G31" s="175" t="s">
        <v>433</v>
      </c>
      <c r="H31" s="176"/>
      <c r="I31" s="176"/>
      <c r="J31" s="172"/>
    </row>
    <row r="32" spans="1:10" x14ac:dyDescent="0.4">
      <c r="A32" s="182">
        <v>33</v>
      </c>
      <c r="B32" s="171" t="s">
        <v>566</v>
      </c>
      <c r="C32" s="171" t="s">
        <v>2833</v>
      </c>
      <c r="D32" s="172" t="s">
        <v>1062</v>
      </c>
      <c r="E32" s="173" t="s">
        <v>2812</v>
      </c>
      <c r="F32" s="174" t="s">
        <v>2790</v>
      </c>
      <c r="G32" s="183" t="s">
        <v>419</v>
      </c>
      <c r="H32" s="184" t="s">
        <v>418</v>
      </c>
      <c r="I32" s="176"/>
      <c r="J32" s="172"/>
    </row>
    <row r="33" spans="1:10" x14ac:dyDescent="0.4">
      <c r="A33" s="170">
        <v>34</v>
      </c>
      <c r="B33" s="171" t="s">
        <v>660</v>
      </c>
      <c r="C33" s="171" t="s">
        <v>2834</v>
      </c>
      <c r="D33" s="172" t="s">
        <v>1128</v>
      </c>
      <c r="E33" s="173" t="s">
        <v>2812</v>
      </c>
      <c r="F33" s="174" t="s">
        <v>2789</v>
      </c>
      <c r="G33" s="175" t="s">
        <v>433</v>
      </c>
      <c r="H33" s="176"/>
      <c r="I33" s="176"/>
      <c r="J33" s="172"/>
    </row>
    <row r="34" spans="1:10" x14ac:dyDescent="0.4">
      <c r="A34" s="170">
        <v>35</v>
      </c>
      <c r="B34" s="171" t="s">
        <v>2115</v>
      </c>
      <c r="C34" s="171" t="s">
        <v>2835</v>
      </c>
      <c r="D34" s="172" t="s">
        <v>1195</v>
      </c>
      <c r="E34" s="173" t="s">
        <v>2812</v>
      </c>
      <c r="F34" s="174" t="s">
        <v>2788</v>
      </c>
      <c r="G34" s="175" t="s">
        <v>433</v>
      </c>
      <c r="H34" s="176"/>
      <c r="I34" s="176"/>
      <c r="J34" s="172"/>
    </row>
    <row r="35" spans="1:10" ht="23.15" x14ac:dyDescent="0.4">
      <c r="A35" s="170">
        <v>36</v>
      </c>
      <c r="B35" s="177" t="s">
        <v>2116</v>
      </c>
      <c r="C35" s="177" t="s">
        <v>2836</v>
      </c>
      <c r="D35" s="172" t="s">
        <v>1024</v>
      </c>
      <c r="E35" s="173" t="s">
        <v>2812</v>
      </c>
      <c r="F35" s="174" t="s">
        <v>2787</v>
      </c>
      <c r="G35" s="175" t="s">
        <v>1415</v>
      </c>
      <c r="H35" s="176" t="s">
        <v>2479</v>
      </c>
      <c r="I35" s="176" t="s">
        <v>2837</v>
      </c>
      <c r="J35" s="172"/>
    </row>
    <row r="36" spans="1:10" ht="23.15" x14ac:dyDescent="0.4">
      <c r="A36" s="170">
        <v>37</v>
      </c>
      <c r="B36" s="177" t="s">
        <v>2117</v>
      </c>
      <c r="C36" s="177" t="s">
        <v>2838</v>
      </c>
      <c r="D36" s="172" t="s">
        <v>1079</v>
      </c>
      <c r="E36" s="173" t="s">
        <v>2812</v>
      </c>
      <c r="F36" s="174" t="s">
        <v>2787</v>
      </c>
      <c r="G36" s="175" t="s">
        <v>1415</v>
      </c>
      <c r="H36" s="176" t="s">
        <v>2479</v>
      </c>
      <c r="I36" s="176" t="s">
        <v>2837</v>
      </c>
      <c r="J36" s="172"/>
    </row>
    <row r="37" spans="1:10" ht="23.15" x14ac:dyDescent="0.4">
      <c r="A37" s="170">
        <v>38</v>
      </c>
      <c r="B37" s="177" t="s">
        <v>2118</v>
      </c>
      <c r="C37" s="177" t="s">
        <v>2839</v>
      </c>
      <c r="D37" s="172" t="s">
        <v>1083</v>
      </c>
      <c r="E37" s="173" t="s">
        <v>2812</v>
      </c>
      <c r="F37" s="174" t="s">
        <v>2787</v>
      </c>
      <c r="G37" s="175" t="s">
        <v>1415</v>
      </c>
      <c r="H37" s="176" t="s">
        <v>2479</v>
      </c>
      <c r="I37" s="176" t="s">
        <v>2837</v>
      </c>
      <c r="J37" s="172"/>
    </row>
    <row r="38" spans="1:10" ht="23.15" x14ac:dyDescent="0.4">
      <c r="A38" s="170">
        <v>39</v>
      </c>
      <c r="B38" s="177" t="s">
        <v>2119</v>
      </c>
      <c r="C38" s="177" t="s">
        <v>2840</v>
      </c>
      <c r="D38" s="172" t="s">
        <v>1084</v>
      </c>
      <c r="E38" s="173" t="s">
        <v>2812</v>
      </c>
      <c r="F38" s="174" t="s">
        <v>2787</v>
      </c>
      <c r="G38" s="175" t="s">
        <v>1415</v>
      </c>
      <c r="H38" s="176" t="s">
        <v>2479</v>
      </c>
      <c r="I38" s="176" t="s">
        <v>2837</v>
      </c>
      <c r="J38" s="172"/>
    </row>
    <row r="39" spans="1:10" ht="23.15" x14ac:dyDescent="0.4">
      <c r="A39" s="170">
        <v>40</v>
      </c>
      <c r="B39" s="177" t="s">
        <v>2120</v>
      </c>
      <c r="C39" s="177" t="s">
        <v>2841</v>
      </c>
      <c r="D39" s="172" t="s">
        <v>1085</v>
      </c>
      <c r="E39" s="173" t="s">
        <v>2812</v>
      </c>
      <c r="F39" s="174" t="s">
        <v>2787</v>
      </c>
      <c r="G39" s="175" t="s">
        <v>1415</v>
      </c>
      <c r="H39" s="176" t="s">
        <v>2479</v>
      </c>
      <c r="I39" s="176" t="s">
        <v>2837</v>
      </c>
      <c r="J39" s="172"/>
    </row>
    <row r="40" spans="1:10" ht="23.15" x14ac:dyDescent="0.4">
      <c r="A40" s="170">
        <v>41</v>
      </c>
      <c r="B40" s="171" t="s">
        <v>897</v>
      </c>
      <c r="C40" s="171"/>
      <c r="D40" s="172" t="s">
        <v>1033</v>
      </c>
      <c r="E40" s="173" t="s">
        <v>2812</v>
      </c>
      <c r="F40" s="174" t="s">
        <v>2788</v>
      </c>
      <c r="G40" s="175" t="s">
        <v>1415</v>
      </c>
      <c r="H40" s="176" t="s">
        <v>2479</v>
      </c>
      <c r="I40" s="176"/>
      <c r="J40" s="172"/>
    </row>
    <row r="41" spans="1:10" x14ac:dyDescent="0.4">
      <c r="A41" s="182">
        <v>42</v>
      </c>
      <c r="B41" s="171" t="s">
        <v>1540</v>
      </c>
      <c r="C41" s="171" t="s">
        <v>2842</v>
      </c>
      <c r="D41" s="172" t="s">
        <v>1276</v>
      </c>
      <c r="E41" s="173" t="s">
        <v>2812</v>
      </c>
      <c r="F41" s="174" t="s">
        <v>2788</v>
      </c>
      <c r="G41" s="175" t="s">
        <v>419</v>
      </c>
      <c r="H41" s="176" t="s">
        <v>2480</v>
      </c>
      <c r="I41" s="176" t="s">
        <v>2843</v>
      </c>
      <c r="J41" s="172"/>
    </row>
    <row r="42" spans="1:10" x14ac:dyDescent="0.4">
      <c r="A42" s="170">
        <v>43</v>
      </c>
      <c r="B42" s="177" t="s">
        <v>1695</v>
      </c>
      <c r="C42" s="177"/>
      <c r="D42" s="172" t="s">
        <v>981</v>
      </c>
      <c r="E42" s="173" t="s">
        <v>2812</v>
      </c>
      <c r="F42" s="174" t="s">
        <v>2788</v>
      </c>
      <c r="G42" s="175" t="s">
        <v>1719</v>
      </c>
      <c r="H42" s="176" t="s">
        <v>2481</v>
      </c>
      <c r="I42" s="176" t="s">
        <v>2844</v>
      </c>
      <c r="J42" s="185"/>
    </row>
    <row r="43" spans="1:10" ht="23.15" x14ac:dyDescent="0.4">
      <c r="A43" s="182">
        <v>44</v>
      </c>
      <c r="B43" s="177" t="s">
        <v>661</v>
      </c>
      <c r="C43" s="177" t="s">
        <v>2845</v>
      </c>
      <c r="D43" s="172" t="s">
        <v>969</v>
      </c>
      <c r="E43" s="173" t="s">
        <v>2812</v>
      </c>
      <c r="F43" s="174" t="s">
        <v>2789</v>
      </c>
      <c r="G43" s="175" t="s">
        <v>419</v>
      </c>
      <c r="H43" s="176" t="s">
        <v>418</v>
      </c>
      <c r="I43" s="176"/>
      <c r="J43" s="176"/>
    </row>
    <row r="44" spans="1:10" x14ac:dyDescent="0.4">
      <c r="A44" s="170">
        <v>45</v>
      </c>
      <c r="B44" s="171" t="s">
        <v>1873</v>
      </c>
      <c r="C44" s="171" t="s">
        <v>2846</v>
      </c>
      <c r="D44" s="172" t="s">
        <v>1601</v>
      </c>
      <c r="E44" s="173" t="s">
        <v>2812</v>
      </c>
      <c r="F44" s="174" t="s">
        <v>2788</v>
      </c>
      <c r="G44" s="175" t="s">
        <v>419</v>
      </c>
      <c r="H44" s="176" t="s">
        <v>418</v>
      </c>
      <c r="I44" s="176" t="s">
        <v>2847</v>
      </c>
      <c r="J44" s="172"/>
    </row>
    <row r="45" spans="1:10" x14ac:dyDescent="0.4">
      <c r="A45" s="170">
        <v>46</v>
      </c>
      <c r="B45" s="171" t="s">
        <v>1874</v>
      </c>
      <c r="C45" s="171" t="s">
        <v>2848</v>
      </c>
      <c r="D45" s="172" t="s">
        <v>976</v>
      </c>
      <c r="E45" s="173" t="s">
        <v>2812</v>
      </c>
      <c r="F45" s="174" t="s">
        <v>2789</v>
      </c>
      <c r="G45" s="175" t="s">
        <v>419</v>
      </c>
      <c r="H45" s="176" t="s">
        <v>418</v>
      </c>
      <c r="I45" s="176" t="s">
        <v>2847</v>
      </c>
      <c r="J45" s="172"/>
    </row>
    <row r="46" spans="1:10" x14ac:dyDescent="0.4">
      <c r="A46" s="170">
        <v>47</v>
      </c>
      <c r="B46" s="171" t="s">
        <v>1875</v>
      </c>
      <c r="C46" s="171" t="s">
        <v>2849</v>
      </c>
      <c r="D46" s="172" t="s">
        <v>977</v>
      </c>
      <c r="E46" s="173" t="s">
        <v>2812</v>
      </c>
      <c r="F46" s="174" t="s">
        <v>2789</v>
      </c>
      <c r="G46" s="175" t="s">
        <v>419</v>
      </c>
      <c r="H46" s="176" t="s">
        <v>418</v>
      </c>
      <c r="I46" s="176" t="s">
        <v>2847</v>
      </c>
      <c r="J46" s="172"/>
    </row>
    <row r="47" spans="1:10" x14ac:dyDescent="0.4">
      <c r="A47" s="170">
        <v>50</v>
      </c>
      <c r="B47" s="171" t="s">
        <v>1876</v>
      </c>
      <c r="C47" s="171" t="s">
        <v>2850</v>
      </c>
      <c r="D47" s="172" t="s">
        <v>978</v>
      </c>
      <c r="E47" s="173" t="s">
        <v>2812</v>
      </c>
      <c r="F47" s="174" t="s">
        <v>2789</v>
      </c>
      <c r="G47" s="175" t="s">
        <v>419</v>
      </c>
      <c r="H47" s="176" t="s">
        <v>418</v>
      </c>
      <c r="I47" s="176" t="s">
        <v>2847</v>
      </c>
      <c r="J47" s="172"/>
    </row>
    <row r="48" spans="1:10" x14ac:dyDescent="0.4">
      <c r="A48" s="170">
        <v>51</v>
      </c>
      <c r="B48" s="171" t="s">
        <v>2121</v>
      </c>
      <c r="C48" s="171" t="s">
        <v>2851</v>
      </c>
      <c r="D48" s="172" t="s">
        <v>979</v>
      </c>
      <c r="E48" s="173" t="s">
        <v>2812</v>
      </c>
      <c r="F48" s="174" t="s">
        <v>2789</v>
      </c>
      <c r="G48" s="175" t="s">
        <v>419</v>
      </c>
      <c r="H48" s="176" t="s">
        <v>418</v>
      </c>
      <c r="I48" s="176" t="s">
        <v>2847</v>
      </c>
      <c r="J48" s="172"/>
    </row>
    <row r="49" spans="1:10" x14ac:dyDescent="0.4">
      <c r="A49" s="170">
        <v>55</v>
      </c>
      <c r="B49" s="171" t="s">
        <v>1517</v>
      </c>
      <c r="C49" s="171"/>
      <c r="D49" s="172" t="s">
        <v>1258</v>
      </c>
      <c r="E49" s="173" t="s">
        <v>2812</v>
      </c>
      <c r="F49" s="174" t="s">
        <v>2788</v>
      </c>
      <c r="G49" s="175" t="s">
        <v>419</v>
      </c>
      <c r="H49" s="176" t="s">
        <v>418</v>
      </c>
      <c r="I49" s="176" t="s">
        <v>2847</v>
      </c>
      <c r="J49" s="172"/>
    </row>
    <row r="50" spans="1:10" x14ac:dyDescent="0.4">
      <c r="A50" s="182">
        <v>57</v>
      </c>
      <c r="B50" s="171" t="s">
        <v>2122</v>
      </c>
      <c r="C50" s="171" t="s">
        <v>2852</v>
      </c>
      <c r="D50" s="172" t="s">
        <v>1265</v>
      </c>
      <c r="E50" s="173" t="s">
        <v>2812</v>
      </c>
      <c r="F50" s="174" t="s">
        <v>2788</v>
      </c>
      <c r="G50" s="175" t="s">
        <v>419</v>
      </c>
      <c r="H50" s="176" t="s">
        <v>418</v>
      </c>
      <c r="I50" s="184" t="s">
        <v>2853</v>
      </c>
      <c r="J50" s="172"/>
    </row>
    <row r="51" spans="1:10" x14ac:dyDescent="0.4">
      <c r="A51" s="182">
        <v>58</v>
      </c>
      <c r="B51" s="171" t="s">
        <v>662</v>
      </c>
      <c r="C51" s="171" t="s">
        <v>2854</v>
      </c>
      <c r="D51" s="172" t="s">
        <v>1257</v>
      </c>
      <c r="E51" s="173" t="s">
        <v>2812</v>
      </c>
      <c r="F51" s="174" t="s">
        <v>2788</v>
      </c>
      <c r="G51" s="183" t="s">
        <v>441</v>
      </c>
      <c r="H51" s="176"/>
      <c r="I51" s="176"/>
      <c r="J51" s="172"/>
    </row>
    <row r="52" spans="1:10" x14ac:dyDescent="0.4">
      <c r="A52" s="182">
        <v>59</v>
      </c>
      <c r="B52" s="171" t="s">
        <v>2123</v>
      </c>
      <c r="C52" s="171" t="s">
        <v>2855</v>
      </c>
      <c r="D52" s="172" t="s">
        <v>1271</v>
      </c>
      <c r="E52" s="173" t="s">
        <v>2812</v>
      </c>
      <c r="F52" s="174" t="s">
        <v>2788</v>
      </c>
      <c r="G52" s="183" t="s">
        <v>419</v>
      </c>
      <c r="H52" s="184" t="s">
        <v>2480</v>
      </c>
      <c r="I52" s="184" t="s">
        <v>2856</v>
      </c>
      <c r="J52" s="172"/>
    </row>
    <row r="53" spans="1:10" x14ac:dyDescent="0.4">
      <c r="A53" s="182">
        <v>60</v>
      </c>
      <c r="B53" s="171" t="s">
        <v>2124</v>
      </c>
      <c r="C53" s="171" t="s">
        <v>2857</v>
      </c>
      <c r="D53" s="172" t="s">
        <v>1274</v>
      </c>
      <c r="E53" s="173" t="s">
        <v>2812</v>
      </c>
      <c r="F53" s="174" t="s">
        <v>2788</v>
      </c>
      <c r="G53" s="183" t="s">
        <v>419</v>
      </c>
      <c r="H53" s="184" t="s">
        <v>2480</v>
      </c>
      <c r="I53" s="184" t="s">
        <v>2843</v>
      </c>
      <c r="J53" s="172"/>
    </row>
    <row r="54" spans="1:10" x14ac:dyDescent="0.4">
      <c r="A54" s="182">
        <v>61</v>
      </c>
      <c r="B54" s="171" t="s">
        <v>1537</v>
      </c>
      <c r="C54" s="171" t="s">
        <v>2858</v>
      </c>
      <c r="D54" s="172" t="s">
        <v>1275</v>
      </c>
      <c r="E54" s="173" t="s">
        <v>2812</v>
      </c>
      <c r="F54" s="174" t="s">
        <v>2788</v>
      </c>
      <c r="G54" s="183" t="s">
        <v>419</v>
      </c>
      <c r="H54" s="184" t="s">
        <v>2480</v>
      </c>
      <c r="I54" s="184" t="s">
        <v>2843</v>
      </c>
      <c r="J54" s="172"/>
    </row>
    <row r="55" spans="1:10" x14ac:dyDescent="0.4">
      <c r="A55" s="182">
        <v>63</v>
      </c>
      <c r="B55" s="171" t="s">
        <v>2125</v>
      </c>
      <c r="C55" s="171" t="s">
        <v>2859</v>
      </c>
      <c r="D55" s="172" t="s">
        <v>1279</v>
      </c>
      <c r="E55" s="173" t="s">
        <v>2812</v>
      </c>
      <c r="F55" s="174" t="s">
        <v>2788</v>
      </c>
      <c r="G55" s="183" t="s">
        <v>419</v>
      </c>
      <c r="H55" s="184" t="s">
        <v>2480</v>
      </c>
      <c r="I55" s="184" t="s">
        <v>2856</v>
      </c>
      <c r="J55" s="172"/>
    </row>
    <row r="56" spans="1:10" ht="23.15" x14ac:dyDescent="0.4">
      <c r="A56" s="170">
        <v>64</v>
      </c>
      <c r="B56" s="171" t="s">
        <v>2126</v>
      </c>
      <c r="C56" s="171" t="s">
        <v>2860</v>
      </c>
      <c r="D56" s="172" t="s">
        <v>1538</v>
      </c>
      <c r="E56" s="173" t="s">
        <v>2812</v>
      </c>
      <c r="F56" s="174" t="s">
        <v>2788</v>
      </c>
      <c r="G56" s="183" t="s">
        <v>2482</v>
      </c>
      <c r="H56" s="184" t="s">
        <v>2483</v>
      </c>
      <c r="I56" s="184" t="s">
        <v>2861</v>
      </c>
      <c r="J56" s="172"/>
    </row>
    <row r="57" spans="1:10" x14ac:dyDescent="0.4">
      <c r="A57" s="170">
        <v>65</v>
      </c>
      <c r="B57" s="171" t="s">
        <v>2127</v>
      </c>
      <c r="C57" s="171" t="s">
        <v>2862</v>
      </c>
      <c r="D57" s="186" t="s">
        <v>1512</v>
      </c>
      <c r="E57" s="173" t="s">
        <v>2812</v>
      </c>
      <c r="F57" s="174" t="s">
        <v>2788</v>
      </c>
      <c r="G57" s="183" t="s">
        <v>2482</v>
      </c>
      <c r="H57" s="184" t="s">
        <v>2483</v>
      </c>
      <c r="I57" s="184" t="s">
        <v>2861</v>
      </c>
      <c r="J57" s="172"/>
    </row>
    <row r="58" spans="1:10" ht="23.15" x14ac:dyDescent="0.4">
      <c r="A58" s="170">
        <v>66</v>
      </c>
      <c r="B58" s="171" t="s">
        <v>1528</v>
      </c>
      <c r="C58" s="171"/>
      <c r="D58" s="172" t="s">
        <v>1529</v>
      </c>
      <c r="E58" s="173" t="s">
        <v>2812</v>
      </c>
      <c r="F58" s="174" t="s">
        <v>2788</v>
      </c>
      <c r="G58" s="178" t="s">
        <v>441</v>
      </c>
      <c r="H58" s="184" t="s">
        <v>2484</v>
      </c>
      <c r="I58" s="184" t="s">
        <v>2861</v>
      </c>
      <c r="J58" s="172"/>
    </row>
    <row r="59" spans="1:10" x14ac:dyDescent="0.4">
      <c r="A59" s="170">
        <v>67</v>
      </c>
      <c r="B59" s="171" t="s">
        <v>1770</v>
      </c>
      <c r="C59" s="171"/>
      <c r="D59" s="172" t="s">
        <v>999</v>
      </c>
      <c r="E59" s="173" t="s">
        <v>2812</v>
      </c>
      <c r="F59" s="174" t="s">
        <v>2788</v>
      </c>
      <c r="G59" s="183" t="s">
        <v>1719</v>
      </c>
      <c r="H59" s="184" t="s">
        <v>1771</v>
      </c>
      <c r="I59" s="184"/>
      <c r="J59" s="172"/>
    </row>
    <row r="60" spans="1:10" x14ac:dyDescent="0.4">
      <c r="A60" s="170">
        <v>68</v>
      </c>
      <c r="B60" s="171" t="s">
        <v>868</v>
      </c>
      <c r="C60" s="171"/>
      <c r="D60" s="172" t="s">
        <v>1023</v>
      </c>
      <c r="E60" s="173" t="s">
        <v>2812</v>
      </c>
      <c r="F60" s="174" t="s">
        <v>2788</v>
      </c>
      <c r="G60" s="183" t="s">
        <v>2473</v>
      </c>
      <c r="H60" s="184" t="s">
        <v>1771</v>
      </c>
      <c r="I60" s="184"/>
      <c r="J60" s="172"/>
    </row>
    <row r="61" spans="1:10" x14ac:dyDescent="0.4">
      <c r="A61" s="170">
        <v>69</v>
      </c>
      <c r="B61" s="171" t="s">
        <v>873</v>
      </c>
      <c r="C61" s="171"/>
      <c r="D61" s="172" t="s">
        <v>1025</v>
      </c>
      <c r="E61" s="173" t="s">
        <v>2812</v>
      </c>
      <c r="F61" s="174" t="s">
        <v>2788</v>
      </c>
      <c r="G61" s="183" t="s">
        <v>1719</v>
      </c>
      <c r="H61" s="184" t="s">
        <v>1771</v>
      </c>
      <c r="I61" s="184"/>
      <c r="J61" s="172"/>
    </row>
    <row r="62" spans="1:10" ht="23.15" x14ac:dyDescent="0.4">
      <c r="A62" s="170">
        <v>70</v>
      </c>
      <c r="B62" s="177" t="s">
        <v>932</v>
      </c>
      <c r="C62" s="177"/>
      <c r="D62" s="172" t="s">
        <v>1041</v>
      </c>
      <c r="E62" s="173" t="s">
        <v>2812</v>
      </c>
      <c r="F62" s="174" t="s">
        <v>2788</v>
      </c>
      <c r="G62" s="183" t="s">
        <v>2485</v>
      </c>
      <c r="H62" s="184" t="s">
        <v>2486</v>
      </c>
      <c r="I62" s="184"/>
      <c r="J62" s="172"/>
    </row>
    <row r="63" spans="1:10" x14ac:dyDescent="0.4">
      <c r="A63" s="170">
        <v>71</v>
      </c>
      <c r="B63" s="171" t="s">
        <v>1920</v>
      </c>
      <c r="C63" s="171"/>
      <c r="D63" s="172" t="s">
        <v>1125</v>
      </c>
      <c r="E63" s="173" t="s">
        <v>2812</v>
      </c>
      <c r="F63" s="174" t="s">
        <v>2788</v>
      </c>
      <c r="G63" s="183" t="s">
        <v>1719</v>
      </c>
      <c r="H63" s="184" t="s">
        <v>1771</v>
      </c>
      <c r="I63" s="184"/>
      <c r="J63" s="172"/>
    </row>
    <row r="64" spans="1:10" x14ac:dyDescent="0.4">
      <c r="A64" s="170">
        <v>72</v>
      </c>
      <c r="B64" s="171" t="s">
        <v>1940</v>
      </c>
      <c r="C64" s="171"/>
      <c r="D64" s="172" t="s">
        <v>1131</v>
      </c>
      <c r="E64" s="173" t="s">
        <v>2812</v>
      </c>
      <c r="F64" s="174" t="s">
        <v>2788</v>
      </c>
      <c r="G64" s="175" t="s">
        <v>1719</v>
      </c>
      <c r="H64" s="176" t="s">
        <v>1771</v>
      </c>
      <c r="I64" s="179"/>
      <c r="J64" s="172"/>
    </row>
    <row r="65" spans="1:10" ht="23.15" x14ac:dyDescent="0.4">
      <c r="A65" s="170">
        <v>73</v>
      </c>
      <c r="B65" s="171" t="s">
        <v>2007</v>
      </c>
      <c r="C65" s="171"/>
      <c r="D65" s="172" t="s">
        <v>1152</v>
      </c>
      <c r="E65" s="173" t="s">
        <v>2812</v>
      </c>
      <c r="F65" s="174" t="s">
        <v>2788</v>
      </c>
      <c r="G65" s="175" t="s">
        <v>2485</v>
      </c>
      <c r="H65" s="176" t="s">
        <v>2486</v>
      </c>
      <c r="I65" s="176"/>
      <c r="J65" s="172"/>
    </row>
    <row r="66" spans="1:10" x14ac:dyDescent="0.4">
      <c r="A66" s="170">
        <v>74</v>
      </c>
      <c r="B66" s="171" t="s">
        <v>2010</v>
      </c>
      <c r="C66" s="171"/>
      <c r="D66" s="172" t="s">
        <v>1153</v>
      </c>
      <c r="E66" s="173" t="s">
        <v>2812</v>
      </c>
      <c r="F66" s="174" t="s">
        <v>2788</v>
      </c>
      <c r="G66" s="175" t="s">
        <v>1719</v>
      </c>
      <c r="H66" s="176" t="s">
        <v>2487</v>
      </c>
      <c r="I66" s="179"/>
      <c r="J66" s="172"/>
    </row>
    <row r="67" spans="1:10" x14ac:dyDescent="0.4">
      <c r="A67" s="170">
        <v>75</v>
      </c>
      <c r="B67" s="177" t="s">
        <v>2015</v>
      </c>
      <c r="C67" s="177"/>
      <c r="D67" s="172" t="s">
        <v>1155</v>
      </c>
      <c r="E67" s="173" t="s">
        <v>2812</v>
      </c>
      <c r="F67" s="174" t="s">
        <v>2788</v>
      </c>
      <c r="G67" s="175" t="s">
        <v>382</v>
      </c>
      <c r="H67" s="176" t="s">
        <v>2488</v>
      </c>
      <c r="I67" s="176"/>
      <c r="J67" s="172"/>
    </row>
    <row r="68" spans="1:10" ht="23.15" x14ac:dyDescent="0.4">
      <c r="A68" s="170">
        <v>76</v>
      </c>
      <c r="B68" s="171" t="s">
        <v>1513</v>
      </c>
      <c r="C68" s="171"/>
      <c r="D68" s="172" t="s">
        <v>1176</v>
      </c>
      <c r="E68" s="173" t="s">
        <v>2812</v>
      </c>
      <c r="F68" s="174" t="s">
        <v>2788</v>
      </c>
      <c r="G68" s="175" t="s">
        <v>1719</v>
      </c>
      <c r="H68" s="176" t="s">
        <v>1771</v>
      </c>
      <c r="I68" s="176"/>
      <c r="J68" s="176"/>
    </row>
    <row r="69" spans="1:10" x14ac:dyDescent="0.4">
      <c r="A69" s="170">
        <v>77</v>
      </c>
      <c r="B69" s="171" t="s">
        <v>2056</v>
      </c>
      <c r="C69" s="171"/>
      <c r="D69" s="172" t="s">
        <v>1178</v>
      </c>
      <c r="E69" s="173" t="s">
        <v>2812</v>
      </c>
      <c r="F69" s="174" t="s">
        <v>2788</v>
      </c>
      <c r="G69" s="175" t="s">
        <v>1719</v>
      </c>
      <c r="H69" s="176" t="s">
        <v>1771</v>
      </c>
      <c r="I69" s="176"/>
      <c r="J69" s="176"/>
    </row>
    <row r="70" spans="1:10" x14ac:dyDescent="0.4">
      <c r="A70" s="170">
        <v>78</v>
      </c>
      <c r="B70" s="171" t="s">
        <v>2128</v>
      </c>
      <c r="C70" s="171"/>
      <c r="D70" s="172" t="s">
        <v>1240</v>
      </c>
      <c r="E70" s="173" t="s">
        <v>2812</v>
      </c>
      <c r="F70" s="174" t="s">
        <v>2788</v>
      </c>
      <c r="G70" s="175" t="s">
        <v>1719</v>
      </c>
      <c r="H70" s="176" t="s">
        <v>1771</v>
      </c>
      <c r="I70" s="176"/>
      <c r="J70" s="176"/>
    </row>
    <row r="71" spans="1:10" x14ac:dyDescent="0.4">
      <c r="A71" s="170">
        <v>79</v>
      </c>
      <c r="B71" s="171" t="s">
        <v>1477</v>
      </c>
      <c r="C71" s="171"/>
      <c r="D71" s="172" t="s">
        <v>1263</v>
      </c>
      <c r="E71" s="173" t="s">
        <v>2812</v>
      </c>
      <c r="F71" s="174" t="s">
        <v>2788</v>
      </c>
      <c r="G71" s="175" t="s">
        <v>1719</v>
      </c>
      <c r="H71" s="176" t="s">
        <v>1771</v>
      </c>
      <c r="I71" s="176"/>
      <c r="J71" s="176"/>
    </row>
    <row r="72" spans="1:10" x14ac:dyDescent="0.4">
      <c r="A72" s="170">
        <v>80</v>
      </c>
      <c r="B72" s="171" t="s">
        <v>98</v>
      </c>
      <c r="C72" s="171"/>
      <c r="D72" s="172" t="s">
        <v>1189</v>
      </c>
      <c r="E72" s="173" t="s">
        <v>2812</v>
      </c>
      <c r="F72" s="174" t="s">
        <v>2787</v>
      </c>
      <c r="G72" s="175" t="s">
        <v>1719</v>
      </c>
      <c r="H72" s="176" t="s">
        <v>1771</v>
      </c>
      <c r="I72" s="176" t="s">
        <v>2863</v>
      </c>
      <c r="J72" s="172"/>
    </row>
    <row r="73" spans="1:10" x14ac:dyDescent="0.4">
      <c r="A73" s="170">
        <v>81</v>
      </c>
      <c r="B73" s="171" t="s">
        <v>99</v>
      </c>
      <c r="C73" s="171"/>
      <c r="D73" s="172" t="s">
        <v>1190</v>
      </c>
      <c r="E73" s="173" t="s">
        <v>2812</v>
      </c>
      <c r="F73" s="174" t="s">
        <v>2787</v>
      </c>
      <c r="G73" s="175" t="s">
        <v>1719</v>
      </c>
      <c r="H73" s="176" t="s">
        <v>1771</v>
      </c>
      <c r="I73" s="176" t="s">
        <v>2863</v>
      </c>
      <c r="J73" s="172"/>
    </row>
    <row r="74" spans="1:10" x14ac:dyDescent="0.4">
      <c r="A74" s="170">
        <v>82</v>
      </c>
      <c r="B74" s="171" t="s">
        <v>2129</v>
      </c>
      <c r="C74" s="171" t="s">
        <v>2864</v>
      </c>
      <c r="D74" s="172" t="s">
        <v>1003</v>
      </c>
      <c r="E74" s="173" t="s">
        <v>2812</v>
      </c>
      <c r="F74" s="174" t="s">
        <v>2788</v>
      </c>
      <c r="G74" s="175" t="s">
        <v>1719</v>
      </c>
      <c r="H74" s="176" t="s">
        <v>1771</v>
      </c>
      <c r="I74" s="176" t="s">
        <v>2865</v>
      </c>
      <c r="J74" s="172"/>
    </row>
    <row r="75" spans="1:10" x14ac:dyDescent="0.4">
      <c r="A75" s="170">
        <v>83</v>
      </c>
      <c r="B75" s="171" t="s">
        <v>1908</v>
      </c>
      <c r="C75" s="171"/>
      <c r="D75" s="172" t="s">
        <v>1121</v>
      </c>
      <c r="E75" s="173" t="s">
        <v>2812</v>
      </c>
      <c r="F75" s="174" t="s">
        <v>2788</v>
      </c>
      <c r="G75" s="175" t="s">
        <v>1719</v>
      </c>
      <c r="H75" s="176" t="s">
        <v>1771</v>
      </c>
      <c r="I75" s="176"/>
      <c r="J75" s="172"/>
    </row>
    <row r="76" spans="1:10" x14ac:dyDescent="0.4">
      <c r="A76" s="170">
        <v>84</v>
      </c>
      <c r="B76" s="171" t="s">
        <v>2130</v>
      </c>
      <c r="C76" s="171" t="s">
        <v>2866</v>
      </c>
      <c r="D76" s="172" t="s">
        <v>1208</v>
      </c>
      <c r="E76" s="173" t="s">
        <v>2812</v>
      </c>
      <c r="F76" s="174" t="s">
        <v>2788</v>
      </c>
      <c r="G76" s="175" t="s">
        <v>1719</v>
      </c>
      <c r="H76" s="176" t="s">
        <v>1771</v>
      </c>
      <c r="I76" s="176"/>
      <c r="J76" s="172"/>
    </row>
    <row r="77" spans="1:10" x14ac:dyDescent="0.4">
      <c r="A77" s="170">
        <v>86</v>
      </c>
      <c r="B77" s="171" t="s">
        <v>2131</v>
      </c>
      <c r="C77" s="171" t="s">
        <v>2867</v>
      </c>
      <c r="D77" s="172" t="s">
        <v>1179</v>
      </c>
      <c r="E77" s="173" t="s">
        <v>2812</v>
      </c>
      <c r="F77" s="174" t="s">
        <v>2788</v>
      </c>
      <c r="G77" s="175" t="s">
        <v>2057</v>
      </c>
      <c r="H77" s="176"/>
      <c r="I77" s="176" t="s">
        <v>2868</v>
      </c>
      <c r="J77" s="172"/>
    </row>
    <row r="78" spans="1:10" ht="23.15" x14ac:dyDescent="0.4">
      <c r="A78" s="170">
        <v>88</v>
      </c>
      <c r="B78" s="177" t="s">
        <v>2132</v>
      </c>
      <c r="C78" s="177" t="s">
        <v>2869</v>
      </c>
      <c r="D78" s="172" t="s">
        <v>974</v>
      </c>
      <c r="E78" s="173" t="s">
        <v>2812</v>
      </c>
      <c r="F78" s="174" t="s">
        <v>2788</v>
      </c>
      <c r="G78" s="175" t="s">
        <v>428</v>
      </c>
      <c r="H78" s="176" t="s">
        <v>811</v>
      </c>
      <c r="I78" s="187" t="s">
        <v>2870</v>
      </c>
      <c r="J78" s="188"/>
    </row>
    <row r="79" spans="1:10" ht="23.15" x14ac:dyDescent="0.4">
      <c r="A79" s="170">
        <v>89</v>
      </c>
      <c r="B79" s="177" t="s">
        <v>2133</v>
      </c>
      <c r="C79" s="177" t="s">
        <v>2871</v>
      </c>
      <c r="D79" s="172" t="s">
        <v>975</v>
      </c>
      <c r="E79" s="173" t="s">
        <v>2812</v>
      </c>
      <c r="F79" s="174" t="s">
        <v>2788</v>
      </c>
      <c r="G79" s="175" t="s">
        <v>428</v>
      </c>
      <c r="H79" s="176" t="s">
        <v>811</v>
      </c>
      <c r="I79" s="189" t="s">
        <v>2870</v>
      </c>
      <c r="J79" s="190"/>
    </row>
    <row r="80" spans="1:10" ht="23.15" x14ac:dyDescent="0.4">
      <c r="A80" s="170">
        <v>90</v>
      </c>
      <c r="B80" s="177" t="s">
        <v>2134</v>
      </c>
      <c r="C80" s="177" t="s">
        <v>2872</v>
      </c>
      <c r="D80" s="172" t="s">
        <v>1602</v>
      </c>
      <c r="E80" s="173" t="s">
        <v>2812</v>
      </c>
      <c r="F80" s="174" t="s">
        <v>2788</v>
      </c>
      <c r="G80" s="175" t="s">
        <v>428</v>
      </c>
      <c r="H80" s="176" t="s">
        <v>811</v>
      </c>
      <c r="I80" s="191" t="s">
        <v>2873</v>
      </c>
      <c r="J80" s="188"/>
    </row>
    <row r="81" spans="1:10" ht="23.15" x14ac:dyDescent="0.4">
      <c r="A81" s="170">
        <v>92</v>
      </c>
      <c r="B81" s="177" t="s">
        <v>2135</v>
      </c>
      <c r="C81" s="177" t="s">
        <v>2874</v>
      </c>
      <c r="D81" s="172" t="s">
        <v>1196</v>
      </c>
      <c r="E81" s="173" t="s">
        <v>2812</v>
      </c>
      <c r="F81" s="174" t="s">
        <v>2788</v>
      </c>
      <c r="G81" s="175" t="s">
        <v>428</v>
      </c>
      <c r="H81" s="176" t="s">
        <v>811</v>
      </c>
      <c r="I81" s="189" t="s">
        <v>2875</v>
      </c>
      <c r="J81" s="188"/>
    </row>
    <row r="82" spans="1:10" ht="23.15" x14ac:dyDescent="0.4">
      <c r="A82" s="170">
        <v>93</v>
      </c>
      <c r="B82" s="177" t="s">
        <v>2136</v>
      </c>
      <c r="C82" s="177" t="s">
        <v>2876</v>
      </c>
      <c r="D82" s="172" t="s">
        <v>1603</v>
      </c>
      <c r="E82" s="173" t="s">
        <v>2812</v>
      </c>
      <c r="F82" s="174" t="s">
        <v>2788</v>
      </c>
      <c r="G82" s="175" t="s">
        <v>428</v>
      </c>
      <c r="H82" s="176" t="s">
        <v>811</v>
      </c>
      <c r="I82" s="189" t="s">
        <v>2875</v>
      </c>
      <c r="J82" s="188"/>
    </row>
    <row r="83" spans="1:10" ht="23.15" x14ac:dyDescent="0.4">
      <c r="A83" s="170">
        <v>94</v>
      </c>
      <c r="B83" s="177" t="s">
        <v>2137</v>
      </c>
      <c r="C83" s="177" t="s">
        <v>2877</v>
      </c>
      <c r="D83" s="172" t="s">
        <v>1197</v>
      </c>
      <c r="E83" s="173" t="s">
        <v>2812</v>
      </c>
      <c r="F83" s="174" t="s">
        <v>2787</v>
      </c>
      <c r="G83" s="175" t="s">
        <v>428</v>
      </c>
      <c r="H83" s="176" t="s">
        <v>811</v>
      </c>
      <c r="I83" s="192"/>
      <c r="J83" s="188"/>
    </row>
    <row r="84" spans="1:10" ht="24" x14ac:dyDescent="0.4">
      <c r="A84" s="170">
        <v>95</v>
      </c>
      <c r="B84" s="177" t="s">
        <v>2138</v>
      </c>
      <c r="C84" s="177" t="s">
        <v>2878</v>
      </c>
      <c r="D84" s="172" t="s">
        <v>1521</v>
      </c>
      <c r="E84" s="173" t="s">
        <v>2812</v>
      </c>
      <c r="F84" s="174" t="s">
        <v>2788</v>
      </c>
      <c r="G84" s="175" t="s">
        <v>428</v>
      </c>
      <c r="H84" s="193" t="s">
        <v>2489</v>
      </c>
      <c r="I84" s="194" t="s">
        <v>2879</v>
      </c>
      <c r="J84" s="188"/>
    </row>
    <row r="85" spans="1:10" ht="24" x14ac:dyDescent="0.4">
      <c r="A85" s="170">
        <v>96</v>
      </c>
      <c r="B85" s="177" t="s">
        <v>2139</v>
      </c>
      <c r="C85" s="177" t="s">
        <v>2880</v>
      </c>
      <c r="D85" s="195" t="s">
        <v>1522</v>
      </c>
      <c r="E85" s="173" t="s">
        <v>2812</v>
      </c>
      <c r="F85" s="174" t="s">
        <v>2788</v>
      </c>
      <c r="G85" s="175" t="s">
        <v>428</v>
      </c>
      <c r="H85" s="193" t="s">
        <v>2489</v>
      </c>
      <c r="I85" s="194" t="s">
        <v>2881</v>
      </c>
      <c r="J85" s="188"/>
    </row>
    <row r="86" spans="1:10" ht="24" x14ac:dyDescent="0.4">
      <c r="A86" s="170">
        <v>97</v>
      </c>
      <c r="B86" s="177" t="s">
        <v>2140</v>
      </c>
      <c r="C86" s="177" t="s">
        <v>2882</v>
      </c>
      <c r="D86" s="172" t="s">
        <v>1221</v>
      </c>
      <c r="E86" s="173" t="s">
        <v>2812</v>
      </c>
      <c r="F86" s="174" t="s">
        <v>2787</v>
      </c>
      <c r="G86" s="175" t="s">
        <v>428</v>
      </c>
      <c r="H86" s="193" t="s">
        <v>2489</v>
      </c>
      <c r="I86" s="194" t="s">
        <v>2881</v>
      </c>
      <c r="J86" s="188"/>
    </row>
    <row r="87" spans="1:10" ht="24" x14ac:dyDescent="0.4">
      <c r="A87" s="170">
        <v>98</v>
      </c>
      <c r="B87" s="177" t="s">
        <v>2141</v>
      </c>
      <c r="C87" s="177" t="s">
        <v>2883</v>
      </c>
      <c r="D87" s="172" t="s">
        <v>1222</v>
      </c>
      <c r="E87" s="173" t="s">
        <v>2812</v>
      </c>
      <c r="F87" s="174" t="s">
        <v>2787</v>
      </c>
      <c r="G87" s="175" t="s">
        <v>428</v>
      </c>
      <c r="H87" s="193" t="s">
        <v>2489</v>
      </c>
      <c r="I87" s="194" t="s">
        <v>2881</v>
      </c>
      <c r="J87" s="190"/>
    </row>
    <row r="88" spans="1:10" ht="24" x14ac:dyDescent="0.4">
      <c r="A88" s="170">
        <v>100</v>
      </c>
      <c r="B88" s="177" t="s">
        <v>664</v>
      </c>
      <c r="C88" s="177" t="s">
        <v>2884</v>
      </c>
      <c r="D88" s="172" t="s">
        <v>1223</v>
      </c>
      <c r="E88" s="173" t="s">
        <v>2812</v>
      </c>
      <c r="F88" s="174" t="s">
        <v>2788</v>
      </c>
      <c r="G88" s="175" t="s">
        <v>428</v>
      </c>
      <c r="H88" s="193" t="s">
        <v>2489</v>
      </c>
      <c r="I88" s="194" t="s">
        <v>2881</v>
      </c>
      <c r="J88" s="190"/>
    </row>
    <row r="89" spans="1:10" ht="24" x14ac:dyDescent="0.4">
      <c r="A89" s="170">
        <v>101</v>
      </c>
      <c r="B89" s="177" t="s">
        <v>2142</v>
      </c>
      <c r="C89" s="177" t="s">
        <v>2885</v>
      </c>
      <c r="D89" s="172" t="s">
        <v>851</v>
      </c>
      <c r="E89" s="173" t="s">
        <v>2812</v>
      </c>
      <c r="F89" s="174" t="s">
        <v>2788</v>
      </c>
      <c r="G89" s="175" t="s">
        <v>428</v>
      </c>
      <c r="H89" s="193" t="s">
        <v>2489</v>
      </c>
      <c r="I89" s="194" t="s">
        <v>2881</v>
      </c>
      <c r="J89" s="190"/>
    </row>
    <row r="90" spans="1:10" ht="24" x14ac:dyDescent="0.4">
      <c r="A90" s="170">
        <v>102</v>
      </c>
      <c r="B90" s="177" t="s">
        <v>2143</v>
      </c>
      <c r="C90" s="177" t="s">
        <v>2886</v>
      </c>
      <c r="D90" s="172" t="s">
        <v>1523</v>
      </c>
      <c r="E90" s="173" t="s">
        <v>2812</v>
      </c>
      <c r="F90" s="174" t="s">
        <v>2788</v>
      </c>
      <c r="G90" s="175" t="s">
        <v>428</v>
      </c>
      <c r="H90" s="193" t="s">
        <v>2489</v>
      </c>
      <c r="I90" s="194" t="s">
        <v>2879</v>
      </c>
      <c r="J90" s="188"/>
    </row>
    <row r="91" spans="1:10" ht="23.15" x14ac:dyDescent="0.4">
      <c r="A91" s="170">
        <v>103</v>
      </c>
      <c r="B91" s="177" t="s">
        <v>2144</v>
      </c>
      <c r="C91" s="177" t="s">
        <v>2887</v>
      </c>
      <c r="D91" s="172" t="s">
        <v>1224</v>
      </c>
      <c r="E91" s="173" t="s">
        <v>2812</v>
      </c>
      <c r="F91" s="174" t="s">
        <v>2788</v>
      </c>
      <c r="G91" s="175" t="s">
        <v>428</v>
      </c>
      <c r="H91" s="194" t="s">
        <v>811</v>
      </c>
      <c r="I91" s="194" t="s">
        <v>2888</v>
      </c>
      <c r="J91" s="188"/>
    </row>
    <row r="92" spans="1:10" ht="23.15" x14ac:dyDescent="0.4">
      <c r="A92" s="170">
        <v>104</v>
      </c>
      <c r="B92" s="177" t="s">
        <v>2145</v>
      </c>
      <c r="C92" s="177" t="s">
        <v>2889</v>
      </c>
      <c r="D92" s="172" t="s">
        <v>1225</v>
      </c>
      <c r="E92" s="173" t="s">
        <v>2812</v>
      </c>
      <c r="F92" s="174" t="s">
        <v>2788</v>
      </c>
      <c r="G92" s="175" t="s">
        <v>428</v>
      </c>
      <c r="H92" s="194" t="s">
        <v>811</v>
      </c>
      <c r="I92" s="189" t="s">
        <v>2875</v>
      </c>
      <c r="J92" s="188"/>
    </row>
    <row r="93" spans="1:10" ht="23.15" x14ac:dyDescent="0.4">
      <c r="A93" s="170">
        <v>107</v>
      </c>
      <c r="B93" s="177" t="s">
        <v>2146</v>
      </c>
      <c r="C93" s="177" t="s">
        <v>2890</v>
      </c>
      <c r="D93" s="172" t="s">
        <v>1604</v>
      </c>
      <c r="E93" s="173" t="s">
        <v>2812</v>
      </c>
      <c r="F93" s="174" t="s">
        <v>2787</v>
      </c>
      <c r="G93" s="175" t="s">
        <v>428</v>
      </c>
      <c r="H93" s="194" t="s">
        <v>811</v>
      </c>
      <c r="I93" s="189" t="s">
        <v>2891</v>
      </c>
      <c r="J93" s="188"/>
    </row>
    <row r="94" spans="1:10" ht="23.15" x14ac:dyDescent="0.4">
      <c r="A94" s="170">
        <v>108</v>
      </c>
      <c r="B94" s="177" t="s">
        <v>665</v>
      </c>
      <c r="C94" s="177" t="s">
        <v>2892</v>
      </c>
      <c r="D94" s="172" t="s">
        <v>1226</v>
      </c>
      <c r="E94" s="173" t="s">
        <v>2812</v>
      </c>
      <c r="F94" s="174" t="s">
        <v>2787</v>
      </c>
      <c r="G94" s="175" t="s">
        <v>428</v>
      </c>
      <c r="H94" s="176" t="s">
        <v>811</v>
      </c>
      <c r="I94" s="176"/>
      <c r="J94" s="188"/>
    </row>
    <row r="95" spans="1:10" ht="24" x14ac:dyDescent="0.4">
      <c r="A95" s="170">
        <v>110</v>
      </c>
      <c r="B95" s="177" t="s">
        <v>2147</v>
      </c>
      <c r="C95" s="177" t="s">
        <v>2893</v>
      </c>
      <c r="D95" s="172" t="s">
        <v>1227</v>
      </c>
      <c r="E95" s="173" t="s">
        <v>2812</v>
      </c>
      <c r="F95" s="174" t="s">
        <v>2787</v>
      </c>
      <c r="G95" s="175" t="s">
        <v>428</v>
      </c>
      <c r="H95" s="193" t="s">
        <v>2489</v>
      </c>
      <c r="I95" s="194" t="s">
        <v>2879</v>
      </c>
      <c r="J95" s="188"/>
    </row>
    <row r="96" spans="1:10" ht="24" x14ac:dyDescent="0.4">
      <c r="A96" s="170">
        <v>111</v>
      </c>
      <c r="B96" s="177" t="s">
        <v>2148</v>
      </c>
      <c r="C96" s="177" t="s">
        <v>2894</v>
      </c>
      <c r="D96" s="172" t="s">
        <v>1605</v>
      </c>
      <c r="E96" s="173" t="s">
        <v>2812</v>
      </c>
      <c r="F96" s="174" t="s">
        <v>2787</v>
      </c>
      <c r="G96" s="175" t="s">
        <v>428</v>
      </c>
      <c r="H96" s="193" t="s">
        <v>2489</v>
      </c>
      <c r="I96" s="194" t="s">
        <v>2879</v>
      </c>
      <c r="J96" s="188"/>
    </row>
    <row r="97" spans="1:10" ht="23.15" x14ac:dyDescent="0.4">
      <c r="A97" s="170">
        <v>112</v>
      </c>
      <c r="B97" s="177" t="s">
        <v>2149</v>
      </c>
      <c r="C97" s="177" t="s">
        <v>2895</v>
      </c>
      <c r="D97" s="172" t="s">
        <v>985</v>
      </c>
      <c r="E97" s="173" t="s">
        <v>2812</v>
      </c>
      <c r="F97" s="174" t="s">
        <v>2787</v>
      </c>
      <c r="G97" s="175" t="s">
        <v>428</v>
      </c>
      <c r="H97" s="194" t="s">
        <v>811</v>
      </c>
      <c r="I97" s="194" t="s">
        <v>2896</v>
      </c>
      <c r="J97" s="172"/>
    </row>
    <row r="98" spans="1:10" ht="23.15" x14ac:dyDescent="0.4">
      <c r="A98" s="170">
        <v>113</v>
      </c>
      <c r="B98" s="177" t="s">
        <v>2150</v>
      </c>
      <c r="C98" s="177" t="s">
        <v>2897</v>
      </c>
      <c r="D98" s="172" t="s">
        <v>992</v>
      </c>
      <c r="E98" s="173" t="s">
        <v>2812</v>
      </c>
      <c r="F98" s="174" t="s">
        <v>2787</v>
      </c>
      <c r="G98" s="175" t="s">
        <v>428</v>
      </c>
      <c r="H98" s="194" t="s">
        <v>811</v>
      </c>
      <c r="I98" s="194" t="s">
        <v>2896</v>
      </c>
      <c r="J98" s="176"/>
    </row>
    <row r="99" spans="1:10" ht="23.15" x14ac:dyDescent="0.4">
      <c r="A99" s="170">
        <v>114</v>
      </c>
      <c r="B99" s="177" t="s">
        <v>2151</v>
      </c>
      <c r="C99" s="177" t="s">
        <v>2898</v>
      </c>
      <c r="D99" s="172" t="s">
        <v>993</v>
      </c>
      <c r="E99" s="173" t="s">
        <v>2812</v>
      </c>
      <c r="F99" s="174" t="s">
        <v>2787</v>
      </c>
      <c r="G99" s="175" t="s">
        <v>428</v>
      </c>
      <c r="H99" s="194" t="s">
        <v>811</v>
      </c>
      <c r="I99" s="194" t="s">
        <v>2896</v>
      </c>
      <c r="J99" s="172"/>
    </row>
    <row r="100" spans="1:10" ht="23.15" x14ac:dyDescent="0.4">
      <c r="A100" s="170">
        <v>115</v>
      </c>
      <c r="B100" s="177" t="s">
        <v>2152</v>
      </c>
      <c r="C100" s="177" t="s">
        <v>2899</v>
      </c>
      <c r="D100" s="172" t="s">
        <v>970</v>
      </c>
      <c r="E100" s="173" t="s">
        <v>2812</v>
      </c>
      <c r="F100" s="174" t="s">
        <v>2787</v>
      </c>
      <c r="G100" s="175" t="s">
        <v>428</v>
      </c>
      <c r="H100" s="194" t="s">
        <v>811</v>
      </c>
      <c r="I100" s="194" t="s">
        <v>2896</v>
      </c>
      <c r="J100" s="172"/>
    </row>
    <row r="101" spans="1:10" ht="23.15" x14ac:dyDescent="0.4">
      <c r="A101" s="170">
        <v>116</v>
      </c>
      <c r="B101" s="171" t="s">
        <v>2153</v>
      </c>
      <c r="C101" s="171" t="s">
        <v>2900</v>
      </c>
      <c r="D101" s="172" t="s">
        <v>1462</v>
      </c>
      <c r="E101" s="173" t="s">
        <v>2812</v>
      </c>
      <c r="F101" s="174" t="s">
        <v>2787</v>
      </c>
      <c r="G101" s="175" t="s">
        <v>428</v>
      </c>
      <c r="H101" s="194" t="s">
        <v>811</v>
      </c>
      <c r="I101" s="194" t="s">
        <v>2896</v>
      </c>
      <c r="J101" s="176"/>
    </row>
    <row r="102" spans="1:10" x14ac:dyDescent="0.4">
      <c r="A102" s="170">
        <v>117</v>
      </c>
      <c r="B102" s="171" t="s">
        <v>1718</v>
      </c>
      <c r="C102" s="171"/>
      <c r="D102" s="172" t="s">
        <v>986</v>
      </c>
      <c r="E102" s="173" t="s">
        <v>2812</v>
      </c>
      <c r="F102" s="174" t="s">
        <v>2788</v>
      </c>
      <c r="G102" s="175" t="s">
        <v>1719</v>
      </c>
      <c r="H102" s="176" t="s">
        <v>2481</v>
      </c>
      <c r="I102" s="176" t="s">
        <v>2901</v>
      </c>
      <c r="J102" s="196"/>
    </row>
    <row r="103" spans="1:10" x14ac:dyDescent="0.4">
      <c r="A103" s="170">
        <v>118</v>
      </c>
      <c r="B103" s="171" t="s">
        <v>1846</v>
      </c>
      <c r="C103" s="171"/>
      <c r="D103" s="172" t="s">
        <v>1020</v>
      </c>
      <c r="E103" s="173" t="s">
        <v>2812</v>
      </c>
      <c r="F103" s="174" t="s">
        <v>2788</v>
      </c>
      <c r="G103" s="175" t="s">
        <v>1719</v>
      </c>
      <c r="H103" s="176" t="s">
        <v>2481</v>
      </c>
      <c r="I103" s="176" t="s">
        <v>2844</v>
      </c>
      <c r="J103" s="196"/>
    </row>
    <row r="104" spans="1:10" x14ac:dyDescent="0.4">
      <c r="A104" s="170">
        <v>119</v>
      </c>
      <c r="B104" s="171" t="s">
        <v>2086</v>
      </c>
      <c r="C104" s="171"/>
      <c r="D104" s="172" t="s">
        <v>1021</v>
      </c>
      <c r="E104" s="173" t="s">
        <v>2812</v>
      </c>
      <c r="F104" s="174" t="s">
        <v>2788</v>
      </c>
      <c r="G104" s="175" t="s">
        <v>1719</v>
      </c>
      <c r="H104" s="176" t="s">
        <v>2481</v>
      </c>
      <c r="I104" s="176" t="s">
        <v>2844</v>
      </c>
      <c r="J104" s="196"/>
    </row>
    <row r="105" spans="1:10" x14ac:dyDescent="0.4">
      <c r="A105" s="170">
        <v>120</v>
      </c>
      <c r="B105" s="171" t="s">
        <v>915</v>
      </c>
      <c r="C105" s="171"/>
      <c r="D105" s="172" t="s">
        <v>1037</v>
      </c>
      <c r="E105" s="173" t="s">
        <v>2812</v>
      </c>
      <c r="F105" s="174" t="s">
        <v>2788</v>
      </c>
      <c r="G105" s="175" t="s">
        <v>1719</v>
      </c>
      <c r="H105" s="176" t="s">
        <v>2481</v>
      </c>
      <c r="I105" s="176" t="s">
        <v>2844</v>
      </c>
      <c r="J105" s="196"/>
    </row>
    <row r="106" spans="1:10" x14ac:dyDescent="0.4">
      <c r="A106" s="170">
        <v>121</v>
      </c>
      <c r="B106" s="171" t="s">
        <v>61</v>
      </c>
      <c r="C106" s="171"/>
      <c r="D106" s="172" t="s">
        <v>1106</v>
      </c>
      <c r="E106" s="173" t="s">
        <v>2812</v>
      </c>
      <c r="F106" s="174" t="s">
        <v>2788</v>
      </c>
      <c r="G106" s="175" t="s">
        <v>1719</v>
      </c>
      <c r="H106" s="176" t="s">
        <v>2481</v>
      </c>
      <c r="I106" s="176"/>
      <c r="J106" s="196"/>
    </row>
    <row r="107" spans="1:10" x14ac:dyDescent="0.4">
      <c r="A107" s="170">
        <v>122</v>
      </c>
      <c r="B107" s="171" t="s">
        <v>2154</v>
      </c>
      <c r="C107" s="171"/>
      <c r="D107" s="172" t="s">
        <v>1109</v>
      </c>
      <c r="E107" s="173" t="s">
        <v>2812</v>
      </c>
      <c r="F107" s="174" t="s">
        <v>2788</v>
      </c>
      <c r="G107" s="175" t="s">
        <v>1719</v>
      </c>
      <c r="H107" s="176" t="s">
        <v>2481</v>
      </c>
      <c r="I107" s="176"/>
      <c r="J107" s="196"/>
    </row>
    <row r="108" spans="1:10" x14ac:dyDescent="0.4">
      <c r="A108" s="170">
        <v>123</v>
      </c>
      <c r="B108" s="171" t="s">
        <v>1943</v>
      </c>
      <c r="C108" s="171"/>
      <c r="D108" s="172" t="s">
        <v>1132</v>
      </c>
      <c r="E108" s="173" t="s">
        <v>2812</v>
      </c>
      <c r="F108" s="174" t="s">
        <v>2788</v>
      </c>
      <c r="G108" s="175" t="s">
        <v>1719</v>
      </c>
      <c r="H108" s="176" t="s">
        <v>2481</v>
      </c>
      <c r="I108" s="176"/>
      <c r="J108" s="196"/>
    </row>
    <row r="109" spans="1:10" x14ac:dyDescent="0.4">
      <c r="A109" s="170">
        <v>124</v>
      </c>
      <c r="B109" s="171" t="s">
        <v>2155</v>
      </c>
      <c r="C109" s="171" t="s">
        <v>2902</v>
      </c>
      <c r="D109" s="172" t="s">
        <v>1191</v>
      </c>
      <c r="E109" s="173" t="s">
        <v>2812</v>
      </c>
      <c r="F109" s="174" t="s">
        <v>2788</v>
      </c>
      <c r="G109" s="175" t="s">
        <v>2490</v>
      </c>
      <c r="H109" s="176" t="s">
        <v>2491</v>
      </c>
      <c r="I109" s="179"/>
      <c r="J109" s="172"/>
    </row>
    <row r="110" spans="1:10" x14ac:dyDescent="0.4">
      <c r="A110" s="170">
        <v>125</v>
      </c>
      <c r="B110" s="171" t="s">
        <v>2078</v>
      </c>
      <c r="C110" s="171"/>
      <c r="D110" s="172" t="s">
        <v>1204</v>
      </c>
      <c r="E110" s="173" t="s">
        <v>2812</v>
      </c>
      <c r="F110" s="174" t="s">
        <v>2788</v>
      </c>
      <c r="G110" s="175" t="s">
        <v>1719</v>
      </c>
      <c r="H110" s="176" t="s">
        <v>2481</v>
      </c>
      <c r="I110" s="176"/>
      <c r="J110" s="172"/>
    </row>
    <row r="111" spans="1:10" x14ac:dyDescent="0.4">
      <c r="A111" s="170">
        <v>128</v>
      </c>
      <c r="B111" s="171" t="s">
        <v>2156</v>
      </c>
      <c r="C111" s="171"/>
      <c r="D111" s="172" t="s">
        <v>1018</v>
      </c>
      <c r="E111" s="173" t="s">
        <v>2812</v>
      </c>
      <c r="F111" s="174" t="s">
        <v>2788</v>
      </c>
      <c r="G111" s="175" t="s">
        <v>1719</v>
      </c>
      <c r="H111" s="176" t="s">
        <v>2491</v>
      </c>
      <c r="I111" s="176" t="s">
        <v>2903</v>
      </c>
      <c r="J111" s="172"/>
    </row>
    <row r="112" spans="1:10" x14ac:dyDescent="0.4">
      <c r="A112" s="170">
        <v>129</v>
      </c>
      <c r="B112" s="177" t="s">
        <v>2076</v>
      </c>
      <c r="C112" s="177"/>
      <c r="D112" s="172" t="s">
        <v>1202</v>
      </c>
      <c r="E112" s="173" t="s">
        <v>2812</v>
      </c>
      <c r="F112" s="174" t="s">
        <v>2788</v>
      </c>
      <c r="G112" s="175" t="s">
        <v>1719</v>
      </c>
      <c r="H112" s="176" t="s">
        <v>2492</v>
      </c>
      <c r="I112" s="176" t="s">
        <v>2904</v>
      </c>
      <c r="J112" s="196"/>
    </row>
    <row r="113" spans="1:10" x14ac:dyDescent="0.4">
      <c r="A113" s="170">
        <v>130</v>
      </c>
      <c r="B113" s="177" t="s">
        <v>571</v>
      </c>
      <c r="C113" s="177"/>
      <c r="D113" s="172" t="s">
        <v>1063</v>
      </c>
      <c r="E113" s="173" t="s">
        <v>2812</v>
      </c>
      <c r="F113" s="174" t="s">
        <v>2788</v>
      </c>
      <c r="G113" s="175" t="s">
        <v>1719</v>
      </c>
      <c r="H113" s="176" t="s">
        <v>2492</v>
      </c>
      <c r="I113" s="176" t="s">
        <v>2904</v>
      </c>
      <c r="J113" s="196"/>
    </row>
    <row r="114" spans="1:10" x14ac:dyDescent="0.4">
      <c r="A114" s="170">
        <v>131</v>
      </c>
      <c r="B114" s="171" t="s">
        <v>21</v>
      </c>
      <c r="C114" s="171"/>
      <c r="D114" s="172" t="s">
        <v>1089</v>
      </c>
      <c r="E114" s="173" t="s">
        <v>2812</v>
      </c>
      <c r="F114" s="174" t="s">
        <v>2788</v>
      </c>
      <c r="G114" s="175" t="s">
        <v>1719</v>
      </c>
      <c r="H114" s="176" t="s">
        <v>2492</v>
      </c>
      <c r="I114" s="176" t="s">
        <v>2904</v>
      </c>
      <c r="J114" s="196"/>
    </row>
    <row r="115" spans="1:10" x14ac:dyDescent="0.4">
      <c r="A115" s="170">
        <v>132</v>
      </c>
      <c r="B115" s="177" t="s">
        <v>1934</v>
      </c>
      <c r="C115" s="177"/>
      <c r="D115" s="172" t="s">
        <v>1129</v>
      </c>
      <c r="E115" s="173" t="s">
        <v>2812</v>
      </c>
      <c r="F115" s="174" t="s">
        <v>2788</v>
      </c>
      <c r="G115" s="175" t="s">
        <v>1719</v>
      </c>
      <c r="H115" s="176" t="s">
        <v>2492</v>
      </c>
      <c r="I115" s="176" t="s">
        <v>2904</v>
      </c>
      <c r="J115" s="196"/>
    </row>
    <row r="116" spans="1:10" x14ac:dyDescent="0.4">
      <c r="A116" s="170">
        <v>133</v>
      </c>
      <c r="B116" s="177" t="s">
        <v>2077</v>
      </c>
      <c r="C116" s="177"/>
      <c r="D116" s="172" t="s">
        <v>1203</v>
      </c>
      <c r="E116" s="173" t="s">
        <v>2812</v>
      </c>
      <c r="F116" s="174" t="s">
        <v>2788</v>
      </c>
      <c r="G116" s="175" t="s">
        <v>1719</v>
      </c>
      <c r="H116" s="176" t="s">
        <v>2492</v>
      </c>
      <c r="I116" s="176" t="s">
        <v>2904</v>
      </c>
      <c r="J116" s="196"/>
    </row>
    <row r="117" spans="1:10" x14ac:dyDescent="0.4">
      <c r="A117" s="170">
        <v>134</v>
      </c>
      <c r="B117" s="177" t="s">
        <v>574</v>
      </c>
      <c r="C117" s="177"/>
      <c r="D117" s="172" t="s">
        <v>1064</v>
      </c>
      <c r="E117" s="173" t="s">
        <v>2812</v>
      </c>
      <c r="F117" s="174" t="s">
        <v>2788</v>
      </c>
      <c r="G117" s="175" t="s">
        <v>1719</v>
      </c>
      <c r="H117" s="176" t="s">
        <v>2492</v>
      </c>
      <c r="I117" s="176" t="s">
        <v>2904</v>
      </c>
      <c r="J117" s="196"/>
    </row>
    <row r="118" spans="1:10" x14ac:dyDescent="0.4">
      <c r="A118" s="170">
        <v>135</v>
      </c>
      <c r="B118" s="177" t="s">
        <v>24</v>
      </c>
      <c r="C118" s="177"/>
      <c r="D118" s="172" t="s">
        <v>1090</v>
      </c>
      <c r="E118" s="173" t="s">
        <v>2812</v>
      </c>
      <c r="F118" s="174" t="s">
        <v>2788</v>
      </c>
      <c r="G118" s="175" t="s">
        <v>1719</v>
      </c>
      <c r="H118" s="176" t="s">
        <v>2492</v>
      </c>
      <c r="I118" s="176" t="s">
        <v>2904</v>
      </c>
      <c r="J118" s="196"/>
    </row>
    <row r="119" spans="1:10" ht="23.15" x14ac:dyDescent="0.4">
      <c r="A119" s="170">
        <v>136</v>
      </c>
      <c r="B119" s="177" t="s">
        <v>2157</v>
      </c>
      <c r="C119" s="177"/>
      <c r="D119" s="172" t="s">
        <v>1177</v>
      </c>
      <c r="E119" s="173" t="s">
        <v>2812</v>
      </c>
      <c r="F119" s="174" t="s">
        <v>2788</v>
      </c>
      <c r="G119" s="175" t="s">
        <v>1719</v>
      </c>
      <c r="H119" s="176" t="s">
        <v>2493</v>
      </c>
      <c r="I119" s="176" t="s">
        <v>2905</v>
      </c>
      <c r="J119" s="196"/>
    </row>
    <row r="120" spans="1:10" ht="23.15" x14ac:dyDescent="0.4">
      <c r="A120" s="170">
        <v>137</v>
      </c>
      <c r="B120" s="177" t="s">
        <v>2158</v>
      </c>
      <c r="C120" s="177"/>
      <c r="D120" s="172" t="s">
        <v>1107</v>
      </c>
      <c r="E120" s="173" t="s">
        <v>2812</v>
      </c>
      <c r="F120" s="174" t="s">
        <v>2788</v>
      </c>
      <c r="G120" s="175" t="s">
        <v>1719</v>
      </c>
      <c r="H120" s="176" t="s">
        <v>2493</v>
      </c>
      <c r="I120" s="176" t="s">
        <v>2905</v>
      </c>
      <c r="J120" s="196"/>
    </row>
    <row r="121" spans="1:10" ht="23.15" x14ac:dyDescent="0.4">
      <c r="A121" s="170">
        <v>138</v>
      </c>
      <c r="B121" s="177" t="s">
        <v>2159</v>
      </c>
      <c r="C121" s="177"/>
      <c r="D121" s="172" t="s">
        <v>1238</v>
      </c>
      <c r="E121" s="173" t="s">
        <v>2812</v>
      </c>
      <c r="F121" s="174" t="s">
        <v>2788</v>
      </c>
      <c r="G121" s="175" t="s">
        <v>1719</v>
      </c>
      <c r="H121" s="176" t="s">
        <v>2493</v>
      </c>
      <c r="I121" s="176" t="s">
        <v>2905</v>
      </c>
      <c r="J121" s="196"/>
    </row>
    <row r="122" spans="1:10" ht="23.15" x14ac:dyDescent="0.4">
      <c r="A122" s="170">
        <v>139</v>
      </c>
      <c r="B122" s="177" t="s">
        <v>2160</v>
      </c>
      <c r="C122" s="177"/>
      <c r="D122" s="197" t="s">
        <v>1154</v>
      </c>
      <c r="E122" s="173" t="s">
        <v>2812</v>
      </c>
      <c r="F122" s="174" t="s">
        <v>2788</v>
      </c>
      <c r="G122" s="175" t="s">
        <v>1719</v>
      </c>
      <c r="H122" s="176" t="s">
        <v>2493</v>
      </c>
      <c r="I122" s="176" t="s">
        <v>2905</v>
      </c>
      <c r="J122" s="196"/>
    </row>
    <row r="123" spans="1:10" x14ac:dyDescent="0.4">
      <c r="A123" s="170">
        <v>140</v>
      </c>
      <c r="B123" s="171" t="s">
        <v>1478</v>
      </c>
      <c r="C123" s="198"/>
      <c r="D123" s="172" t="s">
        <v>1009</v>
      </c>
      <c r="E123" s="173" t="s">
        <v>2812</v>
      </c>
      <c r="F123" s="174" t="s">
        <v>2788</v>
      </c>
      <c r="G123" s="175" t="s">
        <v>2478</v>
      </c>
      <c r="H123" s="176" t="s">
        <v>2478</v>
      </c>
      <c r="I123" s="176"/>
      <c r="J123" s="172"/>
    </row>
    <row r="124" spans="1:10" x14ac:dyDescent="0.4">
      <c r="A124" s="170">
        <v>141</v>
      </c>
      <c r="B124" s="171" t="s">
        <v>1843</v>
      </c>
      <c r="C124" s="171"/>
      <c r="D124" s="172" t="s">
        <v>1019</v>
      </c>
      <c r="E124" s="173" t="s">
        <v>2812</v>
      </c>
      <c r="F124" s="174" t="s">
        <v>2787</v>
      </c>
      <c r="G124" s="175" t="s">
        <v>2478</v>
      </c>
      <c r="H124" s="176" t="s">
        <v>2478</v>
      </c>
      <c r="I124" s="176"/>
      <c r="J124" s="172"/>
    </row>
    <row r="125" spans="1:10" x14ac:dyDescent="0.4">
      <c r="A125" s="170">
        <v>142</v>
      </c>
      <c r="B125" s="171" t="s">
        <v>905</v>
      </c>
      <c r="C125" s="171"/>
      <c r="D125" s="172" t="s">
        <v>1035</v>
      </c>
      <c r="E125" s="173" t="s">
        <v>2812</v>
      </c>
      <c r="F125" s="174" t="s">
        <v>2788</v>
      </c>
      <c r="G125" s="175" t="s">
        <v>2478</v>
      </c>
      <c r="H125" s="176" t="s">
        <v>2478</v>
      </c>
      <c r="I125" s="176" t="s">
        <v>2906</v>
      </c>
      <c r="J125" s="172"/>
    </row>
    <row r="126" spans="1:10" ht="23.15" x14ac:dyDescent="0.4">
      <c r="A126" s="170">
        <v>143</v>
      </c>
      <c r="B126" s="171" t="s">
        <v>942</v>
      </c>
      <c r="C126" s="171"/>
      <c r="D126" s="172" t="s">
        <v>1044</v>
      </c>
      <c r="E126" s="173" t="s">
        <v>2812</v>
      </c>
      <c r="F126" s="174" t="s">
        <v>2788</v>
      </c>
      <c r="G126" s="175" t="s">
        <v>441</v>
      </c>
      <c r="H126" s="176" t="s">
        <v>2494</v>
      </c>
      <c r="I126" s="176"/>
      <c r="J126" s="172"/>
    </row>
    <row r="127" spans="1:10" x14ac:dyDescent="0.4">
      <c r="A127" s="170">
        <v>144</v>
      </c>
      <c r="B127" s="177" t="s">
        <v>945</v>
      </c>
      <c r="C127" s="177"/>
      <c r="D127" s="172" t="s">
        <v>1045</v>
      </c>
      <c r="E127" s="173" t="s">
        <v>2812</v>
      </c>
      <c r="F127" s="174" t="s">
        <v>2788</v>
      </c>
      <c r="G127" s="175" t="s">
        <v>2495</v>
      </c>
      <c r="H127" s="176" t="s">
        <v>2495</v>
      </c>
      <c r="I127" s="176" t="s">
        <v>2907</v>
      </c>
      <c r="J127" s="172"/>
    </row>
    <row r="128" spans="1:10" x14ac:dyDescent="0.4">
      <c r="A128" s="170">
        <v>145</v>
      </c>
      <c r="B128" s="171" t="s">
        <v>956</v>
      </c>
      <c r="C128" s="171"/>
      <c r="D128" s="172" t="s">
        <v>1046</v>
      </c>
      <c r="E128" s="173" t="s">
        <v>2812</v>
      </c>
      <c r="F128" s="174" t="s">
        <v>2788</v>
      </c>
      <c r="G128" s="175" t="s">
        <v>2478</v>
      </c>
      <c r="H128" s="176" t="s">
        <v>2478</v>
      </c>
      <c r="I128" s="176"/>
      <c r="J128" s="172"/>
    </row>
    <row r="129" spans="1:10" x14ac:dyDescent="0.4">
      <c r="A129" s="170">
        <v>146</v>
      </c>
      <c r="B129" s="171" t="s">
        <v>1917</v>
      </c>
      <c r="C129" s="171"/>
      <c r="D129" s="172" t="s">
        <v>1124</v>
      </c>
      <c r="E129" s="173" t="s">
        <v>2812</v>
      </c>
      <c r="F129" s="174" t="s">
        <v>2788</v>
      </c>
      <c r="G129" s="175" t="s">
        <v>2478</v>
      </c>
      <c r="H129" s="176" t="s">
        <v>2478</v>
      </c>
      <c r="I129" s="176"/>
      <c r="J129" s="172"/>
    </row>
    <row r="130" spans="1:10" x14ac:dyDescent="0.4">
      <c r="A130" s="170">
        <v>147</v>
      </c>
      <c r="B130" s="171" t="s">
        <v>1955</v>
      </c>
      <c r="C130" s="171"/>
      <c r="D130" s="172" t="s">
        <v>1136</v>
      </c>
      <c r="E130" s="173" t="s">
        <v>2812</v>
      </c>
      <c r="F130" s="174" t="s">
        <v>2788</v>
      </c>
      <c r="G130" s="175" t="s">
        <v>2478</v>
      </c>
      <c r="H130" s="176" t="s">
        <v>2478</v>
      </c>
      <c r="I130" s="176" t="s">
        <v>2908</v>
      </c>
      <c r="J130" s="172"/>
    </row>
    <row r="131" spans="1:10" x14ac:dyDescent="0.4">
      <c r="A131" s="170">
        <v>148</v>
      </c>
      <c r="B131" s="171" t="s">
        <v>527</v>
      </c>
      <c r="C131" s="171"/>
      <c r="D131" s="172" t="s">
        <v>1052</v>
      </c>
      <c r="E131" s="173" t="s">
        <v>2812</v>
      </c>
      <c r="F131" s="174" t="s">
        <v>2788</v>
      </c>
      <c r="G131" s="175" t="s">
        <v>2478</v>
      </c>
      <c r="H131" s="176" t="s">
        <v>2478</v>
      </c>
      <c r="I131" s="176"/>
      <c r="J131" s="172"/>
    </row>
    <row r="132" spans="1:10" x14ac:dyDescent="0.4">
      <c r="A132" s="170">
        <v>149</v>
      </c>
      <c r="B132" s="171" t="s">
        <v>1965</v>
      </c>
      <c r="C132" s="171"/>
      <c r="D132" s="172" t="s">
        <v>1140</v>
      </c>
      <c r="E132" s="173" t="s">
        <v>2812</v>
      </c>
      <c r="F132" s="174" t="s">
        <v>2787</v>
      </c>
      <c r="G132" s="175" t="s">
        <v>2478</v>
      </c>
      <c r="H132" s="176" t="s">
        <v>2478</v>
      </c>
      <c r="I132" s="176" t="s">
        <v>2907</v>
      </c>
      <c r="J132" s="172"/>
    </row>
    <row r="133" spans="1:10" x14ac:dyDescent="0.4">
      <c r="A133" s="170">
        <v>151</v>
      </c>
      <c r="B133" s="171" t="s">
        <v>1962</v>
      </c>
      <c r="C133" s="171"/>
      <c r="D133" s="172" t="s">
        <v>1139</v>
      </c>
      <c r="E133" s="173" t="s">
        <v>2812</v>
      </c>
      <c r="F133" s="174" t="s">
        <v>2788</v>
      </c>
      <c r="G133" s="175" t="s">
        <v>2495</v>
      </c>
      <c r="H133" s="176" t="s">
        <v>2495</v>
      </c>
      <c r="I133" s="176" t="s">
        <v>2909</v>
      </c>
      <c r="J133" s="172"/>
    </row>
    <row r="134" spans="1:10" x14ac:dyDescent="0.4">
      <c r="A134" s="170">
        <v>152</v>
      </c>
      <c r="B134" s="171" t="s">
        <v>2161</v>
      </c>
      <c r="C134" s="171" t="s">
        <v>2910</v>
      </c>
      <c r="D134" s="172" t="s">
        <v>980</v>
      </c>
      <c r="E134" s="173" t="s">
        <v>2812</v>
      </c>
      <c r="F134" s="174" t="s">
        <v>2788</v>
      </c>
      <c r="G134" s="175" t="s">
        <v>2478</v>
      </c>
      <c r="H134" s="176" t="s">
        <v>2478</v>
      </c>
      <c r="I134" s="176" t="s">
        <v>2911</v>
      </c>
      <c r="J134" s="172"/>
    </row>
    <row r="135" spans="1:10" x14ac:dyDescent="0.4">
      <c r="A135" s="170">
        <v>153</v>
      </c>
      <c r="B135" s="171" t="s">
        <v>609</v>
      </c>
      <c r="C135" s="171"/>
      <c r="D135" s="172" t="s">
        <v>1075</v>
      </c>
      <c r="E135" s="173" t="s">
        <v>2812</v>
      </c>
      <c r="F135" s="174" t="s">
        <v>2788</v>
      </c>
      <c r="G135" s="175" t="s">
        <v>2478</v>
      </c>
      <c r="H135" s="176" t="s">
        <v>2478</v>
      </c>
      <c r="I135" s="176"/>
      <c r="J135" s="172"/>
    </row>
    <row r="136" spans="1:10" ht="23.15" x14ac:dyDescent="0.4">
      <c r="A136" s="170">
        <v>154</v>
      </c>
      <c r="B136" s="171" t="s">
        <v>1486</v>
      </c>
      <c r="C136" s="171"/>
      <c r="D136" s="172" t="s">
        <v>1066</v>
      </c>
      <c r="E136" s="173" t="s">
        <v>2812</v>
      </c>
      <c r="F136" s="174" t="s">
        <v>2788</v>
      </c>
      <c r="G136" s="175" t="s">
        <v>2478</v>
      </c>
      <c r="H136" s="176" t="s">
        <v>2496</v>
      </c>
      <c r="I136" s="176" t="s">
        <v>2817</v>
      </c>
      <c r="J136" s="172"/>
    </row>
    <row r="137" spans="1:10" x14ac:dyDescent="0.4">
      <c r="A137" s="170">
        <v>155</v>
      </c>
      <c r="B137" s="171" t="s">
        <v>587</v>
      </c>
      <c r="C137" s="171"/>
      <c r="D137" s="172" t="s">
        <v>1068</v>
      </c>
      <c r="E137" s="173" t="s">
        <v>2812</v>
      </c>
      <c r="F137" s="174" t="s">
        <v>2788</v>
      </c>
      <c r="G137" s="175" t="s">
        <v>2478</v>
      </c>
      <c r="H137" s="176" t="s">
        <v>2478</v>
      </c>
      <c r="I137" s="176" t="s">
        <v>2907</v>
      </c>
      <c r="J137" s="172"/>
    </row>
    <row r="138" spans="1:10" x14ac:dyDescent="0.4">
      <c r="A138" s="170">
        <v>156</v>
      </c>
      <c r="B138" s="171" t="s">
        <v>590</v>
      </c>
      <c r="C138" s="171"/>
      <c r="D138" s="172" t="s">
        <v>1069</v>
      </c>
      <c r="E138" s="173" t="s">
        <v>2812</v>
      </c>
      <c r="F138" s="174" t="s">
        <v>2788</v>
      </c>
      <c r="G138" s="175" t="s">
        <v>2478</v>
      </c>
      <c r="H138" s="176" t="s">
        <v>2478</v>
      </c>
      <c r="I138" s="176" t="s">
        <v>2817</v>
      </c>
      <c r="J138" s="172"/>
    </row>
    <row r="139" spans="1:10" x14ac:dyDescent="0.4">
      <c r="A139" s="170">
        <v>157</v>
      </c>
      <c r="B139" s="171" t="s">
        <v>603</v>
      </c>
      <c r="C139" s="171"/>
      <c r="D139" s="172" t="s">
        <v>1073</v>
      </c>
      <c r="E139" s="173" t="s">
        <v>2812</v>
      </c>
      <c r="F139" s="174" t="s">
        <v>2788</v>
      </c>
      <c r="G139" s="175" t="s">
        <v>2495</v>
      </c>
      <c r="H139" s="176" t="s">
        <v>2495</v>
      </c>
      <c r="I139" s="176" t="s">
        <v>2906</v>
      </c>
      <c r="J139" s="172"/>
    </row>
    <row r="140" spans="1:10" x14ac:dyDescent="0.4">
      <c r="A140" s="170">
        <v>158</v>
      </c>
      <c r="B140" s="171" t="s">
        <v>1489</v>
      </c>
      <c r="C140" s="171"/>
      <c r="D140" s="172" t="s">
        <v>1076</v>
      </c>
      <c r="E140" s="173" t="s">
        <v>2812</v>
      </c>
      <c r="F140" s="174" t="s">
        <v>2788</v>
      </c>
      <c r="G140" s="175" t="s">
        <v>2478</v>
      </c>
      <c r="H140" s="176" t="s">
        <v>2478</v>
      </c>
      <c r="I140" s="176"/>
      <c r="J140" s="172"/>
    </row>
    <row r="141" spans="1:10" x14ac:dyDescent="0.4">
      <c r="A141" s="170">
        <v>159</v>
      </c>
      <c r="B141" s="171" t="s">
        <v>1492</v>
      </c>
      <c r="C141" s="171"/>
      <c r="D141" s="172" t="s">
        <v>1061</v>
      </c>
      <c r="E141" s="173" t="s">
        <v>2812</v>
      </c>
      <c r="F141" s="174" t="s">
        <v>2789</v>
      </c>
      <c r="G141" s="175" t="s">
        <v>2495</v>
      </c>
      <c r="H141" s="176" t="s">
        <v>2495</v>
      </c>
      <c r="I141" s="176" t="s">
        <v>2906</v>
      </c>
      <c r="J141" s="172"/>
    </row>
    <row r="142" spans="1:10" x14ac:dyDescent="0.4">
      <c r="A142" s="170">
        <v>160</v>
      </c>
      <c r="B142" s="171" t="s">
        <v>8</v>
      </c>
      <c r="C142" s="171"/>
      <c r="D142" s="172" t="s">
        <v>1086</v>
      </c>
      <c r="E142" s="173" t="s">
        <v>2812</v>
      </c>
      <c r="F142" s="174" t="s">
        <v>2787</v>
      </c>
      <c r="G142" s="175" t="s">
        <v>2478</v>
      </c>
      <c r="H142" s="176" t="s">
        <v>2478</v>
      </c>
      <c r="I142" s="176" t="s">
        <v>2912</v>
      </c>
      <c r="J142" s="172"/>
    </row>
    <row r="143" spans="1:10" x14ac:dyDescent="0.4">
      <c r="A143" s="170">
        <v>161</v>
      </c>
      <c r="B143" s="171" t="s">
        <v>46</v>
      </c>
      <c r="C143" s="171"/>
      <c r="D143" s="172" t="s">
        <v>1097</v>
      </c>
      <c r="E143" s="173" t="s">
        <v>2812</v>
      </c>
      <c r="F143" s="174" t="s">
        <v>2788</v>
      </c>
      <c r="G143" s="175" t="s">
        <v>2495</v>
      </c>
      <c r="H143" s="176" t="s">
        <v>2495</v>
      </c>
      <c r="I143" s="176"/>
      <c r="J143" s="172"/>
    </row>
    <row r="144" spans="1:10" x14ac:dyDescent="0.4">
      <c r="A144" s="170">
        <v>162</v>
      </c>
      <c r="B144" s="171" t="s">
        <v>58</v>
      </c>
      <c r="C144" s="171"/>
      <c r="D144" s="172" t="s">
        <v>1105</v>
      </c>
      <c r="E144" s="173" t="s">
        <v>2812</v>
      </c>
      <c r="F144" s="174" t="s">
        <v>2788</v>
      </c>
      <c r="G144" s="175" t="s">
        <v>2478</v>
      </c>
      <c r="H144" s="176" t="s">
        <v>2478</v>
      </c>
      <c r="I144" s="176" t="s">
        <v>2906</v>
      </c>
      <c r="J144" s="172"/>
    </row>
    <row r="145" spans="1:10" x14ac:dyDescent="0.4">
      <c r="A145" s="170">
        <v>163</v>
      </c>
      <c r="B145" s="171" t="s">
        <v>55</v>
      </c>
      <c r="C145" s="171"/>
      <c r="D145" s="172" t="s">
        <v>1500</v>
      </c>
      <c r="E145" s="173" t="s">
        <v>2812</v>
      </c>
      <c r="F145" s="174" t="s">
        <v>2788</v>
      </c>
      <c r="G145" s="175" t="s">
        <v>2478</v>
      </c>
      <c r="H145" s="176" t="s">
        <v>2478</v>
      </c>
      <c r="I145" s="176"/>
      <c r="J145" s="172"/>
    </row>
    <row r="146" spans="1:10" x14ac:dyDescent="0.4">
      <c r="A146" s="170">
        <v>164</v>
      </c>
      <c r="B146" s="171" t="s">
        <v>1897</v>
      </c>
      <c r="C146" s="171"/>
      <c r="D146" s="172" t="s">
        <v>1118</v>
      </c>
      <c r="E146" s="173" t="s">
        <v>2812</v>
      </c>
      <c r="F146" s="174" t="s">
        <v>2788</v>
      </c>
      <c r="G146" s="175" t="s">
        <v>2478</v>
      </c>
      <c r="H146" s="176" t="s">
        <v>2478</v>
      </c>
      <c r="I146" s="176"/>
      <c r="J146" s="172"/>
    </row>
    <row r="147" spans="1:10" x14ac:dyDescent="0.4">
      <c r="A147" s="170">
        <v>165</v>
      </c>
      <c r="B147" s="171" t="s">
        <v>1499</v>
      </c>
      <c r="C147" s="171"/>
      <c r="D147" s="172" t="s">
        <v>1126</v>
      </c>
      <c r="E147" s="173" t="s">
        <v>2812</v>
      </c>
      <c r="F147" s="174" t="s">
        <v>2788</v>
      </c>
      <c r="G147" s="175" t="s">
        <v>2478</v>
      </c>
      <c r="H147" s="176" t="s">
        <v>2478</v>
      </c>
      <c r="I147" s="176" t="s">
        <v>2906</v>
      </c>
      <c r="J147" s="172"/>
    </row>
    <row r="148" spans="1:10" x14ac:dyDescent="0.4">
      <c r="A148" s="170">
        <v>166</v>
      </c>
      <c r="B148" s="171" t="s">
        <v>1990</v>
      </c>
      <c r="C148" s="171"/>
      <c r="D148" s="172" t="s">
        <v>1147</v>
      </c>
      <c r="E148" s="173" t="s">
        <v>2812</v>
      </c>
      <c r="F148" s="174" t="s">
        <v>2788</v>
      </c>
      <c r="G148" s="175" t="s">
        <v>2478</v>
      </c>
      <c r="H148" s="176" t="s">
        <v>2478</v>
      </c>
      <c r="I148" s="176" t="s">
        <v>2906</v>
      </c>
      <c r="J148" s="172"/>
    </row>
    <row r="149" spans="1:10" x14ac:dyDescent="0.4">
      <c r="A149" s="170">
        <v>167</v>
      </c>
      <c r="B149" s="177" t="s">
        <v>1508</v>
      </c>
      <c r="C149" s="177"/>
      <c r="D149" s="172" t="s">
        <v>1145</v>
      </c>
      <c r="E149" s="173" t="s">
        <v>2812</v>
      </c>
      <c r="F149" s="174" t="s">
        <v>2788</v>
      </c>
      <c r="G149" s="175" t="s">
        <v>2495</v>
      </c>
      <c r="H149" s="176" t="s">
        <v>2495</v>
      </c>
      <c r="I149" s="176" t="s">
        <v>2913</v>
      </c>
      <c r="J149" s="172"/>
    </row>
    <row r="150" spans="1:10" x14ac:dyDescent="0.4">
      <c r="A150" s="170">
        <v>168</v>
      </c>
      <c r="B150" s="171" t="s">
        <v>18</v>
      </c>
      <c r="C150" s="171"/>
      <c r="D150" s="172" t="s">
        <v>1088</v>
      </c>
      <c r="E150" s="173" t="s">
        <v>2812</v>
      </c>
      <c r="F150" s="174" t="s">
        <v>2788</v>
      </c>
      <c r="G150" s="175" t="s">
        <v>2490</v>
      </c>
      <c r="H150" s="176"/>
      <c r="I150" s="176"/>
      <c r="J150" s="172"/>
    </row>
    <row r="151" spans="1:10" x14ac:dyDescent="0.4">
      <c r="A151" s="170">
        <v>169</v>
      </c>
      <c r="B151" s="171" t="s">
        <v>2162</v>
      </c>
      <c r="C151" s="171" t="s">
        <v>2914</v>
      </c>
      <c r="D151" s="172" t="s">
        <v>1164</v>
      </c>
      <c r="E151" s="173" t="s">
        <v>2812</v>
      </c>
      <c r="F151" s="174" t="s">
        <v>2788</v>
      </c>
      <c r="G151" s="175" t="s">
        <v>2478</v>
      </c>
      <c r="H151" s="176" t="s">
        <v>2478</v>
      </c>
      <c r="I151" s="176" t="s">
        <v>2911</v>
      </c>
      <c r="J151" s="172"/>
    </row>
    <row r="152" spans="1:10" x14ac:dyDescent="0.4">
      <c r="A152" s="170">
        <v>170</v>
      </c>
      <c r="B152" s="171" t="s">
        <v>2163</v>
      </c>
      <c r="C152" s="171" t="s">
        <v>2915</v>
      </c>
      <c r="D152" s="172" t="s">
        <v>1165</v>
      </c>
      <c r="E152" s="173" t="s">
        <v>2812</v>
      </c>
      <c r="F152" s="174" t="s">
        <v>2788</v>
      </c>
      <c r="G152" s="175" t="s">
        <v>2478</v>
      </c>
      <c r="H152" s="176" t="s">
        <v>2478</v>
      </c>
      <c r="I152" s="176" t="s">
        <v>2911</v>
      </c>
      <c r="J152" s="172"/>
    </row>
    <row r="153" spans="1:10" x14ac:dyDescent="0.4">
      <c r="A153" s="170">
        <v>171</v>
      </c>
      <c r="B153" s="171" t="s">
        <v>2164</v>
      </c>
      <c r="C153" s="171" t="s">
        <v>2916</v>
      </c>
      <c r="D153" s="172" t="s">
        <v>1511</v>
      </c>
      <c r="E153" s="173" t="s">
        <v>2812</v>
      </c>
      <c r="F153" s="174" t="s">
        <v>2788</v>
      </c>
      <c r="G153" s="175" t="s">
        <v>2478</v>
      </c>
      <c r="H153" s="176" t="s">
        <v>2478</v>
      </c>
      <c r="I153" s="176" t="s">
        <v>2911</v>
      </c>
      <c r="J153" s="172"/>
    </row>
    <row r="154" spans="1:10" x14ac:dyDescent="0.4">
      <c r="A154" s="170">
        <v>172</v>
      </c>
      <c r="B154" s="171" t="s">
        <v>2051</v>
      </c>
      <c r="C154" s="171"/>
      <c r="D154" s="172" t="s">
        <v>1171</v>
      </c>
      <c r="E154" s="173" t="s">
        <v>2812</v>
      </c>
      <c r="F154" s="174" t="s">
        <v>2788</v>
      </c>
      <c r="G154" s="175" t="s">
        <v>2478</v>
      </c>
      <c r="H154" s="176" t="s">
        <v>2478</v>
      </c>
      <c r="I154" s="176"/>
      <c r="J154" s="172"/>
    </row>
    <row r="155" spans="1:10" x14ac:dyDescent="0.4">
      <c r="A155" s="170">
        <v>173</v>
      </c>
      <c r="B155" s="171" t="s">
        <v>2055</v>
      </c>
      <c r="C155" s="171"/>
      <c r="D155" s="172" t="s">
        <v>1175</v>
      </c>
      <c r="E155" s="173" t="s">
        <v>2812</v>
      </c>
      <c r="F155" s="174" t="s">
        <v>2788</v>
      </c>
      <c r="G155" s="175" t="s">
        <v>2495</v>
      </c>
      <c r="H155" s="176" t="s">
        <v>2495</v>
      </c>
      <c r="I155" s="176" t="s">
        <v>2907</v>
      </c>
      <c r="J155" s="172"/>
    </row>
    <row r="156" spans="1:10" x14ac:dyDescent="0.4">
      <c r="A156" s="170">
        <v>174</v>
      </c>
      <c r="B156" s="171" t="s">
        <v>2052</v>
      </c>
      <c r="C156" s="171"/>
      <c r="D156" s="172" t="s">
        <v>1172</v>
      </c>
      <c r="E156" s="173" t="s">
        <v>2812</v>
      </c>
      <c r="F156" s="174" t="s">
        <v>2788</v>
      </c>
      <c r="G156" s="175" t="s">
        <v>2478</v>
      </c>
      <c r="H156" s="176" t="s">
        <v>2478</v>
      </c>
      <c r="I156" s="176"/>
      <c r="J156" s="172"/>
    </row>
    <row r="157" spans="1:10" x14ac:dyDescent="0.4">
      <c r="A157" s="170">
        <v>175</v>
      </c>
      <c r="B157" s="171" t="s">
        <v>2060</v>
      </c>
      <c r="C157" s="171"/>
      <c r="D157" s="172" t="s">
        <v>1182</v>
      </c>
      <c r="E157" s="173" t="s">
        <v>2812</v>
      </c>
      <c r="F157" s="174" t="s">
        <v>2788</v>
      </c>
      <c r="G157" s="175" t="s">
        <v>2478</v>
      </c>
      <c r="H157" s="176" t="s">
        <v>2478</v>
      </c>
      <c r="I157" s="176" t="s">
        <v>2906</v>
      </c>
      <c r="J157" s="172"/>
    </row>
    <row r="158" spans="1:10" x14ac:dyDescent="0.4">
      <c r="A158" s="170">
        <v>176</v>
      </c>
      <c r="B158" s="171" t="s">
        <v>2097</v>
      </c>
      <c r="C158" s="171"/>
      <c r="D158" s="172" t="s">
        <v>1230</v>
      </c>
      <c r="E158" s="173" t="s">
        <v>2812</v>
      </c>
      <c r="F158" s="174" t="s">
        <v>2788</v>
      </c>
      <c r="G158" s="175" t="s">
        <v>2478</v>
      </c>
      <c r="H158" s="176" t="s">
        <v>2478</v>
      </c>
      <c r="I158" s="176" t="s">
        <v>2907</v>
      </c>
      <c r="J158" s="172"/>
    </row>
    <row r="159" spans="1:10" x14ac:dyDescent="0.4">
      <c r="A159" s="170">
        <v>177</v>
      </c>
      <c r="B159" s="171" t="s">
        <v>635</v>
      </c>
      <c r="C159" s="171"/>
      <c r="D159" s="172" t="s">
        <v>1236</v>
      </c>
      <c r="E159" s="173" t="s">
        <v>2812</v>
      </c>
      <c r="F159" s="199" t="s">
        <v>2787</v>
      </c>
      <c r="G159" s="175" t="s">
        <v>2495</v>
      </c>
      <c r="H159" s="176" t="s">
        <v>2495</v>
      </c>
      <c r="I159" s="176" t="s">
        <v>2817</v>
      </c>
      <c r="J159" s="172"/>
    </row>
    <row r="160" spans="1:10" x14ac:dyDescent="0.4">
      <c r="A160" s="170">
        <v>178</v>
      </c>
      <c r="B160" s="171" t="s">
        <v>634</v>
      </c>
      <c r="C160" s="171"/>
      <c r="D160" s="172" t="s">
        <v>1235</v>
      </c>
      <c r="E160" s="173" t="s">
        <v>2812</v>
      </c>
      <c r="F160" s="174" t="s">
        <v>2787</v>
      </c>
      <c r="G160" s="175" t="s">
        <v>2478</v>
      </c>
      <c r="H160" s="176" t="s">
        <v>2478</v>
      </c>
      <c r="I160" s="176" t="s">
        <v>2817</v>
      </c>
      <c r="J160" s="172"/>
    </row>
    <row r="161" spans="1:10" x14ac:dyDescent="0.4">
      <c r="A161" s="170">
        <v>179</v>
      </c>
      <c r="B161" s="171" t="s">
        <v>641</v>
      </c>
      <c r="C161" s="171"/>
      <c r="D161" s="172" t="s">
        <v>1244</v>
      </c>
      <c r="E161" s="173" t="s">
        <v>2812</v>
      </c>
      <c r="F161" s="174" t="s">
        <v>2787</v>
      </c>
      <c r="G161" s="175" t="s">
        <v>2478</v>
      </c>
      <c r="H161" s="176" t="s">
        <v>2478</v>
      </c>
      <c r="I161" s="176" t="s">
        <v>2817</v>
      </c>
      <c r="J161" s="172"/>
    </row>
    <row r="162" spans="1:10" x14ac:dyDescent="0.4">
      <c r="A162" s="170">
        <v>180</v>
      </c>
      <c r="B162" s="171" t="s">
        <v>444</v>
      </c>
      <c r="C162" s="171"/>
      <c r="D162" s="172" t="s">
        <v>1261</v>
      </c>
      <c r="E162" s="173" t="s">
        <v>2812</v>
      </c>
      <c r="F162" s="174" t="s">
        <v>2789</v>
      </c>
      <c r="G162" s="175" t="s">
        <v>2495</v>
      </c>
      <c r="H162" s="176" t="s">
        <v>2495</v>
      </c>
      <c r="I162" s="176" t="s">
        <v>2817</v>
      </c>
      <c r="J162" s="172"/>
    </row>
    <row r="163" spans="1:10" x14ac:dyDescent="0.4">
      <c r="A163" s="170">
        <v>181</v>
      </c>
      <c r="B163" s="171" t="s">
        <v>2165</v>
      </c>
      <c r="C163" s="171"/>
      <c r="D163" s="172" t="s">
        <v>1262</v>
      </c>
      <c r="E163" s="173" t="s">
        <v>2812</v>
      </c>
      <c r="F163" s="174" t="s">
        <v>2787</v>
      </c>
      <c r="G163" s="175" t="s">
        <v>2495</v>
      </c>
      <c r="H163" s="176" t="s">
        <v>2495</v>
      </c>
      <c r="I163" s="176" t="s">
        <v>2817</v>
      </c>
      <c r="J163" s="172"/>
    </row>
    <row r="164" spans="1:10" x14ac:dyDescent="0.4">
      <c r="A164" s="170">
        <v>182</v>
      </c>
      <c r="B164" s="171" t="s">
        <v>100</v>
      </c>
      <c r="C164" s="171"/>
      <c r="D164" s="172" t="s">
        <v>1606</v>
      </c>
      <c r="E164" s="173" t="s">
        <v>2812</v>
      </c>
      <c r="F164" s="174" t="s">
        <v>2788</v>
      </c>
      <c r="G164" s="175" t="s">
        <v>2495</v>
      </c>
      <c r="H164" s="176" t="s">
        <v>2495</v>
      </c>
      <c r="I164" s="176" t="s">
        <v>2917</v>
      </c>
      <c r="J164" s="172"/>
    </row>
    <row r="165" spans="1:10" x14ac:dyDescent="0.4">
      <c r="A165" s="170">
        <v>183</v>
      </c>
      <c r="B165" s="171" t="s">
        <v>87</v>
      </c>
      <c r="C165" s="171"/>
      <c r="D165" s="172" t="s">
        <v>1272</v>
      </c>
      <c r="E165" s="173" t="s">
        <v>2812</v>
      </c>
      <c r="F165" s="174" t="s">
        <v>2787</v>
      </c>
      <c r="G165" s="175" t="s">
        <v>2478</v>
      </c>
      <c r="H165" s="176" t="s">
        <v>2478</v>
      </c>
      <c r="I165" s="176"/>
      <c r="J165" s="172"/>
    </row>
    <row r="166" spans="1:10" x14ac:dyDescent="0.4">
      <c r="A166" s="170">
        <v>184</v>
      </c>
      <c r="B166" s="171" t="s">
        <v>663</v>
      </c>
      <c r="C166" s="171" t="s">
        <v>2918</v>
      </c>
      <c r="D166" s="172" t="s">
        <v>1277</v>
      </c>
      <c r="E166" s="173" t="s">
        <v>2812</v>
      </c>
      <c r="F166" s="174" t="s">
        <v>2788</v>
      </c>
      <c r="G166" s="175" t="s">
        <v>441</v>
      </c>
      <c r="H166" s="176"/>
      <c r="I166" s="176"/>
      <c r="J166" s="172"/>
    </row>
    <row r="167" spans="1:10" x14ac:dyDescent="0.4">
      <c r="A167" s="170">
        <v>185</v>
      </c>
      <c r="B167" s="171" t="s">
        <v>555</v>
      </c>
      <c r="C167" s="171"/>
      <c r="D167" s="172" t="s">
        <v>1484</v>
      </c>
      <c r="E167" s="173" t="s">
        <v>2812</v>
      </c>
      <c r="F167" s="174" t="s">
        <v>2789</v>
      </c>
      <c r="G167" s="175" t="s">
        <v>2495</v>
      </c>
      <c r="H167" s="176" t="s">
        <v>2495</v>
      </c>
      <c r="I167" s="176" t="s">
        <v>2919</v>
      </c>
      <c r="J167" s="172"/>
    </row>
    <row r="168" spans="1:10" x14ac:dyDescent="0.4">
      <c r="A168" s="170">
        <v>186</v>
      </c>
      <c r="B168" s="171" t="s">
        <v>577</v>
      </c>
      <c r="C168" s="171"/>
      <c r="D168" s="172" t="s">
        <v>1485</v>
      </c>
      <c r="E168" s="173" t="s">
        <v>2812</v>
      </c>
      <c r="F168" s="174" t="s">
        <v>2788</v>
      </c>
      <c r="G168" s="175" t="s">
        <v>2495</v>
      </c>
      <c r="H168" s="176" t="s">
        <v>2495</v>
      </c>
      <c r="I168" s="176" t="s">
        <v>2919</v>
      </c>
      <c r="J168" s="172"/>
    </row>
    <row r="169" spans="1:10" x14ac:dyDescent="0.4">
      <c r="A169" s="170">
        <v>187</v>
      </c>
      <c r="B169" s="171" t="s">
        <v>2095</v>
      </c>
      <c r="C169" s="171"/>
      <c r="D169" s="172" t="s">
        <v>1228</v>
      </c>
      <c r="E169" s="173" t="s">
        <v>2812</v>
      </c>
      <c r="F169" s="174" t="s">
        <v>2788</v>
      </c>
      <c r="G169" s="175" t="s">
        <v>2495</v>
      </c>
      <c r="H169" s="176" t="s">
        <v>2495</v>
      </c>
      <c r="I169" s="176" t="s">
        <v>2919</v>
      </c>
      <c r="J169" s="172"/>
    </row>
    <row r="170" spans="1:10" x14ac:dyDescent="0.4">
      <c r="A170" s="170">
        <v>188</v>
      </c>
      <c r="B170" s="171" t="s">
        <v>652</v>
      </c>
      <c r="C170" s="171"/>
      <c r="D170" s="172" t="s">
        <v>1607</v>
      </c>
      <c r="E170" s="173" t="s">
        <v>2812</v>
      </c>
      <c r="F170" s="174" t="s">
        <v>2788</v>
      </c>
      <c r="G170" s="175" t="s">
        <v>2478</v>
      </c>
      <c r="H170" s="176"/>
      <c r="I170" s="176" t="s">
        <v>2920</v>
      </c>
      <c r="J170" s="172"/>
    </row>
    <row r="171" spans="1:10" ht="23.15" x14ac:dyDescent="0.4">
      <c r="A171" s="170">
        <v>189</v>
      </c>
      <c r="B171" s="171" t="s">
        <v>2166</v>
      </c>
      <c r="C171" s="171"/>
      <c r="D171" s="172" t="s">
        <v>1067</v>
      </c>
      <c r="E171" s="173" t="s">
        <v>2812</v>
      </c>
      <c r="F171" s="174" t="s">
        <v>2787</v>
      </c>
      <c r="G171" s="175" t="s">
        <v>2478</v>
      </c>
      <c r="H171" s="176" t="s">
        <v>2496</v>
      </c>
      <c r="I171" s="176" t="s">
        <v>2817</v>
      </c>
      <c r="J171" s="172"/>
    </row>
    <row r="172" spans="1:10" ht="23.15" x14ac:dyDescent="0.4">
      <c r="A172" s="170">
        <v>190</v>
      </c>
      <c r="B172" s="171" t="s">
        <v>580</v>
      </c>
      <c r="C172" s="171"/>
      <c r="D172" s="172" t="s">
        <v>1065</v>
      </c>
      <c r="E172" s="173" t="s">
        <v>2812</v>
      </c>
      <c r="F172" s="174" t="s">
        <v>2787</v>
      </c>
      <c r="G172" s="175" t="s">
        <v>2478</v>
      </c>
      <c r="H172" s="176" t="s">
        <v>2496</v>
      </c>
      <c r="I172" s="176" t="s">
        <v>2817</v>
      </c>
      <c r="J172" s="172"/>
    </row>
    <row r="173" spans="1:10" x14ac:dyDescent="0.4">
      <c r="A173" s="170">
        <v>191</v>
      </c>
      <c r="B173" s="171" t="s">
        <v>964</v>
      </c>
      <c r="C173" s="171"/>
      <c r="D173" s="172" t="s">
        <v>1082</v>
      </c>
      <c r="E173" s="173" t="s">
        <v>2812</v>
      </c>
      <c r="F173" s="174" t="s">
        <v>2788</v>
      </c>
      <c r="G173" s="175" t="s">
        <v>2495</v>
      </c>
      <c r="H173" s="176" t="s">
        <v>2495</v>
      </c>
      <c r="I173" s="176" t="s">
        <v>2921</v>
      </c>
      <c r="J173" s="172"/>
    </row>
    <row r="174" spans="1:10" x14ac:dyDescent="0.4">
      <c r="A174" s="170">
        <v>192</v>
      </c>
      <c r="B174" s="171" t="s">
        <v>88</v>
      </c>
      <c r="C174" s="171"/>
      <c r="D174" s="172" t="s">
        <v>1273</v>
      </c>
      <c r="E174" s="173" t="s">
        <v>2812</v>
      </c>
      <c r="F174" s="174" t="s">
        <v>2788</v>
      </c>
      <c r="G174" s="175" t="s">
        <v>2490</v>
      </c>
      <c r="H174" s="176"/>
      <c r="I174" s="176"/>
      <c r="J174" s="172"/>
    </row>
    <row r="175" spans="1:10" x14ac:dyDescent="0.4">
      <c r="A175" s="170">
        <v>193</v>
      </c>
      <c r="B175" s="171" t="s">
        <v>101</v>
      </c>
      <c r="C175" s="171"/>
      <c r="D175" s="172" t="s">
        <v>1608</v>
      </c>
      <c r="E175" s="173" t="s">
        <v>2812</v>
      </c>
      <c r="F175" s="174" t="s">
        <v>2788</v>
      </c>
      <c r="G175" s="175" t="s">
        <v>2497</v>
      </c>
      <c r="H175" s="176"/>
      <c r="I175" s="176"/>
      <c r="J175" s="172"/>
    </row>
    <row r="176" spans="1:10" x14ac:dyDescent="0.4">
      <c r="A176" s="170">
        <v>194</v>
      </c>
      <c r="B176" s="171" t="s">
        <v>1516</v>
      </c>
      <c r="C176" s="171"/>
      <c r="D176" s="172" t="s">
        <v>1137</v>
      </c>
      <c r="E176" s="173" t="s">
        <v>2812</v>
      </c>
      <c r="F176" s="174" t="s">
        <v>2788</v>
      </c>
      <c r="G176" s="175" t="s">
        <v>965</v>
      </c>
      <c r="H176" s="176"/>
      <c r="I176" s="176"/>
      <c r="J176" s="172"/>
    </row>
    <row r="177" spans="1:10" x14ac:dyDescent="0.4">
      <c r="A177" s="170">
        <v>195</v>
      </c>
      <c r="B177" s="177" t="s">
        <v>1475</v>
      </c>
      <c r="C177" s="177"/>
      <c r="D177" s="172" t="s">
        <v>998</v>
      </c>
      <c r="E177" s="173" t="s">
        <v>2812</v>
      </c>
      <c r="F177" s="174" t="s">
        <v>2788</v>
      </c>
      <c r="G177" s="175" t="s">
        <v>790</v>
      </c>
      <c r="H177" s="176" t="s">
        <v>1767</v>
      </c>
      <c r="I177" s="176"/>
      <c r="J177" s="172"/>
    </row>
    <row r="178" spans="1:10" x14ac:dyDescent="0.4">
      <c r="A178" s="170">
        <v>196</v>
      </c>
      <c r="B178" s="177" t="s">
        <v>1476</v>
      </c>
      <c r="C178" s="177"/>
      <c r="D178" s="172" t="s">
        <v>1000</v>
      </c>
      <c r="E178" s="173" t="s">
        <v>2812</v>
      </c>
      <c r="F178" s="174" t="s">
        <v>2788</v>
      </c>
      <c r="G178" s="175" t="s">
        <v>790</v>
      </c>
      <c r="H178" s="176" t="s">
        <v>1761</v>
      </c>
      <c r="I178" s="176"/>
      <c r="J178" s="172"/>
    </row>
    <row r="179" spans="1:10" x14ac:dyDescent="0.4">
      <c r="A179" s="170">
        <v>197</v>
      </c>
      <c r="B179" s="177" t="s">
        <v>1795</v>
      </c>
      <c r="C179" s="177"/>
      <c r="D179" s="172" t="s">
        <v>1006</v>
      </c>
      <c r="E179" s="173" t="s">
        <v>2812</v>
      </c>
      <c r="F179" s="174" t="s">
        <v>2788</v>
      </c>
      <c r="G179" s="175" t="s">
        <v>790</v>
      </c>
      <c r="H179" s="176" t="s">
        <v>1761</v>
      </c>
      <c r="I179" s="184"/>
      <c r="J179" s="172"/>
    </row>
    <row r="180" spans="1:10" x14ac:dyDescent="0.4">
      <c r="A180" s="170">
        <v>198</v>
      </c>
      <c r="B180" s="177" t="s">
        <v>537</v>
      </c>
      <c r="C180" s="177"/>
      <c r="D180" s="172" t="s">
        <v>1055</v>
      </c>
      <c r="E180" s="173" t="s">
        <v>2812</v>
      </c>
      <c r="F180" s="174" t="s">
        <v>2788</v>
      </c>
      <c r="G180" s="175" t="s">
        <v>790</v>
      </c>
      <c r="H180" s="176" t="s">
        <v>534</v>
      </c>
      <c r="I180" s="184" t="s">
        <v>1767</v>
      </c>
      <c r="J180" s="172"/>
    </row>
    <row r="181" spans="1:10" x14ac:dyDescent="0.4">
      <c r="A181" s="170">
        <v>199</v>
      </c>
      <c r="B181" s="177" t="s">
        <v>1946</v>
      </c>
      <c r="C181" s="177"/>
      <c r="D181" s="172" t="s">
        <v>1133</v>
      </c>
      <c r="E181" s="173" t="s">
        <v>2812</v>
      </c>
      <c r="F181" s="174" t="s">
        <v>2788</v>
      </c>
      <c r="G181" s="175" t="s">
        <v>790</v>
      </c>
      <c r="H181" s="176" t="s">
        <v>534</v>
      </c>
      <c r="I181" s="184" t="s">
        <v>1767</v>
      </c>
      <c r="J181" s="172"/>
    </row>
    <row r="182" spans="1:10" x14ac:dyDescent="0.4">
      <c r="A182" s="170">
        <v>200</v>
      </c>
      <c r="B182" s="177" t="s">
        <v>2096</v>
      </c>
      <c r="C182" s="177"/>
      <c r="D182" s="172" t="s">
        <v>1229</v>
      </c>
      <c r="E182" s="173" t="s">
        <v>2812</v>
      </c>
      <c r="F182" s="174" t="s">
        <v>2788</v>
      </c>
      <c r="G182" s="175" t="s">
        <v>790</v>
      </c>
      <c r="H182" s="176" t="s">
        <v>1761</v>
      </c>
      <c r="I182" s="184"/>
      <c r="J182" s="172"/>
    </row>
    <row r="183" spans="1:10" x14ac:dyDescent="0.4">
      <c r="A183" s="170">
        <v>201</v>
      </c>
      <c r="B183" s="177" t="s">
        <v>637</v>
      </c>
      <c r="C183" s="177"/>
      <c r="D183" s="172" t="s">
        <v>1239</v>
      </c>
      <c r="E183" s="173" t="s">
        <v>2812</v>
      </c>
      <c r="F183" s="174" t="s">
        <v>2788</v>
      </c>
      <c r="G183" s="175" t="s">
        <v>790</v>
      </c>
      <c r="H183" s="176" t="s">
        <v>1761</v>
      </c>
      <c r="I183" s="176"/>
      <c r="J183" s="172"/>
    </row>
    <row r="184" spans="1:10" x14ac:dyDescent="0.4">
      <c r="A184" s="170">
        <v>202</v>
      </c>
      <c r="B184" s="171" t="s">
        <v>75</v>
      </c>
      <c r="C184" s="171"/>
      <c r="D184" s="172" t="s">
        <v>1111</v>
      </c>
      <c r="E184" s="173" t="s">
        <v>2812</v>
      </c>
      <c r="F184" s="174" t="s">
        <v>2788</v>
      </c>
      <c r="G184" s="175" t="s">
        <v>790</v>
      </c>
      <c r="H184" s="176" t="s">
        <v>76</v>
      </c>
      <c r="I184" s="176"/>
      <c r="J184" s="172"/>
    </row>
    <row r="185" spans="1:10" x14ac:dyDescent="0.4">
      <c r="A185" s="170">
        <v>203</v>
      </c>
      <c r="B185" s="171" t="s">
        <v>2018</v>
      </c>
      <c r="C185" s="171"/>
      <c r="D185" s="172" t="s">
        <v>1156</v>
      </c>
      <c r="E185" s="173" t="s">
        <v>2812</v>
      </c>
      <c r="F185" s="174" t="s">
        <v>2788</v>
      </c>
      <c r="G185" s="175" t="s">
        <v>790</v>
      </c>
      <c r="H185" s="176" t="s">
        <v>2019</v>
      </c>
      <c r="I185" s="176"/>
      <c r="J185" s="172"/>
    </row>
    <row r="186" spans="1:10" x14ac:dyDescent="0.4">
      <c r="A186" s="170">
        <v>204</v>
      </c>
      <c r="B186" s="177" t="s">
        <v>1822</v>
      </c>
      <c r="C186" s="177"/>
      <c r="D186" s="172" t="s">
        <v>1012</v>
      </c>
      <c r="E186" s="173" t="s">
        <v>2812</v>
      </c>
      <c r="F186" s="174" t="s">
        <v>2788</v>
      </c>
      <c r="G186" s="175" t="s">
        <v>790</v>
      </c>
      <c r="H186" s="176" t="s">
        <v>1823</v>
      </c>
      <c r="I186" s="176"/>
      <c r="J186" s="172"/>
    </row>
    <row r="187" spans="1:10" x14ac:dyDescent="0.4">
      <c r="A187" s="170">
        <v>205</v>
      </c>
      <c r="B187" s="177" t="s">
        <v>1826</v>
      </c>
      <c r="C187" s="177"/>
      <c r="D187" s="172" t="s">
        <v>1013</v>
      </c>
      <c r="E187" s="173" t="s">
        <v>2812</v>
      </c>
      <c r="F187" s="174" t="s">
        <v>2788</v>
      </c>
      <c r="G187" s="175" t="s">
        <v>790</v>
      </c>
      <c r="H187" s="176" t="s">
        <v>1823</v>
      </c>
      <c r="I187" s="176"/>
      <c r="J187" s="172"/>
    </row>
    <row r="188" spans="1:10" x14ac:dyDescent="0.4">
      <c r="A188" s="170">
        <v>206</v>
      </c>
      <c r="B188" s="177" t="s">
        <v>1838</v>
      </c>
      <c r="C188" s="177"/>
      <c r="D188" s="172" t="s">
        <v>1017</v>
      </c>
      <c r="E188" s="173" t="s">
        <v>2812</v>
      </c>
      <c r="F188" s="174" t="s">
        <v>2788</v>
      </c>
      <c r="G188" s="175" t="s">
        <v>790</v>
      </c>
      <c r="H188" s="176" t="s">
        <v>1823</v>
      </c>
      <c r="I188" s="176"/>
      <c r="J188" s="172"/>
    </row>
    <row r="189" spans="1:10" x14ac:dyDescent="0.4">
      <c r="A189" s="170">
        <v>207</v>
      </c>
      <c r="B189" s="177" t="s">
        <v>1952</v>
      </c>
      <c r="C189" s="177"/>
      <c r="D189" s="172" t="s">
        <v>1135</v>
      </c>
      <c r="E189" s="173" t="s">
        <v>2812</v>
      </c>
      <c r="F189" s="174" t="s">
        <v>2788</v>
      </c>
      <c r="G189" s="175" t="s">
        <v>790</v>
      </c>
      <c r="H189" s="176" t="s">
        <v>1823</v>
      </c>
      <c r="I189" s="176"/>
      <c r="J189" s="172"/>
    </row>
    <row r="190" spans="1:10" x14ac:dyDescent="0.4">
      <c r="A190" s="170">
        <v>208</v>
      </c>
      <c r="B190" s="177" t="s">
        <v>1970</v>
      </c>
      <c r="C190" s="177"/>
      <c r="D190" s="172" t="s">
        <v>1141</v>
      </c>
      <c r="E190" s="173" t="s">
        <v>2812</v>
      </c>
      <c r="F190" s="174" t="s">
        <v>2788</v>
      </c>
      <c r="G190" s="175" t="s">
        <v>790</v>
      </c>
      <c r="H190" s="176" t="s">
        <v>1823</v>
      </c>
      <c r="I190" s="176"/>
      <c r="J190" s="172"/>
    </row>
    <row r="191" spans="1:10" x14ac:dyDescent="0.4">
      <c r="A191" s="170">
        <v>209</v>
      </c>
      <c r="B191" s="177" t="s">
        <v>961</v>
      </c>
      <c r="C191" s="177"/>
      <c r="D191" s="172" t="s">
        <v>1047</v>
      </c>
      <c r="E191" s="173" t="s">
        <v>2812</v>
      </c>
      <c r="F191" s="174" t="s">
        <v>2788</v>
      </c>
      <c r="G191" s="175" t="s">
        <v>790</v>
      </c>
      <c r="H191" s="176" t="s">
        <v>1823</v>
      </c>
      <c r="I191" s="176"/>
      <c r="J191" s="172"/>
    </row>
    <row r="192" spans="1:10" x14ac:dyDescent="0.4">
      <c r="A192" s="170">
        <v>210</v>
      </c>
      <c r="B192" s="177" t="s">
        <v>519</v>
      </c>
      <c r="C192" s="177"/>
      <c r="D192" s="172" t="s">
        <v>1049</v>
      </c>
      <c r="E192" s="173" t="s">
        <v>2812</v>
      </c>
      <c r="F192" s="174" t="s">
        <v>2788</v>
      </c>
      <c r="G192" s="175" t="s">
        <v>790</v>
      </c>
      <c r="H192" s="176" t="s">
        <v>1823</v>
      </c>
      <c r="I192" s="176"/>
      <c r="J192" s="172"/>
    </row>
    <row r="193" spans="1:10" x14ac:dyDescent="0.4">
      <c r="A193" s="170">
        <v>211</v>
      </c>
      <c r="B193" s="177" t="s">
        <v>530</v>
      </c>
      <c r="C193" s="177"/>
      <c r="D193" s="172" t="s">
        <v>1053</v>
      </c>
      <c r="E193" s="173" t="s">
        <v>2812</v>
      </c>
      <c r="F193" s="174" t="s">
        <v>2788</v>
      </c>
      <c r="G193" s="175" t="s">
        <v>790</v>
      </c>
      <c r="H193" s="176" t="s">
        <v>1823</v>
      </c>
      <c r="I193" s="176"/>
      <c r="J193" s="172"/>
    </row>
    <row r="194" spans="1:10" x14ac:dyDescent="0.4">
      <c r="A194" s="170">
        <v>212</v>
      </c>
      <c r="B194" s="177" t="s">
        <v>558</v>
      </c>
      <c r="C194" s="177"/>
      <c r="D194" s="172" t="s">
        <v>1059</v>
      </c>
      <c r="E194" s="173" t="s">
        <v>2812</v>
      </c>
      <c r="F194" s="174" t="s">
        <v>2788</v>
      </c>
      <c r="G194" s="175" t="s">
        <v>790</v>
      </c>
      <c r="H194" s="176" t="s">
        <v>1823</v>
      </c>
      <c r="I194" s="176"/>
      <c r="J194" s="172"/>
    </row>
    <row r="195" spans="1:10" x14ac:dyDescent="0.4">
      <c r="A195" s="170">
        <v>213</v>
      </c>
      <c r="B195" s="177" t="s">
        <v>617</v>
      </c>
      <c r="C195" s="177"/>
      <c r="D195" s="172" t="s">
        <v>1078</v>
      </c>
      <c r="E195" s="173" t="s">
        <v>2812</v>
      </c>
      <c r="F195" s="174" t="s">
        <v>2788</v>
      </c>
      <c r="G195" s="175" t="s">
        <v>790</v>
      </c>
      <c r="H195" s="176" t="s">
        <v>1823</v>
      </c>
      <c r="I195" s="176"/>
      <c r="J195" s="172"/>
    </row>
    <row r="196" spans="1:10" x14ac:dyDescent="0.4">
      <c r="A196" s="170">
        <v>214</v>
      </c>
      <c r="B196" s="177" t="s">
        <v>33</v>
      </c>
      <c r="C196" s="177"/>
      <c r="D196" s="172" t="s">
        <v>1093</v>
      </c>
      <c r="E196" s="173" t="s">
        <v>2812</v>
      </c>
      <c r="F196" s="174" t="s">
        <v>2788</v>
      </c>
      <c r="G196" s="175" t="s">
        <v>790</v>
      </c>
      <c r="H196" s="176" t="s">
        <v>1823</v>
      </c>
      <c r="I196" s="176"/>
      <c r="J196" s="172"/>
    </row>
    <row r="197" spans="1:10" x14ac:dyDescent="0.4">
      <c r="A197" s="170">
        <v>215</v>
      </c>
      <c r="B197" s="177" t="s">
        <v>36</v>
      </c>
      <c r="C197" s="177"/>
      <c r="D197" s="172" t="s">
        <v>1094</v>
      </c>
      <c r="E197" s="173" t="s">
        <v>2812</v>
      </c>
      <c r="F197" s="174" t="s">
        <v>2788</v>
      </c>
      <c r="G197" s="175" t="s">
        <v>790</v>
      </c>
      <c r="H197" s="176" t="s">
        <v>1823</v>
      </c>
      <c r="I197" s="176"/>
      <c r="J197" s="172"/>
    </row>
    <row r="198" spans="1:10" x14ac:dyDescent="0.4">
      <c r="A198" s="170">
        <v>216</v>
      </c>
      <c r="B198" s="177" t="s">
        <v>49</v>
      </c>
      <c r="C198" s="177"/>
      <c r="D198" s="172" t="s">
        <v>1098</v>
      </c>
      <c r="E198" s="173" t="s">
        <v>2812</v>
      </c>
      <c r="F198" s="174" t="s">
        <v>2788</v>
      </c>
      <c r="G198" s="175" t="s">
        <v>790</v>
      </c>
      <c r="H198" s="176" t="s">
        <v>1823</v>
      </c>
      <c r="I198" s="176"/>
      <c r="J198" s="172"/>
    </row>
    <row r="199" spans="1:10" x14ac:dyDescent="0.4">
      <c r="A199" s="170">
        <v>217</v>
      </c>
      <c r="B199" s="177" t="s">
        <v>52</v>
      </c>
      <c r="C199" s="177"/>
      <c r="D199" s="172" t="s">
        <v>1099</v>
      </c>
      <c r="E199" s="173" t="s">
        <v>2812</v>
      </c>
      <c r="F199" s="174" t="s">
        <v>2788</v>
      </c>
      <c r="G199" s="175" t="s">
        <v>790</v>
      </c>
      <c r="H199" s="176" t="s">
        <v>1823</v>
      </c>
      <c r="I199" s="176"/>
      <c r="J199" s="172"/>
    </row>
    <row r="200" spans="1:10" x14ac:dyDescent="0.4">
      <c r="A200" s="170">
        <v>218</v>
      </c>
      <c r="B200" s="177" t="s">
        <v>1859</v>
      </c>
      <c r="C200" s="177"/>
      <c r="D200" s="172" t="s">
        <v>1101</v>
      </c>
      <c r="E200" s="173" t="s">
        <v>2812</v>
      </c>
      <c r="F200" s="174" t="s">
        <v>2788</v>
      </c>
      <c r="G200" s="175" t="s">
        <v>790</v>
      </c>
      <c r="H200" s="176" t="s">
        <v>1823</v>
      </c>
      <c r="I200" s="176"/>
      <c r="J200" s="172"/>
    </row>
    <row r="201" spans="1:10" x14ac:dyDescent="0.4">
      <c r="A201" s="170">
        <v>219</v>
      </c>
      <c r="B201" s="177" t="s">
        <v>1888</v>
      </c>
      <c r="C201" s="177"/>
      <c r="D201" s="172" t="s">
        <v>1115</v>
      </c>
      <c r="E201" s="173" t="s">
        <v>2812</v>
      </c>
      <c r="F201" s="174" t="s">
        <v>2788</v>
      </c>
      <c r="G201" s="175" t="s">
        <v>790</v>
      </c>
      <c r="H201" s="176" t="s">
        <v>1823</v>
      </c>
      <c r="I201" s="176"/>
      <c r="J201" s="172"/>
    </row>
    <row r="202" spans="1:10" x14ac:dyDescent="0.4">
      <c r="A202" s="170">
        <v>220</v>
      </c>
      <c r="B202" s="177" t="s">
        <v>2022</v>
      </c>
      <c r="C202" s="177"/>
      <c r="D202" s="172" t="s">
        <v>1157</v>
      </c>
      <c r="E202" s="173" t="s">
        <v>2812</v>
      </c>
      <c r="F202" s="174" t="s">
        <v>2788</v>
      </c>
      <c r="G202" s="175" t="s">
        <v>790</v>
      </c>
      <c r="H202" s="176" t="s">
        <v>1823</v>
      </c>
      <c r="I202" s="176"/>
      <c r="J202" s="172"/>
    </row>
    <row r="203" spans="1:10" x14ac:dyDescent="0.4">
      <c r="A203" s="170">
        <v>221</v>
      </c>
      <c r="B203" s="177" t="s">
        <v>2033</v>
      </c>
      <c r="C203" s="177"/>
      <c r="D203" s="172" t="s">
        <v>1160</v>
      </c>
      <c r="E203" s="173" t="s">
        <v>2812</v>
      </c>
      <c r="F203" s="174" t="s">
        <v>2788</v>
      </c>
      <c r="G203" s="175" t="s">
        <v>790</v>
      </c>
      <c r="H203" s="176" t="s">
        <v>1823</v>
      </c>
      <c r="I203" s="176"/>
      <c r="J203" s="172"/>
    </row>
    <row r="204" spans="1:10" x14ac:dyDescent="0.4">
      <c r="A204" s="170">
        <v>222</v>
      </c>
      <c r="B204" s="177" t="s">
        <v>2054</v>
      </c>
      <c r="C204" s="177"/>
      <c r="D204" s="172" t="s">
        <v>1174</v>
      </c>
      <c r="E204" s="173" t="s">
        <v>2812</v>
      </c>
      <c r="F204" s="174" t="s">
        <v>2788</v>
      </c>
      <c r="G204" s="175" t="s">
        <v>790</v>
      </c>
      <c r="H204" s="176" t="s">
        <v>1823</v>
      </c>
      <c r="I204" s="176"/>
      <c r="J204" s="172"/>
    </row>
    <row r="205" spans="1:10" x14ac:dyDescent="0.4">
      <c r="A205" s="170">
        <v>223</v>
      </c>
      <c r="B205" s="177" t="s">
        <v>2065</v>
      </c>
      <c r="C205" s="177"/>
      <c r="D205" s="172" t="s">
        <v>1186</v>
      </c>
      <c r="E205" s="173" t="s">
        <v>2812</v>
      </c>
      <c r="F205" s="174" t="s">
        <v>2788</v>
      </c>
      <c r="G205" s="175" t="s">
        <v>790</v>
      </c>
      <c r="H205" s="176" t="s">
        <v>1823</v>
      </c>
      <c r="I205" s="176"/>
      <c r="J205" s="172"/>
    </row>
    <row r="206" spans="1:10" x14ac:dyDescent="0.4">
      <c r="A206" s="170">
        <v>224</v>
      </c>
      <c r="B206" s="177" t="s">
        <v>2074</v>
      </c>
      <c r="C206" s="177"/>
      <c r="D206" s="172" t="s">
        <v>1199</v>
      </c>
      <c r="E206" s="173" t="s">
        <v>2812</v>
      </c>
      <c r="F206" s="174" t="s">
        <v>2788</v>
      </c>
      <c r="G206" s="175" t="s">
        <v>790</v>
      </c>
      <c r="H206" s="176" t="s">
        <v>1823</v>
      </c>
      <c r="I206" s="176"/>
      <c r="J206" s="172"/>
    </row>
    <row r="207" spans="1:10" x14ac:dyDescent="0.4">
      <c r="A207" s="170">
        <v>225</v>
      </c>
      <c r="B207" s="177" t="s">
        <v>2075</v>
      </c>
      <c r="C207" s="177"/>
      <c r="D207" s="172" t="s">
        <v>1200</v>
      </c>
      <c r="E207" s="173" t="s">
        <v>2812</v>
      </c>
      <c r="F207" s="174" t="s">
        <v>2788</v>
      </c>
      <c r="G207" s="175" t="s">
        <v>790</v>
      </c>
      <c r="H207" s="176" t="s">
        <v>1823</v>
      </c>
      <c r="I207" s="176"/>
      <c r="J207" s="172"/>
    </row>
    <row r="208" spans="1:10" x14ac:dyDescent="0.4">
      <c r="A208" s="170">
        <v>226</v>
      </c>
      <c r="B208" s="177" t="s">
        <v>2079</v>
      </c>
      <c r="C208" s="177"/>
      <c r="D208" s="172" t="s">
        <v>1205</v>
      </c>
      <c r="E208" s="173" t="s">
        <v>2812</v>
      </c>
      <c r="F208" s="174" t="s">
        <v>2788</v>
      </c>
      <c r="G208" s="175" t="s">
        <v>790</v>
      </c>
      <c r="H208" s="176" t="s">
        <v>1823</v>
      </c>
      <c r="I208" s="176"/>
      <c r="J208" s="172"/>
    </row>
    <row r="209" spans="1:10" x14ac:dyDescent="0.4">
      <c r="A209" s="170">
        <v>227</v>
      </c>
      <c r="B209" s="177" t="s">
        <v>2080</v>
      </c>
      <c r="C209" s="177"/>
      <c r="D209" s="172" t="s">
        <v>1206</v>
      </c>
      <c r="E209" s="173" t="s">
        <v>2812</v>
      </c>
      <c r="F209" s="174" t="s">
        <v>2788</v>
      </c>
      <c r="G209" s="175" t="s">
        <v>790</v>
      </c>
      <c r="H209" s="176" t="s">
        <v>1823</v>
      </c>
      <c r="I209" s="176"/>
      <c r="J209" s="172"/>
    </row>
    <row r="210" spans="1:10" x14ac:dyDescent="0.4">
      <c r="A210" s="170">
        <v>228</v>
      </c>
      <c r="B210" s="177" t="s">
        <v>2082</v>
      </c>
      <c r="C210" s="177"/>
      <c r="D210" s="172" t="s">
        <v>1209</v>
      </c>
      <c r="E210" s="173" t="s">
        <v>2812</v>
      </c>
      <c r="F210" s="174" t="s">
        <v>2788</v>
      </c>
      <c r="G210" s="175" t="s">
        <v>790</v>
      </c>
      <c r="H210" s="176" t="s">
        <v>1823</v>
      </c>
      <c r="I210" s="176"/>
      <c r="J210" s="172"/>
    </row>
    <row r="211" spans="1:10" x14ac:dyDescent="0.4">
      <c r="A211" s="170">
        <v>229</v>
      </c>
      <c r="B211" s="177" t="s">
        <v>2088</v>
      </c>
      <c r="C211" s="177"/>
      <c r="D211" s="172" t="s">
        <v>1214</v>
      </c>
      <c r="E211" s="173" t="s">
        <v>2812</v>
      </c>
      <c r="F211" s="174" t="s">
        <v>2788</v>
      </c>
      <c r="G211" s="175" t="s">
        <v>790</v>
      </c>
      <c r="H211" s="176" t="s">
        <v>1823</v>
      </c>
      <c r="I211" s="176"/>
      <c r="J211" s="172"/>
    </row>
    <row r="212" spans="1:10" x14ac:dyDescent="0.4">
      <c r="A212" s="170">
        <v>230</v>
      </c>
      <c r="B212" s="177" t="s">
        <v>2090</v>
      </c>
      <c r="C212" s="177"/>
      <c r="D212" s="172" t="s">
        <v>1217</v>
      </c>
      <c r="E212" s="173" t="s">
        <v>2812</v>
      </c>
      <c r="F212" s="174" t="s">
        <v>2788</v>
      </c>
      <c r="G212" s="175" t="s">
        <v>790</v>
      </c>
      <c r="H212" s="176" t="s">
        <v>1823</v>
      </c>
      <c r="I212" s="176"/>
      <c r="J212" s="172"/>
    </row>
    <row r="213" spans="1:10" x14ac:dyDescent="0.4">
      <c r="A213" s="170">
        <v>231</v>
      </c>
      <c r="B213" s="177" t="s">
        <v>2091</v>
      </c>
      <c r="C213" s="177"/>
      <c r="D213" s="172" t="s">
        <v>1218</v>
      </c>
      <c r="E213" s="173" t="s">
        <v>2812</v>
      </c>
      <c r="F213" s="174" t="s">
        <v>2788</v>
      </c>
      <c r="G213" s="175" t="s">
        <v>790</v>
      </c>
      <c r="H213" s="176" t="s">
        <v>1823</v>
      </c>
      <c r="I213" s="176"/>
      <c r="J213" s="172"/>
    </row>
    <row r="214" spans="1:10" x14ac:dyDescent="0.4">
      <c r="A214" s="170">
        <v>232</v>
      </c>
      <c r="B214" s="177" t="s">
        <v>639</v>
      </c>
      <c r="C214" s="177"/>
      <c r="D214" s="172" t="s">
        <v>1242</v>
      </c>
      <c r="E214" s="173" t="s">
        <v>2812</v>
      </c>
      <c r="F214" s="174" t="s">
        <v>2788</v>
      </c>
      <c r="G214" s="175" t="s">
        <v>790</v>
      </c>
      <c r="H214" s="176" t="s">
        <v>1823</v>
      </c>
      <c r="I214" s="176"/>
      <c r="J214" s="172"/>
    </row>
    <row r="215" spans="1:10" x14ac:dyDescent="0.4">
      <c r="A215" s="170">
        <v>233</v>
      </c>
      <c r="B215" s="177" t="s">
        <v>646</v>
      </c>
      <c r="C215" s="177"/>
      <c r="D215" s="172" t="s">
        <v>1249</v>
      </c>
      <c r="E215" s="173" t="s">
        <v>2812</v>
      </c>
      <c r="F215" s="174" t="s">
        <v>2788</v>
      </c>
      <c r="G215" s="175" t="s">
        <v>790</v>
      </c>
      <c r="H215" s="176" t="s">
        <v>1823</v>
      </c>
      <c r="I215" s="176" t="s">
        <v>2922</v>
      </c>
      <c r="J215" s="172"/>
    </row>
    <row r="216" spans="1:10" x14ac:dyDescent="0.4">
      <c r="A216" s="170">
        <v>234</v>
      </c>
      <c r="B216" s="177" t="s">
        <v>647</v>
      </c>
      <c r="C216" s="177"/>
      <c r="D216" s="172" t="s">
        <v>1250</v>
      </c>
      <c r="E216" s="173" t="s">
        <v>2812</v>
      </c>
      <c r="F216" s="174" t="s">
        <v>2788</v>
      </c>
      <c r="G216" s="175" t="s">
        <v>790</v>
      </c>
      <c r="H216" s="176" t="s">
        <v>1823</v>
      </c>
      <c r="I216" s="176"/>
      <c r="J216" s="172"/>
    </row>
    <row r="217" spans="1:10" x14ac:dyDescent="0.4">
      <c r="A217" s="170">
        <v>235</v>
      </c>
      <c r="B217" s="177" t="s">
        <v>648</v>
      </c>
      <c r="C217" s="177"/>
      <c r="D217" s="172" t="s">
        <v>1251</v>
      </c>
      <c r="E217" s="173" t="s">
        <v>2812</v>
      </c>
      <c r="F217" s="174" t="s">
        <v>2788</v>
      </c>
      <c r="G217" s="175" t="s">
        <v>790</v>
      </c>
      <c r="H217" s="176" t="s">
        <v>1823</v>
      </c>
      <c r="I217" s="176"/>
      <c r="J217" s="172"/>
    </row>
    <row r="218" spans="1:10" x14ac:dyDescent="0.4">
      <c r="A218" s="170">
        <v>236</v>
      </c>
      <c r="B218" s="177" t="s">
        <v>649</v>
      </c>
      <c r="C218" s="177"/>
      <c r="D218" s="172" t="s">
        <v>1252</v>
      </c>
      <c r="E218" s="173" t="s">
        <v>2812</v>
      </c>
      <c r="F218" s="174" t="s">
        <v>2788</v>
      </c>
      <c r="G218" s="175" t="s">
        <v>790</v>
      </c>
      <c r="H218" s="176" t="s">
        <v>1823</v>
      </c>
      <c r="I218" s="176"/>
      <c r="J218" s="172"/>
    </row>
    <row r="219" spans="1:10" x14ac:dyDescent="0.4">
      <c r="A219" s="170">
        <v>237</v>
      </c>
      <c r="B219" s="177" t="s">
        <v>650</v>
      </c>
      <c r="C219" s="177"/>
      <c r="D219" s="172" t="s">
        <v>1253</v>
      </c>
      <c r="E219" s="173" t="s">
        <v>2812</v>
      </c>
      <c r="F219" s="174" t="s">
        <v>2788</v>
      </c>
      <c r="G219" s="175" t="s">
        <v>790</v>
      </c>
      <c r="H219" s="176" t="s">
        <v>1823</v>
      </c>
      <c r="I219" s="176"/>
      <c r="J219" s="172"/>
    </row>
    <row r="220" spans="1:10" x14ac:dyDescent="0.4">
      <c r="A220" s="170">
        <v>238</v>
      </c>
      <c r="B220" s="177" t="s">
        <v>651</v>
      </c>
      <c r="C220" s="177"/>
      <c r="D220" s="172" t="s">
        <v>1254</v>
      </c>
      <c r="E220" s="173" t="s">
        <v>2812</v>
      </c>
      <c r="F220" s="174" t="s">
        <v>2788</v>
      </c>
      <c r="G220" s="175" t="s">
        <v>790</v>
      </c>
      <c r="H220" s="176" t="s">
        <v>939</v>
      </c>
      <c r="I220" s="176"/>
      <c r="J220" s="172"/>
    </row>
    <row r="221" spans="1:10" x14ac:dyDescent="0.4">
      <c r="A221" s="170">
        <v>239</v>
      </c>
      <c r="B221" s="177" t="s">
        <v>461</v>
      </c>
      <c r="C221" s="177"/>
      <c r="D221" s="172" t="s">
        <v>1266</v>
      </c>
      <c r="E221" s="173" t="s">
        <v>2812</v>
      </c>
      <c r="F221" s="174" t="s">
        <v>2788</v>
      </c>
      <c r="G221" s="175" t="s">
        <v>790</v>
      </c>
      <c r="H221" s="176" t="s">
        <v>1823</v>
      </c>
      <c r="I221" s="176"/>
      <c r="J221" s="172"/>
    </row>
    <row r="222" spans="1:10" x14ac:dyDescent="0.4">
      <c r="A222" s="170">
        <v>240</v>
      </c>
      <c r="B222" s="177" t="s">
        <v>463</v>
      </c>
      <c r="C222" s="177"/>
      <c r="D222" s="172" t="s">
        <v>1268</v>
      </c>
      <c r="E222" s="173" t="s">
        <v>2812</v>
      </c>
      <c r="F222" s="174" t="s">
        <v>2788</v>
      </c>
      <c r="G222" s="175" t="s">
        <v>790</v>
      </c>
      <c r="H222" s="176" t="s">
        <v>655</v>
      </c>
      <c r="I222" s="176"/>
      <c r="J222" s="172"/>
    </row>
    <row r="223" spans="1:10" x14ac:dyDescent="0.4">
      <c r="A223" s="170">
        <v>241</v>
      </c>
      <c r="B223" s="177" t="s">
        <v>1900</v>
      </c>
      <c r="C223" s="177"/>
      <c r="D223" s="172" t="s">
        <v>1119</v>
      </c>
      <c r="E223" s="173" t="s">
        <v>2812</v>
      </c>
      <c r="F223" s="174" t="s">
        <v>2788</v>
      </c>
      <c r="G223" s="175" t="s">
        <v>790</v>
      </c>
      <c r="H223" s="176" t="s">
        <v>655</v>
      </c>
      <c r="I223" s="176"/>
      <c r="J223" s="172"/>
    </row>
    <row r="224" spans="1:10" x14ac:dyDescent="0.4">
      <c r="A224" s="170">
        <v>242</v>
      </c>
      <c r="B224" s="177" t="s">
        <v>2089</v>
      </c>
      <c r="C224" s="177"/>
      <c r="D224" s="172" t="s">
        <v>1216</v>
      </c>
      <c r="E224" s="173" t="s">
        <v>2812</v>
      </c>
      <c r="F224" s="174" t="s">
        <v>2788</v>
      </c>
      <c r="G224" s="175" t="s">
        <v>790</v>
      </c>
      <c r="H224" s="176" t="s">
        <v>655</v>
      </c>
      <c r="I224" s="176"/>
      <c r="J224" s="172"/>
    </row>
    <row r="225" spans="1:10" x14ac:dyDescent="0.4">
      <c r="A225" s="170">
        <v>243</v>
      </c>
      <c r="B225" s="177" t="s">
        <v>1506</v>
      </c>
      <c r="C225" s="177"/>
      <c r="D225" s="172" t="s">
        <v>1123</v>
      </c>
      <c r="E225" s="173" t="s">
        <v>2812</v>
      </c>
      <c r="F225" s="174" t="s">
        <v>2788</v>
      </c>
      <c r="G225" s="175" t="s">
        <v>790</v>
      </c>
      <c r="H225" s="176" t="s">
        <v>1914</v>
      </c>
      <c r="I225" s="176"/>
      <c r="J225" s="172"/>
    </row>
    <row r="226" spans="1:10" x14ac:dyDescent="0.4">
      <c r="A226" s="170">
        <v>244</v>
      </c>
      <c r="B226" s="177" t="s">
        <v>2053</v>
      </c>
      <c r="C226" s="177"/>
      <c r="D226" s="172" t="s">
        <v>1173</v>
      </c>
      <c r="E226" s="173" t="s">
        <v>2812</v>
      </c>
      <c r="F226" s="174" t="s">
        <v>2788</v>
      </c>
      <c r="G226" s="175" t="s">
        <v>790</v>
      </c>
      <c r="H226" s="176" t="s">
        <v>1914</v>
      </c>
      <c r="I226" s="176"/>
      <c r="J226" s="172"/>
    </row>
    <row r="227" spans="1:10" x14ac:dyDescent="0.4">
      <c r="A227" s="170">
        <v>245</v>
      </c>
      <c r="B227" s="177" t="s">
        <v>11</v>
      </c>
      <c r="C227" s="177"/>
      <c r="D227" s="172" t="s">
        <v>1496</v>
      </c>
      <c r="E227" s="173" t="s">
        <v>2812</v>
      </c>
      <c r="F227" s="174" t="s">
        <v>2788</v>
      </c>
      <c r="G227" s="175" t="s">
        <v>790</v>
      </c>
      <c r="H227" s="176" t="s">
        <v>12</v>
      </c>
      <c r="I227" s="176"/>
      <c r="J227" s="172"/>
    </row>
    <row r="228" spans="1:10" x14ac:dyDescent="0.4">
      <c r="A228" s="170">
        <v>246</v>
      </c>
      <c r="B228" s="177" t="s">
        <v>938</v>
      </c>
      <c r="C228" s="177"/>
      <c r="D228" s="172" t="s">
        <v>1043</v>
      </c>
      <c r="E228" s="173" t="s">
        <v>2812</v>
      </c>
      <c r="F228" s="174" t="s">
        <v>2788</v>
      </c>
      <c r="G228" s="175" t="s">
        <v>790</v>
      </c>
      <c r="H228" s="176" t="s">
        <v>939</v>
      </c>
      <c r="I228" s="176"/>
      <c r="J228" s="172"/>
    </row>
    <row r="229" spans="1:10" x14ac:dyDescent="0.4">
      <c r="A229" s="170">
        <v>247</v>
      </c>
      <c r="B229" s="177" t="s">
        <v>633</v>
      </c>
      <c r="C229" s="177"/>
      <c r="D229" s="172" t="s">
        <v>1234</v>
      </c>
      <c r="E229" s="173" t="s">
        <v>2812</v>
      </c>
      <c r="F229" s="174" t="s">
        <v>2788</v>
      </c>
      <c r="G229" s="175" t="s">
        <v>790</v>
      </c>
      <c r="H229" s="176" t="s">
        <v>939</v>
      </c>
      <c r="I229" s="176"/>
      <c r="J229" s="176"/>
    </row>
    <row r="230" spans="1:10" x14ac:dyDescent="0.4">
      <c r="A230" s="170">
        <v>248</v>
      </c>
      <c r="B230" s="177" t="s">
        <v>2038</v>
      </c>
      <c r="C230" s="177"/>
      <c r="D230" s="172" t="s">
        <v>1161</v>
      </c>
      <c r="E230" s="173" t="s">
        <v>2812</v>
      </c>
      <c r="F230" s="174" t="s">
        <v>2788</v>
      </c>
      <c r="G230" s="175" t="s">
        <v>790</v>
      </c>
      <c r="H230" s="176" t="s">
        <v>2039</v>
      </c>
      <c r="I230" s="176"/>
      <c r="J230" s="172"/>
    </row>
    <row r="231" spans="1:10" x14ac:dyDescent="0.4">
      <c r="A231" s="170">
        <v>249</v>
      </c>
      <c r="B231" s="177" t="s">
        <v>2069</v>
      </c>
      <c r="C231" s="177"/>
      <c r="D231" s="172" t="s">
        <v>1192</v>
      </c>
      <c r="E231" s="173" t="s">
        <v>2812</v>
      </c>
      <c r="F231" s="174" t="s">
        <v>2788</v>
      </c>
      <c r="G231" s="175" t="s">
        <v>790</v>
      </c>
      <c r="H231" s="176" t="s">
        <v>2070</v>
      </c>
      <c r="I231" s="176"/>
      <c r="J231" s="172"/>
    </row>
    <row r="232" spans="1:10" x14ac:dyDescent="0.4">
      <c r="A232" s="170">
        <v>250</v>
      </c>
      <c r="B232" s="177" t="s">
        <v>445</v>
      </c>
      <c r="C232" s="177"/>
      <c r="D232" s="172" t="s">
        <v>1280</v>
      </c>
      <c r="E232" s="173" t="s">
        <v>2812</v>
      </c>
      <c r="F232" s="174" t="s">
        <v>2788</v>
      </c>
      <c r="G232" s="175" t="s">
        <v>790</v>
      </c>
      <c r="H232" s="176" t="s">
        <v>2070</v>
      </c>
      <c r="I232" s="176"/>
      <c r="J232" s="172"/>
    </row>
    <row r="233" spans="1:10" x14ac:dyDescent="0.4">
      <c r="A233" s="170">
        <v>251</v>
      </c>
      <c r="B233" s="177" t="s">
        <v>1760</v>
      </c>
      <c r="C233" s="177"/>
      <c r="D233" s="172" t="s">
        <v>996</v>
      </c>
      <c r="E233" s="173" t="s">
        <v>2812</v>
      </c>
      <c r="F233" s="174" t="s">
        <v>2788</v>
      </c>
      <c r="G233" s="175" t="s">
        <v>790</v>
      </c>
      <c r="H233" s="176" t="s">
        <v>1761</v>
      </c>
      <c r="I233" s="176"/>
      <c r="J233" s="172"/>
    </row>
    <row r="234" spans="1:10" x14ac:dyDescent="0.4">
      <c r="A234" s="170">
        <v>252</v>
      </c>
      <c r="B234" s="177" t="s">
        <v>1764</v>
      </c>
      <c r="C234" s="177"/>
      <c r="D234" s="172" t="s">
        <v>997</v>
      </c>
      <c r="E234" s="173" t="s">
        <v>2812</v>
      </c>
      <c r="F234" s="174" t="s">
        <v>2788</v>
      </c>
      <c r="G234" s="175" t="s">
        <v>790</v>
      </c>
      <c r="H234" s="176" t="s">
        <v>1761</v>
      </c>
      <c r="I234" s="176"/>
      <c r="J234" s="172"/>
    </row>
    <row r="235" spans="1:10" x14ac:dyDescent="0.4">
      <c r="A235" s="170">
        <v>253</v>
      </c>
      <c r="B235" s="177" t="s">
        <v>614</v>
      </c>
      <c r="C235" s="177"/>
      <c r="D235" s="172" t="s">
        <v>1077</v>
      </c>
      <c r="E235" s="173" t="s">
        <v>2812</v>
      </c>
      <c r="F235" s="174" t="s">
        <v>2788</v>
      </c>
      <c r="G235" s="175" t="s">
        <v>790</v>
      </c>
      <c r="H235" s="176" t="s">
        <v>1761</v>
      </c>
      <c r="I235" s="176"/>
      <c r="J235" s="172"/>
    </row>
    <row r="236" spans="1:10" x14ac:dyDescent="0.4">
      <c r="A236" s="170">
        <v>254</v>
      </c>
      <c r="B236" s="177" t="s">
        <v>1879</v>
      </c>
      <c r="C236" s="177"/>
      <c r="D236" s="172" t="s">
        <v>1113</v>
      </c>
      <c r="E236" s="173" t="s">
        <v>2812</v>
      </c>
      <c r="F236" s="174" t="s">
        <v>2788</v>
      </c>
      <c r="G236" s="175" t="s">
        <v>790</v>
      </c>
      <c r="H236" s="176" t="s">
        <v>1761</v>
      </c>
      <c r="I236" s="176"/>
      <c r="J236" s="172"/>
    </row>
    <row r="237" spans="1:10" x14ac:dyDescent="0.4">
      <c r="A237" s="170">
        <v>255</v>
      </c>
      <c r="B237" s="177" t="s">
        <v>1882</v>
      </c>
      <c r="C237" s="177"/>
      <c r="D237" s="172" t="s">
        <v>1114</v>
      </c>
      <c r="E237" s="173" t="s">
        <v>2812</v>
      </c>
      <c r="F237" s="174" t="s">
        <v>2788</v>
      </c>
      <c r="G237" s="175" t="s">
        <v>790</v>
      </c>
      <c r="H237" s="176" t="s">
        <v>1761</v>
      </c>
      <c r="I237" s="176"/>
      <c r="J237" s="172"/>
    </row>
    <row r="238" spans="1:10" x14ac:dyDescent="0.4">
      <c r="A238" s="170">
        <v>256</v>
      </c>
      <c r="B238" s="177" t="s">
        <v>1976</v>
      </c>
      <c r="C238" s="177"/>
      <c r="D238" s="172" t="s">
        <v>1143</v>
      </c>
      <c r="E238" s="173" t="s">
        <v>2812</v>
      </c>
      <c r="F238" s="174" t="s">
        <v>2788</v>
      </c>
      <c r="G238" s="175" t="s">
        <v>790</v>
      </c>
      <c r="H238" s="176" t="s">
        <v>1761</v>
      </c>
      <c r="I238" s="176"/>
      <c r="J238" s="172"/>
    </row>
    <row r="239" spans="1:10" x14ac:dyDescent="0.4">
      <c r="A239" s="170">
        <v>257</v>
      </c>
      <c r="B239" s="177" t="s">
        <v>1987</v>
      </c>
      <c r="C239" s="177"/>
      <c r="D239" s="172" t="s">
        <v>1146</v>
      </c>
      <c r="E239" s="173" t="s">
        <v>2812</v>
      </c>
      <c r="F239" s="174" t="s">
        <v>2788</v>
      </c>
      <c r="G239" s="175" t="s">
        <v>790</v>
      </c>
      <c r="H239" s="176" t="s">
        <v>1761</v>
      </c>
      <c r="I239" s="176"/>
      <c r="J239" s="172"/>
    </row>
    <row r="240" spans="1:10" x14ac:dyDescent="0.4">
      <c r="A240" s="170">
        <v>258</v>
      </c>
      <c r="B240" s="177" t="s">
        <v>2025</v>
      </c>
      <c r="C240" s="177"/>
      <c r="D240" s="172" t="s">
        <v>1158</v>
      </c>
      <c r="E240" s="173" t="s">
        <v>2812</v>
      </c>
      <c r="F240" s="174" t="s">
        <v>2788</v>
      </c>
      <c r="G240" s="175" t="s">
        <v>790</v>
      </c>
      <c r="H240" s="176" t="s">
        <v>1761</v>
      </c>
      <c r="I240" s="176"/>
      <c r="J240" s="172"/>
    </row>
    <row r="241" spans="1:10" x14ac:dyDescent="0.4">
      <c r="A241" s="170">
        <v>259</v>
      </c>
      <c r="B241" s="177" t="s">
        <v>2046</v>
      </c>
      <c r="C241" s="177"/>
      <c r="D241" s="172" t="s">
        <v>1166</v>
      </c>
      <c r="E241" s="173" t="s">
        <v>2812</v>
      </c>
      <c r="F241" s="174" t="s">
        <v>2788</v>
      </c>
      <c r="G241" s="175" t="s">
        <v>790</v>
      </c>
      <c r="H241" s="176" t="s">
        <v>1761</v>
      </c>
      <c r="I241" s="176"/>
      <c r="J241" s="172"/>
    </row>
    <row r="242" spans="1:10" x14ac:dyDescent="0.4">
      <c r="A242" s="170">
        <v>260</v>
      </c>
      <c r="B242" s="177" t="s">
        <v>2048</v>
      </c>
      <c r="C242" s="177"/>
      <c r="D242" s="172" t="s">
        <v>1168</v>
      </c>
      <c r="E242" s="173" t="s">
        <v>2812</v>
      </c>
      <c r="F242" s="174" t="s">
        <v>2788</v>
      </c>
      <c r="G242" s="175" t="s">
        <v>790</v>
      </c>
      <c r="H242" s="176" t="s">
        <v>1761</v>
      </c>
      <c r="I242" s="176"/>
      <c r="J242" s="172"/>
    </row>
    <row r="243" spans="1:10" x14ac:dyDescent="0.4">
      <c r="A243" s="170">
        <v>261</v>
      </c>
      <c r="B243" s="177" t="s">
        <v>2072</v>
      </c>
      <c r="C243" s="177"/>
      <c r="D243" s="172" t="s">
        <v>1194</v>
      </c>
      <c r="E243" s="173" t="s">
        <v>2812</v>
      </c>
      <c r="F243" s="174" t="s">
        <v>2788</v>
      </c>
      <c r="G243" s="175" t="s">
        <v>790</v>
      </c>
      <c r="H243" s="176" t="s">
        <v>1761</v>
      </c>
      <c r="I243" s="176"/>
      <c r="J243" s="172"/>
    </row>
    <row r="244" spans="1:10" x14ac:dyDescent="0.4">
      <c r="A244" s="170">
        <v>262</v>
      </c>
      <c r="B244" s="177" t="s">
        <v>629</v>
      </c>
      <c r="C244" s="177"/>
      <c r="D244" s="172" t="s">
        <v>1231</v>
      </c>
      <c r="E244" s="173" t="s">
        <v>2812</v>
      </c>
      <c r="F244" s="174" t="s">
        <v>2788</v>
      </c>
      <c r="G244" s="175" t="s">
        <v>790</v>
      </c>
      <c r="H244" s="176" t="s">
        <v>1761</v>
      </c>
      <c r="I244" s="176"/>
      <c r="J244" s="172"/>
    </row>
    <row r="245" spans="1:10" x14ac:dyDescent="0.4">
      <c r="A245" s="170">
        <v>263</v>
      </c>
      <c r="B245" s="177" t="s">
        <v>465</v>
      </c>
      <c r="C245" s="177"/>
      <c r="D245" s="172" t="s">
        <v>1269</v>
      </c>
      <c r="E245" s="173" t="s">
        <v>2812</v>
      </c>
      <c r="F245" s="174" t="s">
        <v>2788</v>
      </c>
      <c r="G245" s="175" t="s">
        <v>790</v>
      </c>
      <c r="H245" s="176" t="s">
        <v>1761</v>
      </c>
      <c r="I245" s="176"/>
      <c r="J245" s="172"/>
    </row>
    <row r="246" spans="1:10" x14ac:dyDescent="0.4">
      <c r="A246" s="170">
        <v>264</v>
      </c>
      <c r="B246" s="177" t="s">
        <v>549</v>
      </c>
      <c r="C246" s="177"/>
      <c r="D246" s="172" t="s">
        <v>1058</v>
      </c>
      <c r="E246" s="173" t="s">
        <v>2812</v>
      </c>
      <c r="F246" s="174" t="s">
        <v>2788</v>
      </c>
      <c r="G246" s="175" t="s">
        <v>790</v>
      </c>
      <c r="H246" s="176" t="s">
        <v>550</v>
      </c>
      <c r="I246" s="176"/>
      <c r="J246" s="172"/>
    </row>
    <row r="247" spans="1:10" x14ac:dyDescent="0.4">
      <c r="A247" s="170">
        <v>266</v>
      </c>
      <c r="B247" s="177" t="s">
        <v>561</v>
      </c>
      <c r="C247" s="177"/>
      <c r="D247" s="172" t="s">
        <v>1060</v>
      </c>
      <c r="E247" s="173" t="s">
        <v>2812</v>
      </c>
      <c r="F247" s="174" t="s">
        <v>2788</v>
      </c>
      <c r="G247" s="175" t="s">
        <v>790</v>
      </c>
      <c r="H247" s="176" t="s">
        <v>550</v>
      </c>
      <c r="I247" s="176"/>
      <c r="J247" s="172"/>
    </row>
    <row r="248" spans="1:10" x14ac:dyDescent="0.4">
      <c r="A248" s="170">
        <v>267</v>
      </c>
      <c r="B248" s="177" t="s">
        <v>30</v>
      </c>
      <c r="C248" s="177"/>
      <c r="D248" s="172" t="s">
        <v>1092</v>
      </c>
      <c r="E248" s="173" t="s">
        <v>2812</v>
      </c>
      <c r="F248" s="174" t="s">
        <v>2788</v>
      </c>
      <c r="G248" s="175" t="s">
        <v>790</v>
      </c>
      <c r="H248" s="176" t="s">
        <v>550</v>
      </c>
      <c r="I248" s="176"/>
      <c r="J248" s="172"/>
    </row>
    <row r="249" spans="1:10" x14ac:dyDescent="0.4">
      <c r="A249" s="170">
        <v>268</v>
      </c>
      <c r="B249" s="177" t="s">
        <v>1856</v>
      </c>
      <c r="C249" s="177"/>
      <c r="D249" s="172" t="s">
        <v>1100</v>
      </c>
      <c r="E249" s="173" t="s">
        <v>2812</v>
      </c>
      <c r="F249" s="174" t="s">
        <v>2788</v>
      </c>
      <c r="G249" s="175" t="s">
        <v>790</v>
      </c>
      <c r="H249" s="176" t="s">
        <v>550</v>
      </c>
      <c r="I249" s="176"/>
      <c r="J249" s="172"/>
    </row>
    <row r="250" spans="1:10" x14ac:dyDescent="0.4">
      <c r="A250" s="170">
        <v>269</v>
      </c>
      <c r="B250" s="177" t="s">
        <v>1891</v>
      </c>
      <c r="C250" s="177"/>
      <c r="D250" s="172" t="s">
        <v>1116</v>
      </c>
      <c r="E250" s="173" t="s">
        <v>2812</v>
      </c>
      <c r="F250" s="174" t="s">
        <v>2788</v>
      </c>
      <c r="G250" s="175" t="s">
        <v>790</v>
      </c>
      <c r="H250" s="176" t="s">
        <v>550</v>
      </c>
      <c r="I250" s="176"/>
      <c r="J250" s="172"/>
    </row>
    <row r="251" spans="1:10" x14ac:dyDescent="0.4">
      <c r="A251" s="170">
        <v>270</v>
      </c>
      <c r="B251" s="177" t="s">
        <v>1979</v>
      </c>
      <c r="C251" s="177"/>
      <c r="D251" s="172" t="s">
        <v>1144</v>
      </c>
      <c r="E251" s="173" t="s">
        <v>2812</v>
      </c>
      <c r="F251" s="174" t="s">
        <v>2788</v>
      </c>
      <c r="G251" s="175" t="s">
        <v>790</v>
      </c>
      <c r="H251" s="176" t="s">
        <v>550</v>
      </c>
      <c r="I251" s="176"/>
      <c r="J251" s="172"/>
    </row>
    <row r="252" spans="1:10" x14ac:dyDescent="0.4">
      <c r="A252" s="170">
        <v>271</v>
      </c>
      <c r="B252" s="177" t="s">
        <v>71</v>
      </c>
      <c r="C252" s="177"/>
      <c r="D252" s="172" t="s">
        <v>1110</v>
      </c>
      <c r="E252" s="173" t="s">
        <v>2812</v>
      </c>
      <c r="F252" s="174" t="s">
        <v>2788</v>
      </c>
      <c r="G252" s="175" t="s">
        <v>790</v>
      </c>
      <c r="H252" s="176" t="s">
        <v>72</v>
      </c>
      <c r="I252" s="176"/>
      <c r="J252" s="172"/>
    </row>
    <row r="253" spans="1:10" x14ac:dyDescent="0.4">
      <c r="A253" s="170">
        <v>272</v>
      </c>
      <c r="B253" s="177" t="s">
        <v>2028</v>
      </c>
      <c r="C253" s="177"/>
      <c r="D253" s="172" t="s">
        <v>1159</v>
      </c>
      <c r="E253" s="173" t="s">
        <v>2812</v>
      </c>
      <c r="F253" s="174" t="s">
        <v>2788</v>
      </c>
      <c r="G253" s="175" t="s">
        <v>790</v>
      </c>
      <c r="H253" s="176" t="s">
        <v>72</v>
      </c>
      <c r="I253" s="176"/>
      <c r="J253" s="172"/>
    </row>
    <row r="254" spans="1:10" x14ac:dyDescent="0.4">
      <c r="A254" s="170">
        <v>273</v>
      </c>
      <c r="B254" s="177" t="s">
        <v>2081</v>
      </c>
      <c r="C254" s="177"/>
      <c r="D254" s="172" t="s">
        <v>1207</v>
      </c>
      <c r="E254" s="173" t="s">
        <v>2812</v>
      </c>
      <c r="F254" s="174" t="s">
        <v>2788</v>
      </c>
      <c r="G254" s="175" t="s">
        <v>790</v>
      </c>
      <c r="H254" s="176" t="s">
        <v>72</v>
      </c>
      <c r="I254" s="176"/>
      <c r="J254" s="172"/>
    </row>
    <row r="255" spans="1:10" x14ac:dyDescent="0.4">
      <c r="A255" s="170">
        <v>274</v>
      </c>
      <c r="B255" s="177" t="s">
        <v>638</v>
      </c>
      <c r="C255" s="177"/>
      <c r="D255" s="172" t="s">
        <v>1241</v>
      </c>
      <c r="E255" s="173" t="s">
        <v>2812</v>
      </c>
      <c r="F255" s="174" t="s">
        <v>2788</v>
      </c>
      <c r="G255" s="175" t="s">
        <v>790</v>
      </c>
      <c r="H255" s="176" t="s">
        <v>72</v>
      </c>
      <c r="I255" s="176"/>
      <c r="J255" s="172"/>
    </row>
    <row r="256" spans="1:10" x14ac:dyDescent="0.4">
      <c r="A256" s="170">
        <v>275</v>
      </c>
      <c r="B256" s="177" t="s">
        <v>1776</v>
      </c>
      <c r="C256" s="177"/>
      <c r="D256" s="172" t="s">
        <v>1001</v>
      </c>
      <c r="E256" s="173" t="s">
        <v>2812</v>
      </c>
      <c r="F256" s="174" t="s">
        <v>2788</v>
      </c>
      <c r="G256" s="175" t="s">
        <v>790</v>
      </c>
      <c r="H256" s="176" t="s">
        <v>1777</v>
      </c>
      <c r="I256" s="176"/>
      <c r="J256" s="172"/>
    </row>
    <row r="257" spans="1:10" x14ac:dyDescent="0.4">
      <c r="A257" s="170">
        <v>276</v>
      </c>
      <c r="B257" s="177" t="s">
        <v>1803</v>
      </c>
      <c r="C257" s="177"/>
      <c r="D257" s="172" t="s">
        <v>1008</v>
      </c>
      <c r="E257" s="173" t="s">
        <v>2812</v>
      </c>
      <c r="F257" s="174" t="s">
        <v>2788</v>
      </c>
      <c r="G257" s="175" t="s">
        <v>790</v>
      </c>
      <c r="H257" s="176" t="s">
        <v>1804</v>
      </c>
      <c r="I257" s="184"/>
      <c r="J257" s="172"/>
    </row>
    <row r="258" spans="1:10" x14ac:dyDescent="0.4">
      <c r="A258" s="170">
        <v>277</v>
      </c>
      <c r="B258" s="177" t="s">
        <v>902</v>
      </c>
      <c r="C258" s="177"/>
      <c r="D258" s="172" t="s">
        <v>1034</v>
      </c>
      <c r="E258" s="173" t="s">
        <v>2812</v>
      </c>
      <c r="F258" s="174" t="s">
        <v>2788</v>
      </c>
      <c r="G258" s="175" t="s">
        <v>790</v>
      </c>
      <c r="H258" s="176" t="s">
        <v>1804</v>
      </c>
      <c r="I258" s="184"/>
      <c r="J258" s="172"/>
    </row>
    <row r="259" spans="1:10" x14ac:dyDescent="0.4">
      <c r="A259" s="170">
        <v>278</v>
      </c>
      <c r="B259" s="177" t="s">
        <v>600</v>
      </c>
      <c r="C259" s="177"/>
      <c r="D259" s="172" t="s">
        <v>1072</v>
      </c>
      <c r="E259" s="173" t="s">
        <v>2812</v>
      </c>
      <c r="F259" s="174" t="s">
        <v>2788</v>
      </c>
      <c r="G259" s="175" t="s">
        <v>790</v>
      </c>
      <c r="H259" s="176" t="s">
        <v>1804</v>
      </c>
      <c r="I259" s="184"/>
      <c r="J259" s="172"/>
    </row>
    <row r="260" spans="1:10" x14ac:dyDescent="0.4">
      <c r="A260" s="170">
        <v>279</v>
      </c>
      <c r="B260" s="177" t="s">
        <v>2042</v>
      </c>
      <c r="C260" s="177"/>
      <c r="D260" s="172" t="s">
        <v>1162</v>
      </c>
      <c r="E260" s="173" t="s">
        <v>2812</v>
      </c>
      <c r="F260" s="174" t="s">
        <v>2788</v>
      </c>
      <c r="G260" s="175" t="s">
        <v>790</v>
      </c>
      <c r="H260" s="176" t="s">
        <v>1804</v>
      </c>
      <c r="I260" s="184"/>
      <c r="J260" s="172"/>
    </row>
    <row r="261" spans="1:10" x14ac:dyDescent="0.4">
      <c r="A261" s="170">
        <v>280</v>
      </c>
      <c r="B261" s="177" t="s">
        <v>2047</v>
      </c>
      <c r="C261" s="177"/>
      <c r="D261" s="172" t="s">
        <v>1167</v>
      </c>
      <c r="E261" s="173" t="s">
        <v>2812</v>
      </c>
      <c r="F261" s="174" t="s">
        <v>2788</v>
      </c>
      <c r="G261" s="175" t="s">
        <v>790</v>
      </c>
      <c r="H261" s="176" t="s">
        <v>1804</v>
      </c>
      <c r="I261" s="184"/>
      <c r="J261" s="172"/>
    </row>
    <row r="262" spans="1:10" x14ac:dyDescent="0.4">
      <c r="A262" s="170">
        <v>281</v>
      </c>
      <c r="B262" s="177" t="s">
        <v>2049</v>
      </c>
      <c r="C262" s="177"/>
      <c r="D262" s="172" t="s">
        <v>1169</v>
      </c>
      <c r="E262" s="173" t="s">
        <v>2812</v>
      </c>
      <c r="F262" s="174" t="s">
        <v>2788</v>
      </c>
      <c r="G262" s="175" t="s">
        <v>790</v>
      </c>
      <c r="H262" s="176" t="s">
        <v>1804</v>
      </c>
      <c r="I262" s="184"/>
      <c r="J262" s="172"/>
    </row>
    <row r="263" spans="1:10" x14ac:dyDescent="0.4">
      <c r="A263" s="170">
        <v>282</v>
      </c>
      <c r="B263" s="177" t="s">
        <v>2073</v>
      </c>
      <c r="C263" s="177"/>
      <c r="D263" s="172" t="s">
        <v>1198</v>
      </c>
      <c r="E263" s="173" t="s">
        <v>2812</v>
      </c>
      <c r="F263" s="174" t="s">
        <v>2788</v>
      </c>
      <c r="G263" s="175" t="s">
        <v>790</v>
      </c>
      <c r="H263" s="176" t="s">
        <v>1816</v>
      </c>
      <c r="I263" s="184" t="s">
        <v>1804</v>
      </c>
      <c r="J263" s="172"/>
    </row>
    <row r="264" spans="1:10" x14ac:dyDescent="0.4">
      <c r="A264" s="170">
        <v>283</v>
      </c>
      <c r="B264" s="177" t="s">
        <v>2084</v>
      </c>
      <c r="C264" s="177"/>
      <c r="D264" s="172" t="s">
        <v>1211</v>
      </c>
      <c r="E264" s="173" t="s">
        <v>2812</v>
      </c>
      <c r="F264" s="174" t="s">
        <v>2788</v>
      </c>
      <c r="G264" s="175" t="s">
        <v>790</v>
      </c>
      <c r="H264" s="176" t="s">
        <v>1804</v>
      </c>
      <c r="I264" s="184"/>
      <c r="J264" s="172"/>
    </row>
    <row r="265" spans="1:10" x14ac:dyDescent="0.4">
      <c r="A265" s="170">
        <v>284</v>
      </c>
      <c r="B265" s="177" t="s">
        <v>442</v>
      </c>
      <c r="C265" s="177"/>
      <c r="D265" s="172" t="s">
        <v>1259</v>
      </c>
      <c r="E265" s="173" t="s">
        <v>2812</v>
      </c>
      <c r="F265" s="174" t="s">
        <v>2788</v>
      </c>
      <c r="G265" s="175" t="s">
        <v>790</v>
      </c>
      <c r="H265" s="176" t="s">
        <v>1804</v>
      </c>
      <c r="I265" s="184"/>
      <c r="J265" s="172"/>
    </row>
    <row r="266" spans="1:10" x14ac:dyDescent="0.4">
      <c r="A266" s="170">
        <v>285</v>
      </c>
      <c r="B266" s="177" t="s">
        <v>1752</v>
      </c>
      <c r="C266" s="177"/>
      <c r="D266" s="172" t="s">
        <v>994</v>
      </c>
      <c r="E266" s="173" t="s">
        <v>2812</v>
      </c>
      <c r="F266" s="174" t="s">
        <v>2788</v>
      </c>
      <c r="G266" s="175" t="s">
        <v>790</v>
      </c>
      <c r="H266" s="176" t="s">
        <v>1753</v>
      </c>
      <c r="I266" s="184"/>
      <c r="J266" s="172"/>
    </row>
    <row r="267" spans="1:10" x14ac:dyDescent="0.4">
      <c r="A267" s="170">
        <v>286</v>
      </c>
      <c r="B267" s="177" t="s">
        <v>1832</v>
      </c>
      <c r="C267" s="177"/>
      <c r="D267" s="172" t="s">
        <v>1015</v>
      </c>
      <c r="E267" s="173" t="s">
        <v>2812</v>
      </c>
      <c r="F267" s="174" t="s">
        <v>2788</v>
      </c>
      <c r="G267" s="175" t="s">
        <v>790</v>
      </c>
      <c r="H267" s="176" t="s">
        <v>1753</v>
      </c>
      <c r="I267" s="184"/>
      <c r="J267" s="172"/>
    </row>
    <row r="268" spans="1:10" x14ac:dyDescent="0.4">
      <c r="A268" s="170">
        <v>287</v>
      </c>
      <c r="B268" s="177" t="s">
        <v>879</v>
      </c>
      <c r="C268" s="177"/>
      <c r="D268" s="172" t="s">
        <v>1027</v>
      </c>
      <c r="E268" s="173" t="s">
        <v>2812</v>
      </c>
      <c r="F268" s="174" t="s">
        <v>2788</v>
      </c>
      <c r="G268" s="175" t="s">
        <v>790</v>
      </c>
      <c r="H268" s="176" t="s">
        <v>1753</v>
      </c>
      <c r="I268" s="184"/>
      <c r="J268" s="172"/>
    </row>
    <row r="269" spans="1:10" x14ac:dyDescent="0.4">
      <c r="A269" s="170">
        <v>288</v>
      </c>
      <c r="B269" s="177" t="s">
        <v>894</v>
      </c>
      <c r="C269" s="177"/>
      <c r="D269" s="172" t="s">
        <v>1032</v>
      </c>
      <c r="E269" s="173" t="s">
        <v>2812</v>
      </c>
      <c r="F269" s="174" t="s">
        <v>2788</v>
      </c>
      <c r="G269" s="175" t="s">
        <v>790</v>
      </c>
      <c r="H269" s="176" t="s">
        <v>1753</v>
      </c>
      <c r="I269" s="184"/>
      <c r="J269" s="172"/>
    </row>
    <row r="270" spans="1:10" x14ac:dyDescent="0.4">
      <c r="A270" s="170">
        <v>289</v>
      </c>
      <c r="B270" s="177" t="s">
        <v>935</v>
      </c>
      <c r="C270" s="177"/>
      <c r="D270" s="172" t="s">
        <v>1042</v>
      </c>
      <c r="E270" s="173" t="s">
        <v>2812</v>
      </c>
      <c r="F270" s="174" t="s">
        <v>2788</v>
      </c>
      <c r="G270" s="175" t="s">
        <v>790</v>
      </c>
      <c r="H270" s="176" t="s">
        <v>1753</v>
      </c>
      <c r="I270" s="184"/>
      <c r="J270" s="172"/>
    </row>
    <row r="271" spans="1:10" x14ac:dyDescent="0.4">
      <c r="A271" s="170">
        <v>290</v>
      </c>
      <c r="B271" s="177" t="s">
        <v>2058</v>
      </c>
      <c r="C271" s="177"/>
      <c r="D271" s="172" t="s">
        <v>1180</v>
      </c>
      <c r="E271" s="173" t="s">
        <v>2812</v>
      </c>
      <c r="F271" s="174" t="s">
        <v>2788</v>
      </c>
      <c r="G271" s="175" t="s">
        <v>790</v>
      </c>
      <c r="H271" s="176" t="s">
        <v>1753</v>
      </c>
      <c r="I271" s="184"/>
      <c r="J271" s="172"/>
    </row>
    <row r="272" spans="1:10" x14ac:dyDescent="0.4">
      <c r="A272" s="170">
        <v>291</v>
      </c>
      <c r="B272" s="177" t="s">
        <v>2085</v>
      </c>
      <c r="C272" s="177"/>
      <c r="D272" s="172" t="s">
        <v>1212</v>
      </c>
      <c r="E272" s="173" t="s">
        <v>2812</v>
      </c>
      <c r="F272" s="174" t="s">
        <v>2788</v>
      </c>
      <c r="G272" s="175" t="s">
        <v>790</v>
      </c>
      <c r="H272" s="176" t="s">
        <v>1753</v>
      </c>
      <c r="I272" s="176"/>
      <c r="J272" s="172"/>
    </row>
    <row r="273" spans="1:10" x14ac:dyDescent="0.4">
      <c r="A273" s="170">
        <v>292</v>
      </c>
      <c r="B273" s="177" t="s">
        <v>630</v>
      </c>
      <c r="C273" s="177"/>
      <c r="D273" s="172" t="s">
        <v>1232</v>
      </c>
      <c r="E273" s="173" t="s">
        <v>2812</v>
      </c>
      <c r="F273" s="174" t="s">
        <v>2788</v>
      </c>
      <c r="G273" s="175" t="s">
        <v>790</v>
      </c>
      <c r="H273" s="176" t="s">
        <v>1753</v>
      </c>
      <c r="I273" s="176"/>
      <c r="J273" s="172"/>
    </row>
    <row r="274" spans="1:10" x14ac:dyDescent="0.4">
      <c r="A274" s="170">
        <v>293</v>
      </c>
      <c r="B274" s="177" t="s">
        <v>636</v>
      </c>
      <c r="C274" s="177"/>
      <c r="D274" s="172" t="s">
        <v>1237</v>
      </c>
      <c r="E274" s="173" t="s">
        <v>2812</v>
      </c>
      <c r="F274" s="174" t="s">
        <v>2788</v>
      </c>
      <c r="G274" s="175" t="s">
        <v>790</v>
      </c>
      <c r="H274" s="176" t="s">
        <v>1753</v>
      </c>
      <c r="I274" s="176"/>
      <c r="J274" s="172"/>
    </row>
    <row r="275" spans="1:10" x14ac:dyDescent="0.4">
      <c r="A275" s="170">
        <v>294</v>
      </c>
      <c r="B275" s="177" t="s">
        <v>645</v>
      </c>
      <c r="C275" s="177"/>
      <c r="D275" s="172" t="s">
        <v>1248</v>
      </c>
      <c r="E275" s="173" t="s">
        <v>2812</v>
      </c>
      <c r="F275" s="174" t="s">
        <v>2788</v>
      </c>
      <c r="G275" s="175" t="s">
        <v>790</v>
      </c>
      <c r="H275" s="176" t="s">
        <v>1753</v>
      </c>
      <c r="I275" s="176"/>
      <c r="J275" s="172"/>
    </row>
    <row r="276" spans="1:10" x14ac:dyDescent="0.4">
      <c r="A276" s="170">
        <v>295</v>
      </c>
      <c r="B276" s="177" t="s">
        <v>464</v>
      </c>
      <c r="C276" s="177"/>
      <c r="D276" s="172" t="s">
        <v>1534</v>
      </c>
      <c r="E276" s="173" t="s">
        <v>2812</v>
      </c>
      <c r="F276" s="174" t="s">
        <v>2788</v>
      </c>
      <c r="G276" s="175" t="s">
        <v>790</v>
      </c>
      <c r="H276" s="176" t="s">
        <v>1753</v>
      </c>
      <c r="I276" s="176"/>
      <c r="J276" s="172"/>
    </row>
    <row r="277" spans="1:10" x14ac:dyDescent="0.4">
      <c r="A277" s="170">
        <v>296</v>
      </c>
      <c r="B277" s="177" t="s">
        <v>2093</v>
      </c>
      <c r="C277" s="177"/>
      <c r="D277" s="172" t="s">
        <v>1220</v>
      </c>
      <c r="E277" s="173" t="s">
        <v>2812</v>
      </c>
      <c r="F277" s="174" t="s">
        <v>2788</v>
      </c>
      <c r="G277" s="175" t="s">
        <v>790</v>
      </c>
      <c r="H277" s="176" t="s">
        <v>2094</v>
      </c>
      <c r="I277" s="176"/>
      <c r="J277" s="172"/>
    </row>
    <row r="278" spans="1:10" x14ac:dyDescent="0.4">
      <c r="A278" s="170">
        <v>297</v>
      </c>
      <c r="B278" s="177" t="s">
        <v>1788</v>
      </c>
      <c r="C278" s="177"/>
      <c r="D278" s="172" t="s">
        <v>1004</v>
      </c>
      <c r="E278" s="173" t="s">
        <v>2812</v>
      </c>
      <c r="F278" s="174" t="s">
        <v>2788</v>
      </c>
      <c r="G278" s="175" t="s">
        <v>790</v>
      </c>
      <c r="H278" s="176" t="s">
        <v>1789</v>
      </c>
      <c r="I278" s="176"/>
      <c r="J278" s="172"/>
    </row>
    <row r="279" spans="1:10" x14ac:dyDescent="0.4">
      <c r="A279" s="170">
        <v>298</v>
      </c>
      <c r="B279" s="177" t="s">
        <v>1792</v>
      </c>
      <c r="C279" s="177"/>
      <c r="D279" s="172" t="s">
        <v>1005</v>
      </c>
      <c r="E279" s="173" t="s">
        <v>2812</v>
      </c>
      <c r="F279" s="174" t="s">
        <v>2788</v>
      </c>
      <c r="G279" s="175" t="s">
        <v>790</v>
      </c>
      <c r="H279" s="176" t="s">
        <v>1789</v>
      </c>
      <c r="I279" s="176"/>
      <c r="J279" s="172"/>
    </row>
    <row r="280" spans="1:10" x14ac:dyDescent="0.4">
      <c r="A280" s="170">
        <v>299</v>
      </c>
      <c r="B280" s="177" t="s">
        <v>522</v>
      </c>
      <c r="C280" s="177"/>
      <c r="D280" s="172" t="s">
        <v>1050</v>
      </c>
      <c r="E280" s="173" t="s">
        <v>2812</v>
      </c>
      <c r="F280" s="174" t="s">
        <v>2788</v>
      </c>
      <c r="G280" s="175" t="s">
        <v>790</v>
      </c>
      <c r="H280" s="176" t="s">
        <v>1789</v>
      </c>
      <c r="I280" s="176"/>
      <c r="J280" s="172"/>
    </row>
    <row r="281" spans="1:10" x14ac:dyDescent="0.4">
      <c r="A281" s="170">
        <v>300</v>
      </c>
      <c r="B281" s="177" t="s">
        <v>1885</v>
      </c>
      <c r="C281" s="177"/>
      <c r="D281" s="172" t="s">
        <v>1505</v>
      </c>
      <c r="E281" s="173" t="s">
        <v>2812</v>
      </c>
      <c r="F281" s="174" t="s">
        <v>2788</v>
      </c>
      <c r="G281" s="175" t="s">
        <v>790</v>
      </c>
      <c r="H281" s="176" t="s">
        <v>1789</v>
      </c>
      <c r="I281" s="176"/>
      <c r="J281" s="172"/>
    </row>
    <row r="282" spans="1:10" x14ac:dyDescent="0.4">
      <c r="A282" s="170">
        <v>301</v>
      </c>
      <c r="B282" s="177" t="s">
        <v>640</v>
      </c>
      <c r="C282" s="177"/>
      <c r="D282" s="172" t="s">
        <v>1243</v>
      </c>
      <c r="E282" s="173" t="s">
        <v>2812</v>
      </c>
      <c r="F282" s="174" t="s">
        <v>2788</v>
      </c>
      <c r="G282" s="175" t="s">
        <v>790</v>
      </c>
      <c r="H282" s="176" t="s">
        <v>1789</v>
      </c>
      <c r="I282" s="176"/>
      <c r="J282" s="172"/>
    </row>
    <row r="283" spans="1:10" x14ac:dyDescent="0.4">
      <c r="A283" s="170">
        <v>302</v>
      </c>
      <c r="B283" s="177" t="s">
        <v>443</v>
      </c>
      <c r="C283" s="177"/>
      <c r="D283" s="172" t="s">
        <v>1260</v>
      </c>
      <c r="E283" s="173" t="s">
        <v>2812</v>
      </c>
      <c r="F283" s="174" t="s">
        <v>2788</v>
      </c>
      <c r="G283" s="175" t="s">
        <v>790</v>
      </c>
      <c r="H283" s="176" t="s">
        <v>1789</v>
      </c>
      <c r="I283" s="176"/>
      <c r="J283" s="172"/>
    </row>
    <row r="284" spans="1:10" x14ac:dyDescent="0.4">
      <c r="A284" s="170">
        <v>303</v>
      </c>
      <c r="B284" s="177" t="s">
        <v>924</v>
      </c>
      <c r="C284" s="177"/>
      <c r="D284" s="172" t="s">
        <v>1040</v>
      </c>
      <c r="E284" s="173" t="s">
        <v>2812</v>
      </c>
      <c r="F284" s="174" t="s">
        <v>2788</v>
      </c>
      <c r="G284" s="175" t="s">
        <v>790</v>
      </c>
      <c r="H284" s="176" t="s">
        <v>925</v>
      </c>
      <c r="I284" s="176"/>
      <c r="J284" s="172"/>
    </row>
    <row r="285" spans="1:10" x14ac:dyDescent="0.4">
      <c r="A285" s="170">
        <v>304</v>
      </c>
      <c r="B285" s="177" t="s">
        <v>1903</v>
      </c>
      <c r="C285" s="177"/>
      <c r="D285" s="172" t="s">
        <v>1120</v>
      </c>
      <c r="E285" s="173" t="s">
        <v>2812</v>
      </c>
      <c r="F285" s="174" t="s">
        <v>2788</v>
      </c>
      <c r="G285" s="175" t="s">
        <v>790</v>
      </c>
      <c r="H285" s="176" t="s">
        <v>925</v>
      </c>
      <c r="I285" s="176"/>
      <c r="J285" s="172"/>
    </row>
    <row r="286" spans="1:10" x14ac:dyDescent="0.4">
      <c r="A286" s="170">
        <v>305</v>
      </c>
      <c r="B286" s="177" t="s">
        <v>1949</v>
      </c>
      <c r="C286" s="177"/>
      <c r="D286" s="172" t="s">
        <v>1134</v>
      </c>
      <c r="E286" s="173" t="s">
        <v>2812</v>
      </c>
      <c r="F286" s="174" t="s">
        <v>2788</v>
      </c>
      <c r="G286" s="175" t="s">
        <v>790</v>
      </c>
      <c r="H286" s="176" t="s">
        <v>925</v>
      </c>
      <c r="I286" s="176"/>
      <c r="J286" s="172"/>
    </row>
    <row r="287" spans="1:10" x14ac:dyDescent="0.4">
      <c r="A287" s="170">
        <v>306</v>
      </c>
      <c r="B287" s="177" t="s">
        <v>884</v>
      </c>
      <c r="C287" s="177"/>
      <c r="D287" s="172" t="s">
        <v>1028</v>
      </c>
      <c r="E287" s="173" t="s">
        <v>2812</v>
      </c>
      <c r="F287" s="174" t="s">
        <v>2788</v>
      </c>
      <c r="G287" s="175" t="s">
        <v>790</v>
      </c>
      <c r="H287" s="176" t="s">
        <v>885</v>
      </c>
      <c r="I287" s="176"/>
      <c r="J287" s="172"/>
    </row>
    <row r="288" spans="1:10" x14ac:dyDescent="0.4">
      <c r="A288" s="170">
        <v>307</v>
      </c>
      <c r="B288" s="177" t="s">
        <v>1482</v>
      </c>
      <c r="C288" s="177"/>
      <c r="D288" s="172" t="s">
        <v>1051</v>
      </c>
      <c r="E288" s="173" t="s">
        <v>2812</v>
      </c>
      <c r="F288" s="174" t="s">
        <v>2788</v>
      </c>
      <c r="G288" s="175" t="s">
        <v>790</v>
      </c>
      <c r="H288" s="176" t="s">
        <v>885</v>
      </c>
      <c r="I288" s="176"/>
      <c r="J288" s="172"/>
    </row>
    <row r="289" spans="1:10" x14ac:dyDescent="0.4">
      <c r="A289" s="170">
        <v>308</v>
      </c>
      <c r="B289" s="177" t="s">
        <v>66</v>
      </c>
      <c r="C289" s="177"/>
      <c r="D289" s="172" t="s">
        <v>1108</v>
      </c>
      <c r="E289" s="173" t="s">
        <v>2812</v>
      </c>
      <c r="F289" s="174" t="s">
        <v>2788</v>
      </c>
      <c r="G289" s="175" t="s">
        <v>790</v>
      </c>
      <c r="H289" s="176" t="s">
        <v>885</v>
      </c>
      <c r="I289" s="176"/>
      <c r="J289" s="172"/>
    </row>
    <row r="290" spans="1:10" x14ac:dyDescent="0.4">
      <c r="A290" s="170">
        <v>309</v>
      </c>
      <c r="B290" s="177" t="s">
        <v>79</v>
      </c>
      <c r="C290" s="177"/>
      <c r="D290" s="172" t="s">
        <v>1112</v>
      </c>
      <c r="E290" s="173" t="s">
        <v>2812</v>
      </c>
      <c r="F290" s="174" t="s">
        <v>2788</v>
      </c>
      <c r="G290" s="175" t="s">
        <v>790</v>
      </c>
      <c r="H290" s="176" t="s">
        <v>885</v>
      </c>
      <c r="I290" s="176"/>
      <c r="J290" s="172"/>
    </row>
    <row r="291" spans="1:10" x14ac:dyDescent="0.4">
      <c r="A291" s="170">
        <v>310</v>
      </c>
      <c r="B291" s="177" t="s">
        <v>1503</v>
      </c>
      <c r="C291" s="177"/>
      <c r="D291" s="172" t="s">
        <v>1504</v>
      </c>
      <c r="E291" s="173" t="s">
        <v>2812</v>
      </c>
      <c r="F291" s="174" t="s">
        <v>2788</v>
      </c>
      <c r="G291" s="175" t="s">
        <v>790</v>
      </c>
      <c r="H291" s="176" t="s">
        <v>885</v>
      </c>
      <c r="I291" s="176"/>
      <c r="J291" s="172"/>
    </row>
    <row r="292" spans="1:10" x14ac:dyDescent="0.4">
      <c r="A292" s="170">
        <v>311</v>
      </c>
      <c r="B292" s="177" t="s">
        <v>1911</v>
      </c>
      <c r="C292" s="177"/>
      <c r="D292" s="172" t="s">
        <v>1122</v>
      </c>
      <c r="E292" s="173" t="s">
        <v>2812</v>
      </c>
      <c r="F292" s="174" t="s">
        <v>2788</v>
      </c>
      <c r="G292" s="175" t="s">
        <v>790</v>
      </c>
      <c r="H292" s="176" t="s">
        <v>885</v>
      </c>
      <c r="I292" s="176"/>
      <c r="J292" s="172"/>
    </row>
    <row r="293" spans="1:10" x14ac:dyDescent="0.4">
      <c r="A293" s="170">
        <v>312</v>
      </c>
      <c r="B293" s="177" t="s">
        <v>2045</v>
      </c>
      <c r="C293" s="177"/>
      <c r="D293" s="172" t="s">
        <v>1163</v>
      </c>
      <c r="E293" s="173" t="s">
        <v>2812</v>
      </c>
      <c r="F293" s="174" t="s">
        <v>2788</v>
      </c>
      <c r="G293" s="175" t="s">
        <v>790</v>
      </c>
      <c r="H293" s="176" t="s">
        <v>885</v>
      </c>
      <c r="I293" s="176"/>
      <c r="J293" s="172"/>
    </row>
    <row r="294" spans="1:10" x14ac:dyDescent="0.4">
      <c r="A294" s="170">
        <v>313</v>
      </c>
      <c r="B294" s="177" t="s">
        <v>2059</v>
      </c>
      <c r="C294" s="177"/>
      <c r="D294" s="172" t="s">
        <v>1181</v>
      </c>
      <c r="E294" s="173" t="s">
        <v>2812</v>
      </c>
      <c r="F294" s="174" t="s">
        <v>2788</v>
      </c>
      <c r="G294" s="175" t="s">
        <v>790</v>
      </c>
      <c r="H294" s="176" t="s">
        <v>885</v>
      </c>
      <c r="I294" s="176"/>
      <c r="J294" s="172"/>
    </row>
    <row r="295" spans="1:10" x14ac:dyDescent="0.4">
      <c r="A295" s="170">
        <v>314</v>
      </c>
      <c r="B295" s="177" t="s">
        <v>631</v>
      </c>
      <c r="C295" s="177"/>
      <c r="D295" s="172" t="s">
        <v>1609</v>
      </c>
      <c r="E295" s="173" t="s">
        <v>2812</v>
      </c>
      <c r="F295" s="174" t="s">
        <v>2788</v>
      </c>
      <c r="G295" s="175" t="s">
        <v>790</v>
      </c>
      <c r="H295" s="176" t="s">
        <v>885</v>
      </c>
      <c r="I295" s="176"/>
      <c r="J295" s="172"/>
    </row>
    <row r="296" spans="1:10" x14ac:dyDescent="0.4">
      <c r="A296" s="170">
        <v>315</v>
      </c>
      <c r="B296" s="177" t="s">
        <v>644</v>
      </c>
      <c r="C296" s="177"/>
      <c r="D296" s="172" t="s">
        <v>1247</v>
      </c>
      <c r="E296" s="173" t="s">
        <v>2812</v>
      </c>
      <c r="F296" s="174" t="s">
        <v>2788</v>
      </c>
      <c r="G296" s="175" t="s">
        <v>790</v>
      </c>
      <c r="H296" s="176" t="s">
        <v>885</v>
      </c>
      <c r="I296" s="176"/>
      <c r="J296" s="172"/>
    </row>
    <row r="297" spans="1:10" x14ac:dyDescent="0.4">
      <c r="A297" s="170">
        <v>316</v>
      </c>
      <c r="B297" s="177" t="s">
        <v>1756</v>
      </c>
      <c r="C297" s="177"/>
      <c r="D297" s="172" t="s">
        <v>995</v>
      </c>
      <c r="E297" s="173" t="s">
        <v>2812</v>
      </c>
      <c r="F297" s="174" t="s">
        <v>2788</v>
      </c>
      <c r="G297" s="175" t="s">
        <v>790</v>
      </c>
      <c r="H297" s="176" t="s">
        <v>1757</v>
      </c>
      <c r="I297" s="176"/>
      <c r="J297" s="172"/>
    </row>
    <row r="298" spans="1:10" x14ac:dyDescent="0.4">
      <c r="A298" s="170">
        <v>317</v>
      </c>
      <c r="B298" s="177" t="s">
        <v>1800</v>
      </c>
      <c r="C298" s="177"/>
      <c r="D298" s="172" t="s">
        <v>1007</v>
      </c>
      <c r="E298" s="173" t="s">
        <v>2812</v>
      </c>
      <c r="F298" s="174" t="s">
        <v>2788</v>
      </c>
      <c r="G298" s="175" t="s">
        <v>790</v>
      </c>
      <c r="H298" s="176" t="s">
        <v>1757</v>
      </c>
      <c r="I298" s="176"/>
      <c r="J298" s="172"/>
    </row>
    <row r="299" spans="1:10" x14ac:dyDescent="0.4">
      <c r="A299" s="170">
        <v>318</v>
      </c>
      <c r="B299" s="177" t="s">
        <v>1819</v>
      </c>
      <c r="C299" s="177"/>
      <c r="D299" s="172" t="s">
        <v>1011</v>
      </c>
      <c r="E299" s="173" t="s">
        <v>2812</v>
      </c>
      <c r="F299" s="174" t="s">
        <v>2788</v>
      </c>
      <c r="G299" s="175" t="s">
        <v>790</v>
      </c>
      <c r="H299" s="176" t="s">
        <v>1757</v>
      </c>
      <c r="I299" s="176"/>
      <c r="J299" s="172"/>
    </row>
    <row r="300" spans="1:10" x14ac:dyDescent="0.4">
      <c r="A300" s="170">
        <v>319</v>
      </c>
      <c r="B300" s="177" t="s">
        <v>912</v>
      </c>
      <c r="C300" s="177"/>
      <c r="D300" s="172" t="s">
        <v>1036</v>
      </c>
      <c r="E300" s="173" t="s">
        <v>2812</v>
      </c>
      <c r="F300" s="174" t="s">
        <v>2788</v>
      </c>
      <c r="G300" s="175" t="s">
        <v>790</v>
      </c>
      <c r="H300" s="176" t="s">
        <v>1757</v>
      </c>
      <c r="I300" s="176"/>
      <c r="J300" s="172"/>
    </row>
    <row r="301" spans="1:10" x14ac:dyDescent="0.4">
      <c r="A301" s="170">
        <v>320</v>
      </c>
      <c r="B301" s="177" t="s">
        <v>1937</v>
      </c>
      <c r="C301" s="177"/>
      <c r="D301" s="172" t="s">
        <v>1130</v>
      </c>
      <c r="E301" s="173" t="s">
        <v>2812</v>
      </c>
      <c r="F301" s="174" t="s">
        <v>2788</v>
      </c>
      <c r="G301" s="175" t="s">
        <v>790</v>
      </c>
      <c r="H301" s="176" t="s">
        <v>1757</v>
      </c>
      <c r="I301" s="176"/>
      <c r="J301" s="172"/>
    </row>
    <row r="302" spans="1:10" x14ac:dyDescent="0.4">
      <c r="A302" s="170">
        <v>321</v>
      </c>
      <c r="B302" s="177" t="s">
        <v>2092</v>
      </c>
      <c r="C302" s="177"/>
      <c r="D302" s="172" t="s">
        <v>1219</v>
      </c>
      <c r="E302" s="173" t="s">
        <v>2812</v>
      </c>
      <c r="F302" s="174" t="s">
        <v>2788</v>
      </c>
      <c r="G302" s="175" t="s">
        <v>790</v>
      </c>
      <c r="H302" s="176" t="s">
        <v>1757</v>
      </c>
      <c r="I302" s="176"/>
      <c r="J302" s="172"/>
    </row>
    <row r="303" spans="1:10" x14ac:dyDescent="0.4">
      <c r="A303" s="170">
        <v>322</v>
      </c>
      <c r="B303" s="177" t="s">
        <v>1829</v>
      </c>
      <c r="C303" s="177"/>
      <c r="D303" s="172" t="s">
        <v>1014</v>
      </c>
      <c r="E303" s="173" t="s">
        <v>2812</v>
      </c>
      <c r="F303" s="174" t="s">
        <v>2788</v>
      </c>
      <c r="G303" s="175" t="s">
        <v>790</v>
      </c>
      <c r="H303" s="176" t="s">
        <v>1757</v>
      </c>
      <c r="I303" s="176"/>
      <c r="J303" s="172"/>
    </row>
    <row r="304" spans="1:10" x14ac:dyDescent="0.4">
      <c r="A304" s="170">
        <v>323</v>
      </c>
      <c r="B304" s="177" t="s">
        <v>642</v>
      </c>
      <c r="C304" s="177"/>
      <c r="D304" s="172" t="s">
        <v>1245</v>
      </c>
      <c r="E304" s="173" t="s">
        <v>2812</v>
      </c>
      <c r="F304" s="174" t="s">
        <v>2788</v>
      </c>
      <c r="G304" s="175" t="s">
        <v>790</v>
      </c>
      <c r="H304" s="176" t="s">
        <v>1757</v>
      </c>
      <c r="I304" s="176"/>
      <c r="J304" s="172"/>
    </row>
    <row r="305" spans="1:10" x14ac:dyDescent="0.4">
      <c r="A305" s="170">
        <v>324</v>
      </c>
      <c r="B305" s="177" t="s">
        <v>788</v>
      </c>
      <c r="C305" s="177"/>
      <c r="D305" s="172" t="s">
        <v>971</v>
      </c>
      <c r="E305" s="173" t="s">
        <v>2812</v>
      </c>
      <c r="F305" s="174" t="s">
        <v>2788</v>
      </c>
      <c r="G305" s="175" t="s">
        <v>790</v>
      </c>
      <c r="H305" s="176" t="s">
        <v>789</v>
      </c>
      <c r="I305" s="176"/>
      <c r="J305" s="172"/>
    </row>
    <row r="306" spans="1:10" x14ac:dyDescent="0.4">
      <c r="A306" s="170">
        <v>325</v>
      </c>
      <c r="B306" s="177" t="s">
        <v>798</v>
      </c>
      <c r="C306" s="177"/>
      <c r="D306" s="172" t="s">
        <v>972</v>
      </c>
      <c r="E306" s="173" t="s">
        <v>2812</v>
      </c>
      <c r="F306" s="174" t="s">
        <v>2788</v>
      </c>
      <c r="G306" s="175" t="s">
        <v>790</v>
      </c>
      <c r="H306" s="176" t="s">
        <v>789</v>
      </c>
      <c r="I306" s="176"/>
      <c r="J306" s="172"/>
    </row>
    <row r="307" spans="1:10" x14ac:dyDescent="0.4">
      <c r="A307" s="170">
        <v>326</v>
      </c>
      <c r="B307" s="177" t="s">
        <v>805</v>
      </c>
      <c r="C307" s="177"/>
      <c r="D307" s="172" t="s">
        <v>973</v>
      </c>
      <c r="E307" s="173" t="s">
        <v>2812</v>
      </c>
      <c r="F307" s="174" t="s">
        <v>2788</v>
      </c>
      <c r="G307" s="175" t="s">
        <v>790</v>
      </c>
      <c r="H307" s="176" t="s">
        <v>789</v>
      </c>
      <c r="I307" s="176"/>
      <c r="J307" s="172"/>
    </row>
    <row r="308" spans="1:10" x14ac:dyDescent="0.4">
      <c r="A308" s="170">
        <v>327</v>
      </c>
      <c r="B308" s="177" t="s">
        <v>876</v>
      </c>
      <c r="C308" s="177"/>
      <c r="D308" s="172" t="s">
        <v>1026</v>
      </c>
      <c r="E308" s="173" t="s">
        <v>2812</v>
      </c>
      <c r="F308" s="174" t="s">
        <v>2788</v>
      </c>
      <c r="G308" s="175" t="s">
        <v>790</v>
      </c>
      <c r="H308" s="176" t="s">
        <v>789</v>
      </c>
      <c r="I308" s="176"/>
      <c r="J308" s="172"/>
    </row>
    <row r="309" spans="1:10" x14ac:dyDescent="0.4">
      <c r="A309" s="170">
        <v>328</v>
      </c>
      <c r="B309" s="177" t="s">
        <v>1973</v>
      </c>
      <c r="C309" s="177"/>
      <c r="D309" s="172" t="s">
        <v>1142</v>
      </c>
      <c r="E309" s="173" t="s">
        <v>2812</v>
      </c>
      <c r="F309" s="174" t="s">
        <v>2787</v>
      </c>
      <c r="G309" s="175" t="s">
        <v>790</v>
      </c>
      <c r="H309" s="176" t="s">
        <v>789</v>
      </c>
      <c r="I309" s="176"/>
      <c r="J309" s="172"/>
    </row>
    <row r="310" spans="1:10" x14ac:dyDescent="0.4">
      <c r="A310" s="170">
        <v>329</v>
      </c>
      <c r="B310" s="177" t="s">
        <v>622</v>
      </c>
      <c r="C310" s="177"/>
      <c r="D310" s="172" t="s">
        <v>1080</v>
      </c>
      <c r="E310" s="173" t="s">
        <v>2812</v>
      </c>
      <c r="F310" s="174" t="s">
        <v>2788</v>
      </c>
      <c r="G310" s="175" t="s">
        <v>790</v>
      </c>
      <c r="H310" s="176" t="s">
        <v>789</v>
      </c>
      <c r="I310" s="176"/>
      <c r="J310" s="176"/>
    </row>
    <row r="311" spans="1:10" x14ac:dyDescent="0.4">
      <c r="A311" s="170">
        <v>330</v>
      </c>
      <c r="B311" s="171" t="s">
        <v>1865</v>
      </c>
      <c r="C311" s="171"/>
      <c r="D311" s="172" t="s">
        <v>1103</v>
      </c>
      <c r="E311" s="173" t="s">
        <v>2812</v>
      </c>
      <c r="F311" s="174" t="s">
        <v>2788</v>
      </c>
      <c r="G311" s="175" t="s">
        <v>790</v>
      </c>
      <c r="H311" s="176" t="s">
        <v>789</v>
      </c>
      <c r="I311" s="176"/>
      <c r="J311" s="172"/>
    </row>
    <row r="312" spans="1:10" x14ac:dyDescent="0.4">
      <c r="A312" s="170">
        <v>331</v>
      </c>
      <c r="B312" s="171" t="s">
        <v>1868</v>
      </c>
      <c r="C312" s="171"/>
      <c r="D312" s="172" t="s">
        <v>1104</v>
      </c>
      <c r="E312" s="173" t="s">
        <v>2812</v>
      </c>
      <c r="F312" s="174" t="s">
        <v>2788</v>
      </c>
      <c r="G312" s="175" t="s">
        <v>790</v>
      </c>
      <c r="H312" s="176" t="s">
        <v>789</v>
      </c>
      <c r="I312" s="176"/>
      <c r="J312" s="172"/>
    </row>
    <row r="313" spans="1:10" x14ac:dyDescent="0.4">
      <c r="A313" s="170">
        <v>332</v>
      </c>
      <c r="B313" s="177" t="s">
        <v>102</v>
      </c>
      <c r="C313" s="177"/>
      <c r="D313" s="172" t="s">
        <v>1610</v>
      </c>
      <c r="E313" s="173" t="s">
        <v>2812</v>
      </c>
      <c r="F313" s="174" t="s">
        <v>2788</v>
      </c>
      <c r="G313" s="175" t="s">
        <v>790</v>
      </c>
      <c r="H313" s="176" t="s">
        <v>789</v>
      </c>
      <c r="I313" s="176"/>
      <c r="J313" s="172"/>
    </row>
    <row r="314" spans="1:10" x14ac:dyDescent="0.4">
      <c r="A314" s="170">
        <v>333</v>
      </c>
      <c r="B314" s="177" t="s">
        <v>2050</v>
      </c>
      <c r="C314" s="177"/>
      <c r="D314" s="172" t="s">
        <v>1170</v>
      </c>
      <c r="E314" s="173" t="s">
        <v>2812</v>
      </c>
      <c r="F314" s="174" t="s">
        <v>2788</v>
      </c>
      <c r="G314" s="175" t="s">
        <v>790</v>
      </c>
      <c r="H314" s="176" t="s">
        <v>789</v>
      </c>
      <c r="I314" s="176"/>
      <c r="J314" s="172"/>
    </row>
    <row r="315" spans="1:10" x14ac:dyDescent="0.4">
      <c r="A315" s="170">
        <v>334</v>
      </c>
      <c r="B315" s="171" t="s">
        <v>1815</v>
      </c>
      <c r="C315" s="171"/>
      <c r="D315" s="172" t="s">
        <v>1010</v>
      </c>
      <c r="E315" s="173" t="s">
        <v>2812</v>
      </c>
      <c r="F315" s="174" t="s">
        <v>2788</v>
      </c>
      <c r="G315" s="175" t="s">
        <v>790</v>
      </c>
      <c r="H315" s="176" t="s">
        <v>1816</v>
      </c>
      <c r="I315" s="176"/>
      <c r="J315" s="172"/>
    </row>
    <row r="316" spans="1:10" x14ac:dyDescent="0.4">
      <c r="A316" s="170">
        <v>335</v>
      </c>
      <c r="B316" s="171" t="s">
        <v>27</v>
      </c>
      <c r="C316" s="171"/>
      <c r="D316" s="172" t="s">
        <v>1091</v>
      </c>
      <c r="E316" s="173" t="s">
        <v>2812</v>
      </c>
      <c r="F316" s="174" t="s">
        <v>2788</v>
      </c>
      <c r="G316" s="175" t="s">
        <v>790</v>
      </c>
      <c r="H316" s="176" t="s">
        <v>1816</v>
      </c>
      <c r="I316" s="176"/>
      <c r="J316" s="172"/>
    </row>
    <row r="317" spans="1:10" x14ac:dyDescent="0.4">
      <c r="A317" s="170">
        <v>336</v>
      </c>
      <c r="B317" s="171" t="s">
        <v>1982</v>
      </c>
      <c r="C317" s="171"/>
      <c r="D317" s="172" t="s">
        <v>1611</v>
      </c>
      <c r="E317" s="173" t="s">
        <v>2812</v>
      </c>
      <c r="F317" s="174" t="s">
        <v>2788</v>
      </c>
      <c r="G317" s="175" t="s">
        <v>790</v>
      </c>
      <c r="H317" s="176" t="s">
        <v>1816</v>
      </c>
      <c r="I317" s="176"/>
      <c r="J317" s="172"/>
    </row>
    <row r="318" spans="1:10" x14ac:dyDescent="0.4">
      <c r="A318" s="170">
        <v>338</v>
      </c>
      <c r="B318" s="171" t="s">
        <v>446</v>
      </c>
      <c r="C318" s="171"/>
      <c r="D318" s="172" t="s">
        <v>1281</v>
      </c>
      <c r="E318" s="173" t="s">
        <v>2812</v>
      </c>
      <c r="F318" s="174" t="s">
        <v>2788</v>
      </c>
      <c r="G318" s="175" t="s">
        <v>790</v>
      </c>
      <c r="H318" s="176" t="s">
        <v>1816</v>
      </c>
      <c r="I318" s="176"/>
      <c r="J318" s="172"/>
    </row>
    <row r="319" spans="1:10" x14ac:dyDescent="0.4">
      <c r="A319" s="170">
        <v>339</v>
      </c>
      <c r="B319" s="177" t="s">
        <v>596</v>
      </c>
      <c r="C319" s="177"/>
      <c r="D319" s="172" t="s">
        <v>1071</v>
      </c>
      <c r="E319" s="173" t="s">
        <v>2812</v>
      </c>
      <c r="F319" s="174" t="s">
        <v>2788</v>
      </c>
      <c r="G319" s="175" t="s">
        <v>790</v>
      </c>
      <c r="H319" s="176" t="s">
        <v>597</v>
      </c>
      <c r="I319" s="176"/>
      <c r="J319" s="172"/>
    </row>
    <row r="320" spans="1:10" x14ac:dyDescent="0.4">
      <c r="A320" s="170">
        <v>340</v>
      </c>
      <c r="B320" s="177" t="s">
        <v>1993</v>
      </c>
      <c r="C320" s="177"/>
      <c r="D320" s="172" t="s">
        <v>1148</v>
      </c>
      <c r="E320" s="173" t="s">
        <v>2812</v>
      </c>
      <c r="F320" s="174" t="s">
        <v>2788</v>
      </c>
      <c r="G320" s="175" t="s">
        <v>790</v>
      </c>
      <c r="H320" s="176" t="s">
        <v>597</v>
      </c>
      <c r="I320" s="176"/>
      <c r="J320" s="172"/>
    </row>
    <row r="321" spans="1:10" x14ac:dyDescent="0.4">
      <c r="A321" s="170">
        <v>341</v>
      </c>
      <c r="B321" s="177" t="s">
        <v>1996</v>
      </c>
      <c r="C321" s="177"/>
      <c r="D321" s="172" t="s">
        <v>1149</v>
      </c>
      <c r="E321" s="173" t="s">
        <v>2812</v>
      </c>
      <c r="F321" s="174" t="s">
        <v>2788</v>
      </c>
      <c r="G321" s="175" t="s">
        <v>790</v>
      </c>
      <c r="H321" s="176" t="s">
        <v>597</v>
      </c>
      <c r="I321" s="176"/>
      <c r="J321" s="172"/>
    </row>
    <row r="322" spans="1:10" x14ac:dyDescent="0.4">
      <c r="A322" s="170">
        <v>342</v>
      </c>
      <c r="B322" s="177" t="s">
        <v>1999</v>
      </c>
      <c r="C322" s="177"/>
      <c r="D322" s="172" t="s">
        <v>1509</v>
      </c>
      <c r="E322" s="173" t="s">
        <v>2812</v>
      </c>
      <c r="F322" s="174" t="s">
        <v>2788</v>
      </c>
      <c r="G322" s="175" t="s">
        <v>790</v>
      </c>
      <c r="H322" s="176" t="s">
        <v>597</v>
      </c>
      <c r="I322" s="176"/>
      <c r="J322" s="172"/>
    </row>
    <row r="323" spans="1:10" x14ac:dyDescent="0.4">
      <c r="A323" s="170">
        <v>343</v>
      </c>
      <c r="B323" s="177" t="s">
        <v>2002</v>
      </c>
      <c r="C323" s="177"/>
      <c r="D323" s="172" t="s">
        <v>1150</v>
      </c>
      <c r="E323" s="173" t="s">
        <v>2812</v>
      </c>
      <c r="F323" s="174" t="s">
        <v>2788</v>
      </c>
      <c r="G323" s="175" t="s">
        <v>790</v>
      </c>
      <c r="H323" s="176" t="s">
        <v>597</v>
      </c>
      <c r="I323" s="176"/>
      <c r="J323" s="172"/>
    </row>
    <row r="324" spans="1:10" ht="23.15" x14ac:dyDescent="0.4">
      <c r="A324" s="170">
        <v>344</v>
      </c>
      <c r="B324" s="171" t="s">
        <v>1714</v>
      </c>
      <c r="C324" s="171"/>
      <c r="D324" s="172" t="s">
        <v>1612</v>
      </c>
      <c r="E324" s="173" t="s">
        <v>2812</v>
      </c>
      <c r="F324" s="174" t="s">
        <v>2788</v>
      </c>
      <c r="G324" s="175" t="s">
        <v>441</v>
      </c>
      <c r="H324" s="176" t="s">
        <v>2498</v>
      </c>
      <c r="I324" s="176" t="s">
        <v>2923</v>
      </c>
      <c r="J324" s="176"/>
    </row>
    <row r="325" spans="1:10" ht="23.15" x14ac:dyDescent="0.4">
      <c r="A325" s="170">
        <v>345</v>
      </c>
      <c r="B325" s="171" t="s">
        <v>1472</v>
      </c>
      <c r="C325" s="171"/>
      <c r="D325" s="172" t="s">
        <v>984</v>
      </c>
      <c r="E325" s="173" t="s">
        <v>2812</v>
      </c>
      <c r="F325" s="174" t="s">
        <v>2788</v>
      </c>
      <c r="G325" s="175" t="s">
        <v>441</v>
      </c>
      <c r="H325" s="176" t="s">
        <v>2499</v>
      </c>
      <c r="I325" s="176" t="s">
        <v>2923</v>
      </c>
      <c r="J325" s="176"/>
    </row>
    <row r="326" spans="1:10" ht="23.15" x14ac:dyDescent="0.4">
      <c r="A326" s="170">
        <v>346</v>
      </c>
      <c r="B326" s="171" t="s">
        <v>103</v>
      </c>
      <c r="C326" s="171"/>
      <c r="D326" s="172" t="s">
        <v>991</v>
      </c>
      <c r="E326" s="173" t="s">
        <v>2812</v>
      </c>
      <c r="F326" s="174" t="s">
        <v>2788</v>
      </c>
      <c r="G326" s="175" t="s">
        <v>441</v>
      </c>
      <c r="H326" s="176" t="s">
        <v>2499</v>
      </c>
      <c r="I326" s="176" t="s">
        <v>2923</v>
      </c>
      <c r="J326" s="176"/>
    </row>
    <row r="327" spans="1:10" ht="23.15" x14ac:dyDescent="0.4">
      <c r="A327" s="170">
        <v>347</v>
      </c>
      <c r="B327" s="171" t="s">
        <v>2167</v>
      </c>
      <c r="C327" s="171"/>
      <c r="D327" s="172" t="s">
        <v>1270</v>
      </c>
      <c r="E327" s="173" t="s">
        <v>2812</v>
      </c>
      <c r="F327" s="174" t="s">
        <v>2788</v>
      </c>
      <c r="G327" s="175" t="s">
        <v>441</v>
      </c>
      <c r="H327" s="176" t="s">
        <v>2499</v>
      </c>
      <c r="I327" s="176" t="s">
        <v>2923</v>
      </c>
      <c r="J327" s="176"/>
    </row>
    <row r="328" spans="1:10" x14ac:dyDescent="0.4">
      <c r="A328" s="170">
        <v>348</v>
      </c>
      <c r="B328" s="177" t="s">
        <v>1520</v>
      </c>
      <c r="C328" s="177"/>
      <c r="D328" s="172" t="s">
        <v>1215</v>
      </c>
      <c r="E328" s="173" t="s">
        <v>2812</v>
      </c>
      <c r="F328" s="174" t="s">
        <v>2788</v>
      </c>
      <c r="G328" s="178" t="s">
        <v>441</v>
      </c>
      <c r="H328" s="176" t="s">
        <v>441</v>
      </c>
      <c r="I328" s="176" t="s">
        <v>2924</v>
      </c>
      <c r="J328" s="176"/>
    </row>
    <row r="329" spans="1:10" x14ac:dyDescent="0.4">
      <c r="A329" s="170">
        <v>349</v>
      </c>
      <c r="B329" s="171" t="s">
        <v>533</v>
      </c>
      <c r="C329" s="171"/>
      <c r="D329" s="172" t="s">
        <v>1054</v>
      </c>
      <c r="E329" s="173" t="s">
        <v>2812</v>
      </c>
      <c r="F329" s="174" t="s">
        <v>2788</v>
      </c>
      <c r="G329" s="178" t="s">
        <v>534</v>
      </c>
      <c r="H329" s="176"/>
      <c r="I329" s="176"/>
      <c r="J329" s="172"/>
    </row>
    <row r="330" spans="1:10" x14ac:dyDescent="0.4">
      <c r="A330" s="170">
        <v>351</v>
      </c>
      <c r="B330" s="171" t="s">
        <v>625</v>
      </c>
      <c r="C330" s="171"/>
      <c r="D330" s="172" t="s">
        <v>1081</v>
      </c>
      <c r="E330" s="173" t="s">
        <v>2812</v>
      </c>
      <c r="F330" s="174" t="s">
        <v>2788</v>
      </c>
      <c r="G330" s="178" t="s">
        <v>534</v>
      </c>
      <c r="H330" s="176"/>
      <c r="I330" s="176"/>
      <c r="J330" s="172"/>
    </row>
    <row r="331" spans="1:10" x14ac:dyDescent="0.4">
      <c r="A331" s="170">
        <v>352</v>
      </c>
      <c r="B331" s="171" t="s">
        <v>1927</v>
      </c>
      <c r="C331" s="171"/>
      <c r="D331" s="172" t="s">
        <v>1127</v>
      </c>
      <c r="E331" s="173" t="s">
        <v>2812</v>
      </c>
      <c r="F331" s="174" t="s">
        <v>2788</v>
      </c>
      <c r="G331" s="178" t="s">
        <v>534</v>
      </c>
      <c r="H331" s="176"/>
      <c r="I331" s="176"/>
      <c r="J331" s="172"/>
    </row>
    <row r="332" spans="1:10" x14ac:dyDescent="0.4">
      <c r="A332" s="170">
        <v>354</v>
      </c>
      <c r="B332" s="171" t="s">
        <v>2067</v>
      </c>
      <c r="C332" s="171"/>
      <c r="D332" s="172" t="s">
        <v>1187</v>
      </c>
      <c r="E332" s="173" t="s">
        <v>2812</v>
      </c>
      <c r="F332" s="174" t="s">
        <v>2788</v>
      </c>
      <c r="G332" s="178" t="s">
        <v>534</v>
      </c>
      <c r="H332" s="176"/>
      <c r="I332" s="176"/>
      <c r="J332" s="172"/>
    </row>
    <row r="333" spans="1:10" x14ac:dyDescent="0.4">
      <c r="A333" s="170">
        <v>355</v>
      </c>
      <c r="B333" s="171" t="s">
        <v>2087</v>
      </c>
      <c r="C333" s="171"/>
      <c r="D333" s="172" t="s">
        <v>1213</v>
      </c>
      <c r="E333" s="173" t="s">
        <v>2812</v>
      </c>
      <c r="F333" s="174" t="s">
        <v>2788</v>
      </c>
      <c r="G333" s="178" t="s">
        <v>534</v>
      </c>
      <c r="H333" s="176"/>
      <c r="I333" s="176"/>
      <c r="J333" s="172"/>
    </row>
    <row r="334" spans="1:10" x14ac:dyDescent="0.4">
      <c r="A334" s="170">
        <v>356</v>
      </c>
      <c r="B334" s="171" t="s">
        <v>863</v>
      </c>
      <c r="C334" s="171"/>
      <c r="D334" s="172" t="s">
        <v>1022</v>
      </c>
      <c r="E334" s="173" t="s">
        <v>2812</v>
      </c>
      <c r="F334" s="174" t="s">
        <v>2788</v>
      </c>
      <c r="G334" s="175" t="s">
        <v>441</v>
      </c>
      <c r="H334" s="176"/>
      <c r="I334" s="176" t="s">
        <v>2925</v>
      </c>
      <c r="J334" s="172"/>
    </row>
    <row r="335" spans="1:10" x14ac:dyDescent="0.4">
      <c r="A335" s="170">
        <v>357</v>
      </c>
      <c r="B335" s="171" t="s">
        <v>1704</v>
      </c>
      <c r="C335" s="171"/>
      <c r="D335" s="172" t="s">
        <v>983</v>
      </c>
      <c r="E335" s="173" t="s">
        <v>2812</v>
      </c>
      <c r="F335" s="174" t="s">
        <v>2788</v>
      </c>
      <c r="G335" s="175" t="s">
        <v>2474</v>
      </c>
      <c r="H335" s="176" t="s">
        <v>2474</v>
      </c>
      <c r="I335" s="176" t="s">
        <v>2925</v>
      </c>
      <c r="J335" s="172"/>
    </row>
    <row r="336" spans="1:10" x14ac:dyDescent="0.4">
      <c r="A336" s="170">
        <v>358</v>
      </c>
      <c r="B336" s="171" t="s">
        <v>104</v>
      </c>
      <c r="C336" s="171"/>
      <c r="D336" s="172" t="s">
        <v>1613</v>
      </c>
      <c r="E336" s="173" t="s">
        <v>2812</v>
      </c>
      <c r="F336" s="174" t="s">
        <v>2788</v>
      </c>
      <c r="G336" s="175" t="s">
        <v>441</v>
      </c>
      <c r="H336" s="176"/>
      <c r="I336" s="176" t="s">
        <v>2925</v>
      </c>
      <c r="J336" s="176"/>
    </row>
    <row r="337" spans="1:10" x14ac:dyDescent="0.4">
      <c r="A337" s="170">
        <v>359</v>
      </c>
      <c r="B337" s="177" t="s">
        <v>542</v>
      </c>
      <c r="C337" s="177"/>
      <c r="D337" s="172" t="s">
        <v>1056</v>
      </c>
      <c r="E337" s="173" t="s">
        <v>2812</v>
      </c>
      <c r="F337" s="174" t="s">
        <v>2788</v>
      </c>
      <c r="G337" s="175" t="s">
        <v>382</v>
      </c>
      <c r="H337" s="176" t="s">
        <v>543</v>
      </c>
      <c r="I337" s="176"/>
      <c r="J337" s="176"/>
    </row>
    <row r="338" spans="1:10" ht="23.15" x14ac:dyDescent="0.4">
      <c r="A338" s="170">
        <v>360</v>
      </c>
      <c r="B338" s="177" t="s">
        <v>15</v>
      </c>
      <c r="C338" s="177"/>
      <c r="D338" s="172" t="s">
        <v>1087</v>
      </c>
      <c r="E338" s="173" t="s">
        <v>2812</v>
      </c>
      <c r="F338" s="174" t="s">
        <v>2787</v>
      </c>
      <c r="G338" s="175" t="s">
        <v>441</v>
      </c>
      <c r="H338" s="176" t="s">
        <v>2500</v>
      </c>
      <c r="I338" s="176" t="s">
        <v>2818</v>
      </c>
      <c r="J338" s="172"/>
    </row>
    <row r="339" spans="1:10" x14ac:dyDescent="0.4">
      <c r="A339" s="170">
        <v>361</v>
      </c>
      <c r="B339" s="171" t="s">
        <v>1783</v>
      </c>
      <c r="C339" s="171"/>
      <c r="D339" s="172" t="s">
        <v>1002</v>
      </c>
      <c r="E339" s="173" t="s">
        <v>2812</v>
      </c>
      <c r="F339" s="174" t="s">
        <v>2788</v>
      </c>
      <c r="G339" s="175" t="s">
        <v>1719</v>
      </c>
      <c r="H339" s="176" t="s">
        <v>1771</v>
      </c>
      <c r="I339" s="176" t="s">
        <v>2926</v>
      </c>
      <c r="J339" s="172"/>
    </row>
    <row r="340" spans="1:10" x14ac:dyDescent="0.4">
      <c r="A340" s="170">
        <v>362</v>
      </c>
      <c r="B340" s="171" t="s">
        <v>1780</v>
      </c>
      <c r="C340" s="171"/>
      <c r="D340" s="172" t="s">
        <v>968</v>
      </c>
      <c r="E340" s="173" t="s">
        <v>2812</v>
      </c>
      <c r="F340" s="174" t="s">
        <v>2788</v>
      </c>
      <c r="G340" s="175" t="s">
        <v>1719</v>
      </c>
      <c r="H340" s="176" t="s">
        <v>1771</v>
      </c>
      <c r="I340" s="176" t="s">
        <v>2926</v>
      </c>
      <c r="J340" s="172"/>
    </row>
    <row r="341" spans="1:10" x14ac:dyDescent="0.4">
      <c r="A341" s="170">
        <v>363</v>
      </c>
      <c r="B341" s="171" t="s">
        <v>1835</v>
      </c>
      <c r="C341" s="171"/>
      <c r="D341" s="172" t="s">
        <v>1016</v>
      </c>
      <c r="E341" s="173" t="s">
        <v>2812</v>
      </c>
      <c r="F341" s="174" t="s">
        <v>2788</v>
      </c>
      <c r="G341" s="175" t="s">
        <v>1719</v>
      </c>
      <c r="H341" s="176" t="s">
        <v>1771</v>
      </c>
      <c r="I341" s="176" t="s">
        <v>2926</v>
      </c>
      <c r="J341" s="172"/>
    </row>
    <row r="342" spans="1:10" x14ac:dyDescent="0.4">
      <c r="A342" s="170">
        <v>364</v>
      </c>
      <c r="B342" s="171" t="s">
        <v>1739</v>
      </c>
      <c r="C342" s="171"/>
      <c r="D342" s="172" t="s">
        <v>990</v>
      </c>
      <c r="E342" s="173" t="s">
        <v>2812</v>
      </c>
      <c r="F342" s="174" t="s">
        <v>2788</v>
      </c>
      <c r="G342" s="175" t="s">
        <v>441</v>
      </c>
      <c r="H342" s="176" t="s">
        <v>1700</v>
      </c>
      <c r="I342" s="176"/>
      <c r="J342" s="172"/>
    </row>
    <row r="343" spans="1:10" x14ac:dyDescent="0.4">
      <c r="A343" s="182">
        <v>365</v>
      </c>
      <c r="B343" s="171" t="s">
        <v>2168</v>
      </c>
      <c r="C343" s="171" t="s">
        <v>2927</v>
      </c>
      <c r="D343" s="172" t="s">
        <v>1264</v>
      </c>
      <c r="E343" s="173" t="s">
        <v>2812</v>
      </c>
      <c r="F343" s="174" t="s">
        <v>2788</v>
      </c>
      <c r="G343" s="175" t="s">
        <v>419</v>
      </c>
      <c r="H343" s="176" t="s">
        <v>418</v>
      </c>
      <c r="I343" s="176" t="s">
        <v>2853</v>
      </c>
      <c r="J343" s="176"/>
    </row>
    <row r="344" spans="1:10" x14ac:dyDescent="0.4">
      <c r="A344" s="170">
        <v>366</v>
      </c>
      <c r="B344" s="171" t="s">
        <v>2068</v>
      </c>
      <c r="C344" s="171"/>
      <c r="D344" s="172" t="s">
        <v>1188</v>
      </c>
      <c r="E344" s="173" t="s">
        <v>2812</v>
      </c>
      <c r="F344" s="174" t="s">
        <v>2787</v>
      </c>
      <c r="G344" s="175" t="s">
        <v>1719</v>
      </c>
      <c r="H344" s="176" t="s">
        <v>1771</v>
      </c>
      <c r="I344" s="176" t="s">
        <v>2863</v>
      </c>
      <c r="J344" s="172"/>
    </row>
    <row r="345" spans="1:10" x14ac:dyDescent="0.4">
      <c r="A345" s="170">
        <v>367</v>
      </c>
      <c r="B345" s="171" t="s">
        <v>1532</v>
      </c>
      <c r="C345" s="171"/>
      <c r="D345" s="172" t="s">
        <v>1267</v>
      </c>
      <c r="E345" s="173" t="s">
        <v>2812</v>
      </c>
      <c r="F345" s="174" t="s">
        <v>2787</v>
      </c>
      <c r="G345" s="175" t="s">
        <v>462</v>
      </c>
      <c r="H345" s="176"/>
      <c r="I345" s="176"/>
      <c r="J345" s="172"/>
    </row>
    <row r="346" spans="1:10" x14ac:dyDescent="0.4">
      <c r="A346" s="170">
        <v>368</v>
      </c>
      <c r="B346" s="171" t="s">
        <v>1530</v>
      </c>
      <c r="C346" s="171"/>
      <c r="D346" s="172" t="s">
        <v>1531</v>
      </c>
      <c r="E346" s="173" t="s">
        <v>2812</v>
      </c>
      <c r="F346" s="174" t="s">
        <v>2787</v>
      </c>
      <c r="G346" s="175" t="s">
        <v>462</v>
      </c>
      <c r="H346" s="176"/>
      <c r="I346" s="176"/>
      <c r="J346" s="172"/>
    </row>
    <row r="347" spans="1:10" x14ac:dyDescent="0.4">
      <c r="A347" s="170">
        <v>370</v>
      </c>
      <c r="B347" s="177" t="s">
        <v>654</v>
      </c>
      <c r="C347" s="177"/>
      <c r="D347" s="172" t="s">
        <v>1048</v>
      </c>
      <c r="E347" s="173" t="s">
        <v>2812</v>
      </c>
      <c r="F347" s="174" t="s">
        <v>2788</v>
      </c>
      <c r="G347" s="175" t="s">
        <v>790</v>
      </c>
      <c r="H347" s="176" t="s">
        <v>655</v>
      </c>
      <c r="I347" s="176"/>
      <c r="J347" s="172"/>
    </row>
    <row r="348" spans="1:10" x14ac:dyDescent="0.4">
      <c r="A348" s="170">
        <v>371</v>
      </c>
      <c r="B348" s="177" t="s">
        <v>1862</v>
      </c>
      <c r="C348" s="177"/>
      <c r="D348" s="172" t="s">
        <v>1102</v>
      </c>
      <c r="E348" s="173" t="s">
        <v>2812</v>
      </c>
      <c r="F348" s="174" t="s">
        <v>2788</v>
      </c>
      <c r="G348" s="175" t="s">
        <v>790</v>
      </c>
      <c r="H348" s="176" t="s">
        <v>655</v>
      </c>
      <c r="I348" s="176"/>
      <c r="J348" s="172"/>
    </row>
    <row r="349" spans="1:10" x14ac:dyDescent="0.4">
      <c r="A349" s="170">
        <v>372</v>
      </c>
      <c r="B349" s="177" t="s">
        <v>643</v>
      </c>
      <c r="C349" s="177"/>
      <c r="D349" s="172" t="s">
        <v>1246</v>
      </c>
      <c r="E349" s="173" t="s">
        <v>2812</v>
      </c>
      <c r="F349" s="174" t="s">
        <v>2788</v>
      </c>
      <c r="G349" s="175" t="s">
        <v>790</v>
      </c>
      <c r="H349" s="176" t="s">
        <v>655</v>
      </c>
      <c r="I349" s="176"/>
      <c r="J349" s="172"/>
    </row>
    <row r="350" spans="1:10" x14ac:dyDescent="0.4">
      <c r="A350" s="170">
        <v>373</v>
      </c>
      <c r="B350" s="177" t="s">
        <v>1894</v>
      </c>
      <c r="C350" s="177"/>
      <c r="D350" s="172" t="s">
        <v>1117</v>
      </c>
      <c r="E350" s="173" t="s">
        <v>2812</v>
      </c>
      <c r="F350" s="174" t="s">
        <v>2788</v>
      </c>
      <c r="G350" s="175" t="s">
        <v>790</v>
      </c>
      <c r="H350" s="176" t="s">
        <v>655</v>
      </c>
      <c r="I350" s="176"/>
      <c r="J350" s="172"/>
    </row>
    <row r="351" spans="1:10" x14ac:dyDescent="0.4">
      <c r="A351" s="170">
        <v>374</v>
      </c>
      <c r="B351" s="177" t="s">
        <v>632</v>
      </c>
      <c r="C351" s="177"/>
      <c r="D351" s="172" t="s">
        <v>1233</v>
      </c>
      <c r="E351" s="173" t="s">
        <v>2812</v>
      </c>
      <c r="F351" s="174" t="s">
        <v>2788</v>
      </c>
      <c r="G351" s="175" t="s">
        <v>790</v>
      </c>
      <c r="H351" s="176" t="s">
        <v>789</v>
      </c>
      <c r="I351" s="176"/>
      <c r="J351" s="172"/>
    </row>
    <row r="352" spans="1:10" x14ac:dyDescent="0.4">
      <c r="A352" s="170">
        <v>375</v>
      </c>
      <c r="B352" s="177" t="s">
        <v>593</v>
      </c>
      <c r="C352" s="177"/>
      <c r="D352" s="172" t="s">
        <v>1070</v>
      </c>
      <c r="E352" s="173" t="s">
        <v>2812</v>
      </c>
      <c r="F352" s="174" t="s">
        <v>2788</v>
      </c>
      <c r="G352" s="175" t="s">
        <v>790</v>
      </c>
      <c r="H352" s="176" t="s">
        <v>789</v>
      </c>
      <c r="I352" s="176"/>
      <c r="J352" s="172"/>
    </row>
    <row r="353" spans="1:10" x14ac:dyDescent="0.4">
      <c r="A353" s="170">
        <v>376</v>
      </c>
      <c r="B353" s="177" t="s">
        <v>105</v>
      </c>
      <c r="C353" s="177"/>
      <c r="D353" s="172" t="s">
        <v>1614</v>
      </c>
      <c r="E353" s="173" t="s">
        <v>2812</v>
      </c>
      <c r="F353" s="174" t="s">
        <v>2788</v>
      </c>
      <c r="G353" s="175" t="s">
        <v>790</v>
      </c>
      <c r="H353" s="176" t="s">
        <v>789</v>
      </c>
      <c r="I353" s="176"/>
      <c r="J353" s="172"/>
    </row>
    <row r="354" spans="1:10" x14ac:dyDescent="0.4">
      <c r="A354" s="170">
        <v>403</v>
      </c>
      <c r="B354" s="177" t="s">
        <v>1289</v>
      </c>
      <c r="C354" s="177"/>
      <c r="D354" s="172" t="s">
        <v>1290</v>
      </c>
      <c r="E354" s="173" t="s">
        <v>2812</v>
      </c>
      <c r="F354" s="174" t="s">
        <v>2788</v>
      </c>
      <c r="G354" s="175" t="s">
        <v>790</v>
      </c>
      <c r="H354" s="176" t="s">
        <v>628</v>
      </c>
      <c r="I354" s="176"/>
      <c r="J354" s="172"/>
    </row>
    <row r="355" spans="1:10" ht="23.15" x14ac:dyDescent="0.4">
      <c r="A355" s="170">
        <v>404</v>
      </c>
      <c r="B355" s="177" t="s">
        <v>106</v>
      </c>
      <c r="C355" s="177"/>
      <c r="D355" s="172" t="s">
        <v>1431</v>
      </c>
      <c r="E355" s="173" t="s">
        <v>2812</v>
      </c>
      <c r="F355" s="174" t="s">
        <v>2788</v>
      </c>
      <c r="G355" s="175" t="s">
        <v>441</v>
      </c>
      <c r="H355" s="176" t="s">
        <v>2499</v>
      </c>
      <c r="I355" s="176" t="s">
        <v>2923</v>
      </c>
      <c r="J355" s="176"/>
    </row>
    <row r="356" spans="1:10" ht="23.15" x14ac:dyDescent="0.4">
      <c r="A356" s="170">
        <v>405</v>
      </c>
      <c r="B356" s="177" t="s">
        <v>107</v>
      </c>
      <c r="C356" s="177"/>
      <c r="D356" s="172" t="s">
        <v>1615</v>
      </c>
      <c r="E356" s="173" t="s">
        <v>2812</v>
      </c>
      <c r="F356" s="174" t="s">
        <v>2788</v>
      </c>
      <c r="G356" s="178" t="s">
        <v>441</v>
      </c>
      <c r="H356" s="176" t="s">
        <v>2501</v>
      </c>
      <c r="I356" s="176"/>
      <c r="J356" s="172"/>
    </row>
    <row r="357" spans="1:10" x14ac:dyDescent="0.4">
      <c r="A357" s="170">
        <v>407</v>
      </c>
      <c r="B357" s="177" t="s">
        <v>108</v>
      </c>
      <c r="C357" s="177"/>
      <c r="D357" s="172" t="s">
        <v>1616</v>
      </c>
      <c r="E357" s="173" t="s">
        <v>2812</v>
      </c>
      <c r="F357" s="174" t="s">
        <v>2788</v>
      </c>
      <c r="G357" s="178" t="s">
        <v>433</v>
      </c>
      <c r="H357" s="176"/>
      <c r="I357" s="176"/>
      <c r="J357" s="176"/>
    </row>
    <row r="358" spans="1:10" x14ac:dyDescent="0.4">
      <c r="A358" s="170">
        <v>408</v>
      </c>
      <c r="B358" s="177" t="s">
        <v>109</v>
      </c>
      <c r="C358" s="177"/>
      <c r="D358" s="172" t="s">
        <v>1617</v>
      </c>
      <c r="E358" s="173" t="s">
        <v>2812</v>
      </c>
      <c r="F358" s="174" t="s">
        <v>2788</v>
      </c>
      <c r="G358" s="178" t="s">
        <v>433</v>
      </c>
      <c r="H358" s="176"/>
      <c r="I358" s="176"/>
      <c r="J358" s="176"/>
    </row>
    <row r="359" spans="1:10" x14ac:dyDescent="0.4">
      <c r="A359" s="170">
        <v>409</v>
      </c>
      <c r="B359" s="177" t="s">
        <v>110</v>
      </c>
      <c r="C359" s="177"/>
      <c r="D359" s="172" t="s">
        <v>1618</v>
      </c>
      <c r="E359" s="173" t="s">
        <v>2812</v>
      </c>
      <c r="F359" s="174" t="s">
        <v>2788</v>
      </c>
      <c r="G359" s="178" t="s">
        <v>433</v>
      </c>
      <c r="H359" s="176"/>
      <c r="I359" s="176"/>
      <c r="J359" s="176"/>
    </row>
    <row r="360" spans="1:10" x14ac:dyDescent="0.4">
      <c r="A360" s="170">
        <v>410</v>
      </c>
      <c r="B360" s="177" t="s">
        <v>111</v>
      </c>
      <c r="C360" s="177"/>
      <c r="D360" s="172" t="s">
        <v>1619</v>
      </c>
      <c r="E360" s="173" t="s">
        <v>2812</v>
      </c>
      <c r="F360" s="174" t="s">
        <v>2788</v>
      </c>
      <c r="G360" s="178" t="s">
        <v>433</v>
      </c>
      <c r="H360" s="176"/>
      <c r="I360" s="176"/>
      <c r="J360" s="176"/>
    </row>
    <row r="361" spans="1:10" x14ac:dyDescent="0.4">
      <c r="A361" s="170">
        <v>411</v>
      </c>
      <c r="B361" s="200" t="s">
        <v>112</v>
      </c>
      <c r="C361" s="177"/>
      <c r="D361" s="172" t="s">
        <v>1461</v>
      </c>
      <c r="E361" s="173" t="s">
        <v>2812</v>
      </c>
      <c r="F361" s="174" t="s">
        <v>2788</v>
      </c>
      <c r="G361" s="178" t="s">
        <v>433</v>
      </c>
      <c r="H361" s="176"/>
      <c r="I361" s="176"/>
      <c r="J361" s="176"/>
    </row>
    <row r="362" spans="1:10" x14ac:dyDescent="0.4">
      <c r="A362" s="170">
        <v>412</v>
      </c>
      <c r="B362" s="177" t="s">
        <v>113</v>
      </c>
      <c r="C362" s="177"/>
      <c r="D362" s="172" t="s">
        <v>1620</v>
      </c>
      <c r="E362" s="173" t="s">
        <v>2812</v>
      </c>
      <c r="F362" s="174" t="s">
        <v>2788</v>
      </c>
      <c r="G362" s="178" t="s">
        <v>433</v>
      </c>
      <c r="H362" s="176"/>
      <c r="I362" s="176"/>
      <c r="J362" s="172"/>
    </row>
    <row r="363" spans="1:10" x14ac:dyDescent="0.4">
      <c r="A363" s="170">
        <v>413</v>
      </c>
      <c r="B363" s="177" t="s">
        <v>114</v>
      </c>
      <c r="C363" s="177"/>
      <c r="D363" s="172" t="s">
        <v>1621</v>
      </c>
      <c r="E363" s="173" t="s">
        <v>2812</v>
      </c>
      <c r="F363" s="174" t="s">
        <v>2788</v>
      </c>
      <c r="G363" s="178" t="s">
        <v>433</v>
      </c>
      <c r="H363" s="176"/>
      <c r="I363" s="176"/>
      <c r="J363" s="176"/>
    </row>
    <row r="364" spans="1:10" ht="23.15" x14ac:dyDescent="0.4">
      <c r="A364" s="170">
        <v>414</v>
      </c>
      <c r="B364" s="177" t="s">
        <v>115</v>
      </c>
      <c r="C364" s="177"/>
      <c r="D364" s="172" t="s">
        <v>1622</v>
      </c>
      <c r="E364" s="173" t="s">
        <v>2812</v>
      </c>
      <c r="F364" s="174" t="s">
        <v>2788</v>
      </c>
      <c r="G364" s="178" t="s">
        <v>2502</v>
      </c>
      <c r="H364" s="176"/>
      <c r="I364" s="176"/>
      <c r="J364" s="176"/>
    </row>
    <row r="365" spans="1:10" x14ac:dyDescent="0.4">
      <c r="A365" s="170">
        <v>415</v>
      </c>
      <c r="B365" s="177" t="s">
        <v>116</v>
      </c>
      <c r="C365" s="177"/>
      <c r="D365" s="172" t="s">
        <v>1469</v>
      </c>
      <c r="E365" s="173" t="s">
        <v>2812</v>
      </c>
      <c r="F365" s="174" t="s">
        <v>2787</v>
      </c>
      <c r="G365" s="178" t="s">
        <v>433</v>
      </c>
      <c r="H365" s="176"/>
      <c r="I365" s="176"/>
      <c r="J365" s="176"/>
    </row>
    <row r="366" spans="1:10" x14ac:dyDescent="0.4">
      <c r="A366" s="170">
        <v>416</v>
      </c>
      <c r="B366" s="177" t="s">
        <v>117</v>
      </c>
      <c r="C366" s="177"/>
      <c r="D366" s="172" t="s">
        <v>1623</v>
      </c>
      <c r="E366" s="173" t="s">
        <v>2812</v>
      </c>
      <c r="F366" s="174" t="s">
        <v>2787</v>
      </c>
      <c r="G366" s="178" t="s">
        <v>433</v>
      </c>
      <c r="H366" s="176"/>
      <c r="I366" s="176"/>
      <c r="J366" s="176"/>
    </row>
    <row r="367" spans="1:10" x14ac:dyDescent="0.4">
      <c r="A367" s="170">
        <v>417</v>
      </c>
      <c r="B367" s="177" t="s">
        <v>118</v>
      </c>
      <c r="C367" s="177"/>
      <c r="D367" s="172" t="s">
        <v>1624</v>
      </c>
      <c r="E367" s="173" t="s">
        <v>2812</v>
      </c>
      <c r="F367" s="174" t="s">
        <v>2788</v>
      </c>
      <c r="G367" s="178" t="s">
        <v>433</v>
      </c>
      <c r="H367" s="176"/>
      <c r="I367" s="176"/>
      <c r="J367" s="176"/>
    </row>
    <row r="368" spans="1:10" x14ac:dyDescent="0.4">
      <c r="A368" s="170">
        <v>418</v>
      </c>
      <c r="B368" s="177" t="s">
        <v>119</v>
      </c>
      <c r="C368" s="177"/>
      <c r="D368" s="172" t="s">
        <v>1625</v>
      </c>
      <c r="E368" s="173" t="s">
        <v>2812</v>
      </c>
      <c r="F368" s="174" t="s">
        <v>2788</v>
      </c>
      <c r="G368" s="178" t="s">
        <v>433</v>
      </c>
      <c r="H368" s="176"/>
      <c r="I368" s="176"/>
      <c r="J368" s="172"/>
    </row>
    <row r="369" spans="1:10" x14ac:dyDescent="0.4">
      <c r="A369" s="170">
        <v>419</v>
      </c>
      <c r="B369" s="177" t="s">
        <v>120</v>
      </c>
      <c r="C369" s="177"/>
      <c r="D369" s="172" t="s">
        <v>1626</v>
      </c>
      <c r="E369" s="173" t="s">
        <v>2812</v>
      </c>
      <c r="F369" s="174" t="s">
        <v>2788</v>
      </c>
      <c r="G369" s="178" t="s">
        <v>433</v>
      </c>
      <c r="H369" s="176"/>
      <c r="I369" s="176"/>
      <c r="J369" s="176"/>
    </row>
    <row r="370" spans="1:10" x14ac:dyDescent="0.4">
      <c r="A370" s="170">
        <v>420</v>
      </c>
      <c r="B370" s="177" t="s">
        <v>121</v>
      </c>
      <c r="C370" s="177"/>
      <c r="D370" s="172" t="s">
        <v>1627</v>
      </c>
      <c r="E370" s="173" t="s">
        <v>2812</v>
      </c>
      <c r="F370" s="174" t="s">
        <v>2788</v>
      </c>
      <c r="G370" s="178" t="s">
        <v>433</v>
      </c>
      <c r="H370" s="176"/>
      <c r="I370" s="176"/>
      <c r="J370" s="176"/>
    </row>
    <row r="371" spans="1:10" x14ac:dyDescent="0.4">
      <c r="A371" s="170">
        <v>421</v>
      </c>
      <c r="B371" s="177" t="s">
        <v>122</v>
      </c>
      <c r="C371" s="177"/>
      <c r="D371" s="172" t="s">
        <v>1628</v>
      </c>
      <c r="E371" s="173" t="s">
        <v>2812</v>
      </c>
      <c r="F371" s="174" t="s">
        <v>2788</v>
      </c>
      <c r="G371" s="178" t="s">
        <v>433</v>
      </c>
      <c r="H371" s="176"/>
      <c r="I371" s="176"/>
      <c r="J371" s="176"/>
    </row>
    <row r="372" spans="1:10" x14ac:dyDescent="0.4">
      <c r="A372" s="170">
        <v>422</v>
      </c>
      <c r="B372" s="177" t="s">
        <v>123</v>
      </c>
      <c r="C372" s="177"/>
      <c r="D372" s="172" t="s">
        <v>1629</v>
      </c>
      <c r="E372" s="173" t="s">
        <v>2812</v>
      </c>
      <c r="F372" s="174" t="s">
        <v>2788</v>
      </c>
      <c r="G372" s="178" t="s">
        <v>433</v>
      </c>
      <c r="H372" s="176"/>
      <c r="I372" s="176"/>
      <c r="J372" s="176"/>
    </row>
    <row r="373" spans="1:10" x14ac:dyDescent="0.4">
      <c r="A373" s="170">
        <v>423</v>
      </c>
      <c r="B373" s="177" t="s">
        <v>124</v>
      </c>
      <c r="C373" s="177"/>
      <c r="D373" s="172" t="s">
        <v>1630</v>
      </c>
      <c r="E373" s="173" t="s">
        <v>2812</v>
      </c>
      <c r="F373" s="174" t="s">
        <v>2788</v>
      </c>
      <c r="G373" s="178" t="s">
        <v>433</v>
      </c>
      <c r="H373" s="176"/>
      <c r="I373" s="176"/>
      <c r="J373" s="172"/>
    </row>
    <row r="374" spans="1:10" x14ac:dyDescent="0.4">
      <c r="A374" s="170">
        <v>424</v>
      </c>
      <c r="B374" s="177" t="s">
        <v>125</v>
      </c>
      <c r="C374" s="177"/>
      <c r="D374" s="172" t="s">
        <v>1631</v>
      </c>
      <c r="E374" s="173" t="s">
        <v>2812</v>
      </c>
      <c r="F374" s="174" t="s">
        <v>2788</v>
      </c>
      <c r="G374" s="178" t="s">
        <v>433</v>
      </c>
      <c r="H374" s="176"/>
      <c r="I374" s="176"/>
      <c r="J374" s="172"/>
    </row>
    <row r="375" spans="1:10" x14ac:dyDescent="0.4">
      <c r="A375" s="170">
        <v>425</v>
      </c>
      <c r="B375" s="177" t="s">
        <v>126</v>
      </c>
      <c r="C375" s="177"/>
      <c r="D375" s="172" t="s">
        <v>1632</v>
      </c>
      <c r="E375" s="173" t="s">
        <v>2812</v>
      </c>
      <c r="F375" s="174" t="s">
        <v>2788</v>
      </c>
      <c r="G375" s="178" t="s">
        <v>433</v>
      </c>
      <c r="H375" s="176"/>
      <c r="I375" s="176"/>
      <c r="J375" s="176"/>
    </row>
    <row r="376" spans="1:10" x14ac:dyDescent="0.4">
      <c r="A376" s="170">
        <v>426</v>
      </c>
      <c r="B376" s="177" t="s">
        <v>127</v>
      </c>
      <c r="C376" s="177"/>
      <c r="D376" s="172" t="s">
        <v>1633</v>
      </c>
      <c r="E376" s="173" t="s">
        <v>2812</v>
      </c>
      <c r="F376" s="174" t="s">
        <v>2788</v>
      </c>
      <c r="G376" s="178" t="s">
        <v>433</v>
      </c>
      <c r="H376" s="176"/>
      <c r="I376" s="176"/>
      <c r="J376" s="176"/>
    </row>
    <row r="377" spans="1:10" x14ac:dyDescent="0.4">
      <c r="A377" s="170">
        <v>427</v>
      </c>
      <c r="B377" s="177" t="s">
        <v>128</v>
      </c>
      <c r="C377" s="177"/>
      <c r="D377" s="172" t="s">
        <v>1634</v>
      </c>
      <c r="E377" s="173" t="s">
        <v>2812</v>
      </c>
      <c r="F377" s="174" t="s">
        <v>2788</v>
      </c>
      <c r="G377" s="178" t="s">
        <v>433</v>
      </c>
      <c r="H377" s="176"/>
      <c r="I377" s="176"/>
      <c r="J377" s="176"/>
    </row>
    <row r="378" spans="1:10" x14ac:dyDescent="0.4">
      <c r="A378" s="170">
        <v>428</v>
      </c>
      <c r="B378" s="177" t="s">
        <v>129</v>
      </c>
      <c r="C378" s="177"/>
      <c r="D378" s="172" t="s">
        <v>1635</v>
      </c>
      <c r="E378" s="173" t="s">
        <v>2812</v>
      </c>
      <c r="F378" s="174" t="s">
        <v>2788</v>
      </c>
      <c r="G378" s="178" t="s">
        <v>433</v>
      </c>
      <c r="H378" s="176"/>
      <c r="I378" s="176"/>
      <c r="J378" s="176"/>
    </row>
    <row r="379" spans="1:10" x14ac:dyDescent="0.4">
      <c r="A379" s="170">
        <v>429</v>
      </c>
      <c r="B379" s="177" t="s">
        <v>130</v>
      </c>
      <c r="C379" s="177"/>
      <c r="D379" s="172" t="s">
        <v>1480</v>
      </c>
      <c r="E379" s="173" t="s">
        <v>2812</v>
      </c>
      <c r="F379" s="174" t="s">
        <v>2788</v>
      </c>
      <c r="G379" s="178" t="s">
        <v>433</v>
      </c>
      <c r="H379" s="176"/>
      <c r="I379" s="176"/>
      <c r="J379" s="176"/>
    </row>
    <row r="380" spans="1:10" x14ac:dyDescent="0.4">
      <c r="A380" s="170">
        <v>430</v>
      </c>
      <c r="B380" s="177" t="s">
        <v>131</v>
      </c>
      <c r="C380" s="177"/>
      <c r="D380" s="172" t="s">
        <v>1636</v>
      </c>
      <c r="E380" s="173" t="s">
        <v>2812</v>
      </c>
      <c r="F380" s="174" t="s">
        <v>2788</v>
      </c>
      <c r="G380" s="178" t="s">
        <v>433</v>
      </c>
      <c r="H380" s="176"/>
      <c r="I380" s="176"/>
      <c r="J380" s="176"/>
    </row>
    <row r="381" spans="1:10" x14ac:dyDescent="0.4">
      <c r="A381" s="170">
        <v>431</v>
      </c>
      <c r="B381" s="177" t="s">
        <v>132</v>
      </c>
      <c r="C381" s="177"/>
      <c r="D381" s="172" t="s">
        <v>1637</v>
      </c>
      <c r="E381" s="173" t="s">
        <v>2812</v>
      </c>
      <c r="F381" s="174" t="s">
        <v>2788</v>
      </c>
      <c r="G381" s="178" t="s">
        <v>433</v>
      </c>
      <c r="H381" s="176"/>
      <c r="I381" s="176"/>
      <c r="J381" s="172"/>
    </row>
    <row r="382" spans="1:10" x14ac:dyDescent="0.4">
      <c r="A382" s="170">
        <v>432</v>
      </c>
      <c r="B382" s="177" t="s">
        <v>133</v>
      </c>
      <c r="C382" s="177"/>
      <c r="D382" s="172" t="s">
        <v>1638</v>
      </c>
      <c r="E382" s="173" t="s">
        <v>2812</v>
      </c>
      <c r="F382" s="174" t="s">
        <v>2788</v>
      </c>
      <c r="G382" s="178" t="s">
        <v>433</v>
      </c>
      <c r="H382" s="176"/>
      <c r="I382" s="176"/>
      <c r="J382" s="176"/>
    </row>
    <row r="383" spans="1:10" x14ac:dyDescent="0.4">
      <c r="A383" s="170">
        <v>433</v>
      </c>
      <c r="B383" s="177" t="s">
        <v>134</v>
      </c>
      <c r="C383" s="177"/>
      <c r="D383" s="172" t="s">
        <v>1639</v>
      </c>
      <c r="E383" s="173" t="s">
        <v>2812</v>
      </c>
      <c r="F383" s="174" t="s">
        <v>2788</v>
      </c>
      <c r="G383" s="178" t="s">
        <v>433</v>
      </c>
      <c r="H383" s="176"/>
      <c r="I383" s="176"/>
      <c r="J383" s="172"/>
    </row>
    <row r="384" spans="1:10" x14ac:dyDescent="0.4">
      <c r="A384" s="170">
        <v>434</v>
      </c>
      <c r="B384" s="177" t="s">
        <v>135</v>
      </c>
      <c r="C384" s="177"/>
      <c r="D384" s="172" t="s">
        <v>1640</v>
      </c>
      <c r="E384" s="173" t="s">
        <v>2812</v>
      </c>
      <c r="F384" s="174" t="s">
        <v>2788</v>
      </c>
      <c r="G384" s="178" t="s">
        <v>433</v>
      </c>
      <c r="H384" s="176"/>
      <c r="I384" s="176"/>
      <c r="J384" s="176"/>
    </row>
    <row r="385" spans="1:10" x14ac:dyDescent="0.4">
      <c r="A385" s="170">
        <v>435</v>
      </c>
      <c r="B385" s="177" t="s">
        <v>136</v>
      </c>
      <c r="C385" s="177"/>
      <c r="D385" s="172" t="s">
        <v>1641</v>
      </c>
      <c r="E385" s="173" t="s">
        <v>2812</v>
      </c>
      <c r="F385" s="174" t="s">
        <v>2788</v>
      </c>
      <c r="G385" s="178" t="s">
        <v>433</v>
      </c>
      <c r="H385" s="176"/>
      <c r="I385" s="176"/>
      <c r="J385" s="176"/>
    </row>
    <row r="386" spans="1:10" x14ac:dyDescent="0.4">
      <c r="A386" s="170">
        <v>436</v>
      </c>
      <c r="B386" s="177" t="s">
        <v>137</v>
      </c>
      <c r="C386" s="177"/>
      <c r="D386" s="172" t="s">
        <v>1642</v>
      </c>
      <c r="E386" s="173" t="s">
        <v>2812</v>
      </c>
      <c r="F386" s="174" t="s">
        <v>2788</v>
      </c>
      <c r="G386" s="178" t="s">
        <v>433</v>
      </c>
      <c r="H386" s="176"/>
      <c r="I386" s="176"/>
      <c r="J386" s="176"/>
    </row>
    <row r="387" spans="1:10" x14ac:dyDescent="0.4">
      <c r="A387" s="170">
        <v>437</v>
      </c>
      <c r="B387" s="177" t="s">
        <v>138</v>
      </c>
      <c r="C387" s="177"/>
      <c r="D387" s="172" t="s">
        <v>1643</v>
      </c>
      <c r="E387" s="173" t="s">
        <v>2812</v>
      </c>
      <c r="F387" s="174" t="s">
        <v>2788</v>
      </c>
      <c r="G387" s="178" t="s">
        <v>433</v>
      </c>
      <c r="H387" s="176"/>
      <c r="I387" s="176"/>
      <c r="J387" s="176"/>
    </row>
    <row r="388" spans="1:10" x14ac:dyDescent="0.4">
      <c r="A388" s="170">
        <v>438</v>
      </c>
      <c r="B388" s="177" t="s">
        <v>139</v>
      </c>
      <c r="C388" s="177"/>
      <c r="D388" s="172" t="s">
        <v>1644</v>
      </c>
      <c r="E388" s="173" t="s">
        <v>2812</v>
      </c>
      <c r="F388" s="174" t="s">
        <v>2788</v>
      </c>
      <c r="G388" s="178" t="s">
        <v>433</v>
      </c>
      <c r="H388" s="176"/>
      <c r="I388" s="176"/>
      <c r="J388" s="176"/>
    </row>
    <row r="389" spans="1:10" x14ac:dyDescent="0.4">
      <c r="A389" s="170">
        <v>439</v>
      </c>
      <c r="B389" s="177" t="s">
        <v>1465</v>
      </c>
      <c r="C389" s="177"/>
      <c r="D389" s="172" t="s">
        <v>1466</v>
      </c>
      <c r="E389" s="173" t="s">
        <v>2812</v>
      </c>
      <c r="F389" s="174" t="s">
        <v>2788</v>
      </c>
      <c r="G389" s="178" t="s">
        <v>433</v>
      </c>
      <c r="H389" s="176"/>
      <c r="I389" s="176"/>
      <c r="J389" s="176"/>
    </row>
    <row r="390" spans="1:10" x14ac:dyDescent="0.4">
      <c r="A390" s="170">
        <v>440</v>
      </c>
      <c r="B390" s="177" t="s">
        <v>140</v>
      </c>
      <c r="C390" s="177"/>
      <c r="D390" s="172" t="s">
        <v>1645</v>
      </c>
      <c r="E390" s="173" t="s">
        <v>2812</v>
      </c>
      <c r="F390" s="174" t="s">
        <v>2788</v>
      </c>
      <c r="G390" s="178" t="s">
        <v>433</v>
      </c>
      <c r="H390" s="176"/>
      <c r="I390" s="176"/>
      <c r="J390" s="172"/>
    </row>
    <row r="391" spans="1:10" x14ac:dyDescent="0.4">
      <c r="A391" s="170">
        <v>441</v>
      </c>
      <c r="B391" s="177" t="s">
        <v>141</v>
      </c>
      <c r="C391" s="177"/>
      <c r="D391" s="172" t="s">
        <v>1491</v>
      </c>
      <c r="E391" s="173" t="s">
        <v>2812</v>
      </c>
      <c r="F391" s="174" t="s">
        <v>2788</v>
      </c>
      <c r="G391" s="178" t="s">
        <v>433</v>
      </c>
      <c r="H391" s="176"/>
      <c r="I391" s="176"/>
      <c r="J391" s="172"/>
    </row>
    <row r="392" spans="1:10" x14ac:dyDescent="0.4">
      <c r="A392" s="170">
        <v>442</v>
      </c>
      <c r="B392" s="177" t="s">
        <v>142</v>
      </c>
      <c r="C392" s="177"/>
      <c r="D392" s="172" t="s">
        <v>1646</v>
      </c>
      <c r="E392" s="173" t="s">
        <v>2812</v>
      </c>
      <c r="F392" s="174" t="s">
        <v>2788</v>
      </c>
      <c r="G392" s="178" t="s">
        <v>433</v>
      </c>
      <c r="H392" s="176"/>
      <c r="I392" s="176"/>
      <c r="J392" s="176"/>
    </row>
    <row r="393" spans="1:10" x14ac:dyDescent="0.4">
      <c r="A393" s="170">
        <v>443</v>
      </c>
      <c r="B393" s="177" t="s">
        <v>143</v>
      </c>
      <c r="C393" s="177"/>
      <c r="D393" s="172" t="s">
        <v>1647</v>
      </c>
      <c r="E393" s="173" t="s">
        <v>2812</v>
      </c>
      <c r="F393" s="174" t="s">
        <v>2788</v>
      </c>
      <c r="G393" s="178" t="s">
        <v>433</v>
      </c>
      <c r="H393" s="176"/>
      <c r="I393" s="176"/>
      <c r="J393" s="176"/>
    </row>
    <row r="394" spans="1:10" x14ac:dyDescent="0.4">
      <c r="A394" s="170">
        <v>444</v>
      </c>
      <c r="B394" s="177" t="s">
        <v>144</v>
      </c>
      <c r="C394" s="177"/>
      <c r="D394" s="172" t="s">
        <v>1648</v>
      </c>
      <c r="E394" s="173" t="s">
        <v>2812</v>
      </c>
      <c r="F394" s="174" t="s">
        <v>2788</v>
      </c>
      <c r="G394" s="178" t="s">
        <v>433</v>
      </c>
      <c r="H394" s="176"/>
      <c r="I394" s="176"/>
      <c r="J394" s="176"/>
    </row>
    <row r="395" spans="1:10" x14ac:dyDescent="0.4">
      <c r="A395" s="170">
        <v>445</v>
      </c>
      <c r="B395" s="177" t="s">
        <v>145</v>
      </c>
      <c r="C395" s="177"/>
      <c r="D395" s="172" t="s">
        <v>1649</v>
      </c>
      <c r="E395" s="173" t="s">
        <v>2812</v>
      </c>
      <c r="F395" s="174" t="s">
        <v>2788</v>
      </c>
      <c r="G395" s="178" t="s">
        <v>433</v>
      </c>
      <c r="H395" s="176"/>
      <c r="I395" s="176"/>
      <c r="J395" s="176"/>
    </row>
    <row r="396" spans="1:10" x14ac:dyDescent="0.4">
      <c r="A396" s="170">
        <v>446</v>
      </c>
      <c r="B396" s="177" t="s">
        <v>146</v>
      </c>
      <c r="C396" s="177"/>
      <c r="D396" s="172" t="s">
        <v>1650</v>
      </c>
      <c r="E396" s="173" t="s">
        <v>2812</v>
      </c>
      <c r="F396" s="174" t="s">
        <v>2788</v>
      </c>
      <c r="G396" s="178" t="s">
        <v>433</v>
      </c>
      <c r="H396" s="176"/>
      <c r="I396" s="176"/>
      <c r="J396" s="172"/>
    </row>
    <row r="397" spans="1:10" x14ac:dyDescent="0.4">
      <c r="A397" s="170">
        <v>447</v>
      </c>
      <c r="B397" s="177" t="s">
        <v>147</v>
      </c>
      <c r="C397" s="177"/>
      <c r="D397" s="172" t="s">
        <v>1651</v>
      </c>
      <c r="E397" s="173" t="s">
        <v>2812</v>
      </c>
      <c r="F397" s="174" t="s">
        <v>2788</v>
      </c>
      <c r="G397" s="178" t="s">
        <v>433</v>
      </c>
      <c r="H397" s="176"/>
      <c r="I397" s="176"/>
      <c r="J397" s="176"/>
    </row>
    <row r="398" spans="1:10" x14ac:dyDescent="0.4">
      <c r="A398" s="170">
        <v>448</v>
      </c>
      <c r="B398" s="177" t="s">
        <v>2169</v>
      </c>
      <c r="C398" s="177"/>
      <c r="D398" s="172" t="s">
        <v>1474</v>
      </c>
      <c r="E398" s="173" t="s">
        <v>2812</v>
      </c>
      <c r="F398" s="174" t="s">
        <v>2788</v>
      </c>
      <c r="G398" s="178" t="s">
        <v>433</v>
      </c>
      <c r="H398" s="176"/>
      <c r="I398" s="176"/>
      <c r="J398" s="176"/>
    </row>
    <row r="399" spans="1:10" x14ac:dyDescent="0.4">
      <c r="A399" s="170">
        <v>449</v>
      </c>
      <c r="B399" s="177" t="s">
        <v>148</v>
      </c>
      <c r="C399" s="177"/>
      <c r="D399" s="172" t="s">
        <v>1652</v>
      </c>
      <c r="E399" s="173" t="s">
        <v>2812</v>
      </c>
      <c r="F399" s="174" t="s">
        <v>2788</v>
      </c>
      <c r="G399" s="178" t="s">
        <v>433</v>
      </c>
      <c r="H399" s="176"/>
      <c r="I399" s="176"/>
      <c r="J399" s="176"/>
    </row>
    <row r="400" spans="1:10" x14ac:dyDescent="0.4">
      <c r="A400" s="170">
        <v>450</v>
      </c>
      <c r="B400" s="177" t="s">
        <v>149</v>
      </c>
      <c r="C400" s="177"/>
      <c r="D400" s="172" t="s">
        <v>1653</v>
      </c>
      <c r="E400" s="173" t="s">
        <v>2812</v>
      </c>
      <c r="F400" s="174" t="s">
        <v>2788</v>
      </c>
      <c r="G400" s="178" t="s">
        <v>433</v>
      </c>
      <c r="H400" s="176"/>
      <c r="I400" s="176"/>
      <c r="J400" s="176"/>
    </row>
    <row r="401" spans="1:10" x14ac:dyDescent="0.4">
      <c r="A401" s="170">
        <v>451</v>
      </c>
      <c r="B401" s="177" t="s">
        <v>150</v>
      </c>
      <c r="C401" s="177"/>
      <c r="D401" s="172" t="s">
        <v>1654</v>
      </c>
      <c r="E401" s="173" t="s">
        <v>2812</v>
      </c>
      <c r="F401" s="174" t="s">
        <v>2788</v>
      </c>
      <c r="G401" s="178" t="s">
        <v>433</v>
      </c>
      <c r="H401" s="176"/>
      <c r="I401" s="176"/>
      <c r="J401" s="176"/>
    </row>
    <row r="402" spans="1:10" x14ac:dyDescent="0.4">
      <c r="A402" s="170">
        <v>452</v>
      </c>
      <c r="B402" s="177" t="s">
        <v>151</v>
      </c>
      <c r="C402" s="177"/>
      <c r="D402" s="172" t="s">
        <v>1655</v>
      </c>
      <c r="E402" s="173" t="s">
        <v>2812</v>
      </c>
      <c r="F402" s="174" t="s">
        <v>2788</v>
      </c>
      <c r="G402" s="178" t="s">
        <v>433</v>
      </c>
      <c r="H402" s="176"/>
      <c r="I402" s="176"/>
      <c r="J402" s="172"/>
    </row>
    <row r="403" spans="1:10" x14ac:dyDescent="0.4">
      <c r="A403" s="170">
        <v>453</v>
      </c>
      <c r="B403" s="177" t="s">
        <v>152</v>
      </c>
      <c r="C403" s="177"/>
      <c r="D403" s="172" t="s">
        <v>1656</v>
      </c>
      <c r="E403" s="173" t="s">
        <v>2812</v>
      </c>
      <c r="F403" s="174" t="s">
        <v>2788</v>
      </c>
      <c r="G403" s="178" t="s">
        <v>433</v>
      </c>
      <c r="H403" s="176"/>
      <c r="I403" s="176"/>
      <c r="J403" s="176"/>
    </row>
    <row r="404" spans="1:10" x14ac:dyDescent="0.4">
      <c r="A404" s="170">
        <v>454</v>
      </c>
      <c r="B404" s="177" t="s">
        <v>153</v>
      </c>
      <c r="C404" s="177"/>
      <c r="D404" s="172" t="s">
        <v>1657</v>
      </c>
      <c r="E404" s="173" t="s">
        <v>2812</v>
      </c>
      <c r="F404" s="174" t="s">
        <v>2788</v>
      </c>
      <c r="G404" s="178" t="s">
        <v>433</v>
      </c>
      <c r="H404" s="176"/>
      <c r="I404" s="176"/>
      <c r="J404" s="176"/>
    </row>
    <row r="405" spans="1:10" x14ac:dyDescent="0.4">
      <c r="A405" s="170">
        <v>455</v>
      </c>
      <c r="B405" s="177" t="s">
        <v>2170</v>
      </c>
      <c r="C405" s="177" t="s">
        <v>608</v>
      </c>
      <c r="D405" s="172" t="s">
        <v>1658</v>
      </c>
      <c r="E405" s="173" t="s">
        <v>2812</v>
      </c>
      <c r="F405" s="174" t="s">
        <v>2788</v>
      </c>
      <c r="G405" s="178" t="s">
        <v>433</v>
      </c>
      <c r="H405" s="176"/>
      <c r="I405" s="176"/>
      <c r="J405" s="172"/>
    </row>
    <row r="406" spans="1:10" x14ac:dyDescent="0.4">
      <c r="A406" s="170">
        <v>456</v>
      </c>
      <c r="B406" s="177" t="s">
        <v>2171</v>
      </c>
      <c r="C406" s="177"/>
      <c r="D406" s="172" t="s">
        <v>1659</v>
      </c>
      <c r="E406" s="173" t="s">
        <v>2812</v>
      </c>
      <c r="F406" s="174" t="s">
        <v>2788</v>
      </c>
      <c r="G406" s="178" t="s">
        <v>433</v>
      </c>
      <c r="H406" s="176"/>
      <c r="I406" s="176"/>
      <c r="J406" s="176"/>
    </row>
    <row r="407" spans="1:10" x14ac:dyDescent="0.4">
      <c r="A407" s="170">
        <v>457</v>
      </c>
      <c r="B407" s="177" t="s">
        <v>2172</v>
      </c>
      <c r="C407" s="177" t="s">
        <v>2928</v>
      </c>
      <c r="D407" s="172" t="s">
        <v>1452</v>
      </c>
      <c r="E407" s="173" t="s">
        <v>2812</v>
      </c>
      <c r="F407" s="174" t="s">
        <v>2788</v>
      </c>
      <c r="G407" s="178" t="s">
        <v>433</v>
      </c>
      <c r="H407" s="176"/>
      <c r="I407" s="176"/>
      <c r="J407" s="176"/>
    </row>
    <row r="408" spans="1:10" x14ac:dyDescent="0.4">
      <c r="A408" s="170">
        <v>458</v>
      </c>
      <c r="B408" s="177" t="s">
        <v>2173</v>
      </c>
      <c r="C408" s="177" t="s">
        <v>2929</v>
      </c>
      <c r="D408" s="172" t="s">
        <v>1453</v>
      </c>
      <c r="E408" s="173" t="s">
        <v>2812</v>
      </c>
      <c r="F408" s="174" t="s">
        <v>2788</v>
      </c>
      <c r="G408" s="178" t="s">
        <v>433</v>
      </c>
      <c r="H408" s="176"/>
      <c r="I408" s="176"/>
      <c r="J408" s="176"/>
    </row>
    <row r="409" spans="1:10" x14ac:dyDescent="0.4">
      <c r="A409" s="170">
        <v>459</v>
      </c>
      <c r="B409" s="177" t="s">
        <v>2174</v>
      </c>
      <c r="C409" s="177" t="s">
        <v>2930</v>
      </c>
      <c r="D409" s="172" t="s">
        <v>1660</v>
      </c>
      <c r="E409" s="173" t="s">
        <v>2812</v>
      </c>
      <c r="F409" s="174" t="s">
        <v>2788</v>
      </c>
      <c r="G409" s="178" t="s">
        <v>433</v>
      </c>
      <c r="H409" s="176"/>
      <c r="I409" s="176"/>
      <c r="J409" s="172"/>
    </row>
    <row r="410" spans="1:10" x14ac:dyDescent="0.4">
      <c r="A410" s="170">
        <v>460</v>
      </c>
      <c r="B410" s="177" t="s">
        <v>2175</v>
      </c>
      <c r="C410" s="177" t="s">
        <v>2931</v>
      </c>
      <c r="D410" s="172" t="s">
        <v>518</v>
      </c>
      <c r="E410" s="173" t="s">
        <v>2812</v>
      </c>
      <c r="F410" s="174" t="s">
        <v>2788</v>
      </c>
      <c r="G410" s="178" t="s">
        <v>433</v>
      </c>
      <c r="H410" s="176"/>
      <c r="I410" s="176"/>
      <c r="J410" s="172"/>
    </row>
    <row r="411" spans="1:10" x14ac:dyDescent="0.4">
      <c r="A411" s="170">
        <v>461</v>
      </c>
      <c r="B411" s="177" t="s">
        <v>2176</v>
      </c>
      <c r="C411" s="177" t="s">
        <v>2932</v>
      </c>
      <c r="D411" s="172" t="s">
        <v>1661</v>
      </c>
      <c r="E411" s="173" t="s">
        <v>2812</v>
      </c>
      <c r="F411" s="174" t="s">
        <v>2788</v>
      </c>
      <c r="G411" s="178" t="s">
        <v>433</v>
      </c>
      <c r="H411" s="176"/>
      <c r="I411" s="176"/>
      <c r="J411" s="172"/>
    </row>
    <row r="412" spans="1:10" x14ac:dyDescent="0.4">
      <c r="A412" s="170">
        <v>462</v>
      </c>
      <c r="B412" s="177" t="s">
        <v>2177</v>
      </c>
      <c r="C412" s="177" t="s">
        <v>2933</v>
      </c>
      <c r="D412" s="172" t="s">
        <v>1662</v>
      </c>
      <c r="E412" s="173" t="s">
        <v>2812</v>
      </c>
      <c r="F412" s="174" t="s">
        <v>2788</v>
      </c>
      <c r="G412" s="178" t="s">
        <v>433</v>
      </c>
      <c r="H412" s="176"/>
      <c r="I412" s="176"/>
      <c r="J412" s="172"/>
    </row>
    <row r="413" spans="1:10" x14ac:dyDescent="0.4">
      <c r="A413" s="170">
        <v>463</v>
      </c>
      <c r="B413" s="177" t="s">
        <v>2178</v>
      </c>
      <c r="C413" s="177" t="s">
        <v>2934</v>
      </c>
      <c r="D413" s="172" t="s">
        <v>1663</v>
      </c>
      <c r="E413" s="173" t="s">
        <v>2812</v>
      </c>
      <c r="F413" s="174" t="s">
        <v>2788</v>
      </c>
      <c r="G413" s="178" t="s">
        <v>433</v>
      </c>
      <c r="H413" s="176"/>
      <c r="I413" s="176"/>
      <c r="J413" s="172"/>
    </row>
    <row r="414" spans="1:10" x14ac:dyDescent="0.4">
      <c r="A414" s="170">
        <v>464</v>
      </c>
      <c r="B414" s="177" t="s">
        <v>1544</v>
      </c>
      <c r="C414" s="177"/>
      <c r="D414" s="172" t="s">
        <v>1536</v>
      </c>
      <c r="E414" s="173" t="s">
        <v>2812</v>
      </c>
      <c r="F414" s="174" t="s">
        <v>2788</v>
      </c>
      <c r="G414" s="178" t="s">
        <v>433</v>
      </c>
      <c r="H414" s="176"/>
      <c r="I414" s="176"/>
      <c r="J414" s="176"/>
    </row>
    <row r="415" spans="1:10" x14ac:dyDescent="0.4">
      <c r="A415" s="170">
        <v>465</v>
      </c>
      <c r="B415" s="177" t="s">
        <v>1545</v>
      </c>
      <c r="C415" s="177"/>
      <c r="D415" s="172" t="s">
        <v>1664</v>
      </c>
      <c r="E415" s="173" t="s">
        <v>2812</v>
      </c>
      <c r="F415" s="174" t="s">
        <v>2788</v>
      </c>
      <c r="G415" s="178" t="s">
        <v>433</v>
      </c>
      <c r="H415" s="176"/>
      <c r="I415" s="176"/>
      <c r="J415" s="176"/>
    </row>
    <row r="416" spans="1:10" x14ac:dyDescent="0.4">
      <c r="A416" s="170">
        <v>466</v>
      </c>
      <c r="B416" s="177" t="s">
        <v>1546</v>
      </c>
      <c r="C416" s="177"/>
      <c r="D416" s="172" t="s">
        <v>1665</v>
      </c>
      <c r="E416" s="173" t="s">
        <v>2812</v>
      </c>
      <c r="F416" s="174" t="s">
        <v>2788</v>
      </c>
      <c r="G416" s="178" t="s">
        <v>433</v>
      </c>
      <c r="H416" s="176"/>
      <c r="I416" s="176"/>
      <c r="J416" s="172"/>
    </row>
    <row r="417" spans="1:10" x14ac:dyDescent="0.4">
      <c r="A417" s="170">
        <v>467</v>
      </c>
      <c r="B417" s="177" t="s">
        <v>1547</v>
      </c>
      <c r="C417" s="177"/>
      <c r="D417" s="172" t="s">
        <v>1666</v>
      </c>
      <c r="E417" s="173" t="s">
        <v>2812</v>
      </c>
      <c r="F417" s="174" t="s">
        <v>2788</v>
      </c>
      <c r="G417" s="178" t="s">
        <v>433</v>
      </c>
      <c r="H417" s="176"/>
      <c r="I417" s="176"/>
      <c r="J417" s="176"/>
    </row>
    <row r="418" spans="1:10" x14ac:dyDescent="0.4">
      <c r="A418" s="170">
        <v>468</v>
      </c>
      <c r="B418" s="177" t="s">
        <v>1548</v>
      </c>
      <c r="C418" s="177"/>
      <c r="D418" s="172" t="s">
        <v>1667</v>
      </c>
      <c r="E418" s="173" t="s">
        <v>2812</v>
      </c>
      <c r="F418" s="174" t="s">
        <v>2788</v>
      </c>
      <c r="G418" s="178" t="s">
        <v>433</v>
      </c>
      <c r="H418" s="176"/>
      <c r="I418" s="176"/>
      <c r="J418" s="176"/>
    </row>
    <row r="419" spans="1:10" x14ac:dyDescent="0.4">
      <c r="A419" s="170">
        <v>469</v>
      </c>
      <c r="B419" s="177" t="s">
        <v>1549</v>
      </c>
      <c r="C419" s="177"/>
      <c r="D419" s="172" t="s">
        <v>1668</v>
      </c>
      <c r="E419" s="173" t="s">
        <v>2812</v>
      </c>
      <c r="F419" s="174" t="s">
        <v>2788</v>
      </c>
      <c r="G419" s="178" t="s">
        <v>433</v>
      </c>
      <c r="H419" s="176"/>
      <c r="I419" s="176"/>
      <c r="J419" s="172"/>
    </row>
    <row r="420" spans="1:10" x14ac:dyDescent="0.4">
      <c r="A420" s="182">
        <v>470</v>
      </c>
      <c r="B420" s="177" t="s">
        <v>2179</v>
      </c>
      <c r="C420" s="177" t="s">
        <v>2935</v>
      </c>
      <c r="D420" s="172" t="s">
        <v>174</v>
      </c>
      <c r="E420" s="173" t="s">
        <v>2812</v>
      </c>
      <c r="F420" s="174" t="s">
        <v>2788</v>
      </c>
      <c r="G420" s="175" t="s">
        <v>419</v>
      </c>
      <c r="H420" s="176" t="s">
        <v>2480</v>
      </c>
      <c r="I420" s="176" t="s">
        <v>2843</v>
      </c>
      <c r="J420" s="176"/>
    </row>
    <row r="421" spans="1:10" x14ac:dyDescent="0.4">
      <c r="A421" s="182">
        <v>471</v>
      </c>
      <c r="B421" s="177" t="s">
        <v>2180</v>
      </c>
      <c r="C421" s="177" t="s">
        <v>2936</v>
      </c>
      <c r="D421" s="172" t="s">
        <v>223</v>
      </c>
      <c r="E421" s="173" t="s">
        <v>2812</v>
      </c>
      <c r="F421" s="174" t="s">
        <v>2788</v>
      </c>
      <c r="G421" s="175" t="s">
        <v>419</v>
      </c>
      <c r="H421" s="176" t="s">
        <v>2480</v>
      </c>
      <c r="I421" s="176" t="s">
        <v>2856</v>
      </c>
      <c r="J421" s="176"/>
    </row>
    <row r="422" spans="1:10" x14ac:dyDescent="0.4">
      <c r="A422" s="182">
        <v>472</v>
      </c>
      <c r="B422" s="177" t="s">
        <v>690</v>
      </c>
      <c r="C422" s="177"/>
      <c r="D422" s="172" t="s">
        <v>155</v>
      </c>
      <c r="E422" s="173" t="s">
        <v>2812</v>
      </c>
      <c r="F422" s="174" t="s">
        <v>2788</v>
      </c>
      <c r="G422" s="178" t="s">
        <v>1590</v>
      </c>
      <c r="H422" s="176" t="s">
        <v>2503</v>
      </c>
      <c r="I422" s="179"/>
      <c r="J422" s="176"/>
    </row>
    <row r="423" spans="1:10" x14ac:dyDescent="0.4">
      <c r="A423" s="182">
        <v>473</v>
      </c>
      <c r="B423" s="177" t="s">
        <v>1550</v>
      </c>
      <c r="C423" s="177"/>
      <c r="D423" s="172" t="s">
        <v>1669</v>
      </c>
      <c r="E423" s="173" t="s">
        <v>2812</v>
      </c>
      <c r="F423" s="174" t="s">
        <v>2788</v>
      </c>
      <c r="G423" s="178" t="s">
        <v>1590</v>
      </c>
      <c r="H423" s="176" t="s">
        <v>2504</v>
      </c>
      <c r="I423" s="176"/>
      <c r="J423" s="176"/>
    </row>
    <row r="424" spans="1:10" x14ac:dyDescent="0.4">
      <c r="A424" s="170">
        <v>474</v>
      </c>
      <c r="B424" s="177" t="s">
        <v>728</v>
      </c>
      <c r="C424" s="177"/>
      <c r="D424" s="172" t="s">
        <v>219</v>
      </c>
      <c r="E424" s="173" t="s">
        <v>2812</v>
      </c>
      <c r="F424" s="174" t="s">
        <v>2788</v>
      </c>
      <c r="G424" s="175" t="s">
        <v>2505</v>
      </c>
      <c r="H424" s="176" t="s">
        <v>1591</v>
      </c>
      <c r="I424" s="176"/>
      <c r="J424" s="176"/>
    </row>
    <row r="425" spans="1:10" x14ac:dyDescent="0.4">
      <c r="A425" s="170">
        <v>475</v>
      </c>
      <c r="B425" s="177" t="s">
        <v>1551</v>
      </c>
      <c r="C425" s="177"/>
      <c r="D425" s="172" t="s">
        <v>250</v>
      </c>
      <c r="E425" s="173" t="s">
        <v>2812</v>
      </c>
      <c r="F425" s="174" t="s">
        <v>2788</v>
      </c>
      <c r="G425" s="175" t="s">
        <v>2473</v>
      </c>
      <c r="H425" s="176" t="s">
        <v>1771</v>
      </c>
      <c r="I425" s="176"/>
      <c r="J425" s="201"/>
    </row>
    <row r="426" spans="1:10" x14ac:dyDescent="0.4">
      <c r="A426" s="170">
        <v>476</v>
      </c>
      <c r="B426" s="177" t="s">
        <v>1307</v>
      </c>
      <c r="C426" s="177"/>
      <c r="D426" s="172" t="s">
        <v>251</v>
      </c>
      <c r="E426" s="173" t="s">
        <v>2812</v>
      </c>
      <c r="F426" s="174" t="s">
        <v>2788</v>
      </c>
      <c r="G426" s="175" t="s">
        <v>2473</v>
      </c>
      <c r="H426" s="176" t="s">
        <v>1771</v>
      </c>
      <c r="I426" s="176"/>
      <c r="J426" s="201"/>
    </row>
    <row r="427" spans="1:10" x14ac:dyDescent="0.4">
      <c r="A427" s="170">
        <v>477</v>
      </c>
      <c r="B427" s="177" t="s">
        <v>1306</v>
      </c>
      <c r="C427" s="177"/>
      <c r="D427" s="172" t="s">
        <v>249</v>
      </c>
      <c r="E427" s="173" t="s">
        <v>2812</v>
      </c>
      <c r="F427" s="174" t="s">
        <v>2788</v>
      </c>
      <c r="G427" s="175" t="s">
        <v>2473</v>
      </c>
      <c r="H427" s="176" t="s">
        <v>1771</v>
      </c>
      <c r="I427" s="176"/>
      <c r="J427" s="201"/>
    </row>
    <row r="428" spans="1:10" x14ac:dyDescent="0.4">
      <c r="A428" s="170">
        <v>478</v>
      </c>
      <c r="B428" s="177" t="s">
        <v>2181</v>
      </c>
      <c r="C428" s="177"/>
      <c r="D428" s="172" t="s">
        <v>1483</v>
      </c>
      <c r="E428" s="173" t="s">
        <v>2812</v>
      </c>
      <c r="F428" s="174" t="s">
        <v>2788</v>
      </c>
      <c r="G428" s="178" t="s">
        <v>1719</v>
      </c>
      <c r="H428" s="185" t="s">
        <v>1771</v>
      </c>
      <c r="I428" s="176" t="s">
        <v>2937</v>
      </c>
      <c r="J428" s="176"/>
    </row>
    <row r="429" spans="1:10" x14ac:dyDescent="0.4">
      <c r="A429" s="170">
        <v>479</v>
      </c>
      <c r="B429" s="177" t="s">
        <v>1304</v>
      </c>
      <c r="C429" s="177"/>
      <c r="D429" s="172" t="s">
        <v>247</v>
      </c>
      <c r="E429" s="173" t="s">
        <v>2812</v>
      </c>
      <c r="F429" s="174" t="s">
        <v>2788</v>
      </c>
      <c r="G429" s="175" t="s">
        <v>2473</v>
      </c>
      <c r="H429" s="176" t="s">
        <v>1771</v>
      </c>
      <c r="I429" s="176"/>
      <c r="J429" s="201"/>
    </row>
    <row r="430" spans="1:10" x14ac:dyDescent="0.4">
      <c r="A430" s="170">
        <v>480</v>
      </c>
      <c r="B430" s="177" t="s">
        <v>1501</v>
      </c>
      <c r="C430" s="177"/>
      <c r="D430" s="172" t="s">
        <v>1502</v>
      </c>
      <c r="E430" s="173" t="s">
        <v>2812</v>
      </c>
      <c r="F430" s="174" t="s">
        <v>2788</v>
      </c>
      <c r="G430" s="175" t="s">
        <v>2473</v>
      </c>
      <c r="H430" s="176" t="s">
        <v>1771</v>
      </c>
      <c r="I430" s="176" t="s">
        <v>2937</v>
      </c>
      <c r="J430" s="176"/>
    </row>
    <row r="431" spans="1:10" x14ac:dyDescent="0.4">
      <c r="A431" s="170">
        <v>481</v>
      </c>
      <c r="B431" s="177" t="s">
        <v>1552</v>
      </c>
      <c r="C431" s="177"/>
      <c r="D431" s="172" t="s">
        <v>1507</v>
      </c>
      <c r="E431" s="173" t="s">
        <v>2812</v>
      </c>
      <c r="F431" s="174" t="s">
        <v>2788</v>
      </c>
      <c r="G431" s="175" t="s">
        <v>2473</v>
      </c>
      <c r="H431" s="176" t="s">
        <v>1771</v>
      </c>
      <c r="I431" s="176" t="s">
        <v>2937</v>
      </c>
      <c r="J431" s="176"/>
    </row>
    <row r="432" spans="1:10" x14ac:dyDescent="0.4">
      <c r="A432" s="170">
        <v>482</v>
      </c>
      <c r="B432" s="177" t="s">
        <v>666</v>
      </c>
      <c r="C432" s="177"/>
      <c r="D432" s="172" t="s">
        <v>1426</v>
      </c>
      <c r="E432" s="173" t="s">
        <v>2812</v>
      </c>
      <c r="F432" s="174" t="s">
        <v>2787</v>
      </c>
      <c r="G432" s="178" t="s">
        <v>441</v>
      </c>
      <c r="H432" s="176"/>
      <c r="I432" s="176"/>
      <c r="J432" s="176"/>
    </row>
    <row r="433" spans="1:10" x14ac:dyDescent="0.4">
      <c r="A433" s="170">
        <v>483</v>
      </c>
      <c r="B433" s="177" t="s">
        <v>1553</v>
      </c>
      <c r="C433" s="177"/>
      <c r="D433" s="172" t="s">
        <v>168</v>
      </c>
      <c r="E433" s="173" t="s">
        <v>2812</v>
      </c>
      <c r="F433" s="174" t="s">
        <v>2787</v>
      </c>
      <c r="G433" s="178" t="s">
        <v>441</v>
      </c>
      <c r="H433" s="176"/>
      <c r="I433" s="176"/>
      <c r="J433" s="176"/>
    </row>
    <row r="434" spans="1:10" x14ac:dyDescent="0.4">
      <c r="A434" s="170">
        <v>484</v>
      </c>
      <c r="B434" s="177" t="s">
        <v>1554</v>
      </c>
      <c r="C434" s="177"/>
      <c r="D434" s="172" t="s">
        <v>169</v>
      </c>
      <c r="E434" s="173" t="s">
        <v>2812</v>
      </c>
      <c r="F434" s="174" t="s">
        <v>2787</v>
      </c>
      <c r="G434" s="178" t="s">
        <v>441</v>
      </c>
      <c r="H434" s="176"/>
      <c r="I434" s="176" t="s">
        <v>2938</v>
      </c>
      <c r="J434" s="176"/>
    </row>
    <row r="435" spans="1:10" x14ac:dyDescent="0.4">
      <c r="A435" s="170">
        <v>485</v>
      </c>
      <c r="B435" s="177" t="s">
        <v>1555</v>
      </c>
      <c r="C435" s="177"/>
      <c r="D435" s="172" t="s">
        <v>170</v>
      </c>
      <c r="E435" s="173" t="s">
        <v>2812</v>
      </c>
      <c r="F435" s="174" t="s">
        <v>2787</v>
      </c>
      <c r="G435" s="178" t="s">
        <v>441</v>
      </c>
      <c r="H435" s="176"/>
      <c r="I435" s="176" t="s">
        <v>2938</v>
      </c>
      <c r="J435" s="176"/>
    </row>
    <row r="436" spans="1:10" x14ac:dyDescent="0.4">
      <c r="A436" s="170">
        <v>486</v>
      </c>
      <c r="B436" s="177" t="s">
        <v>1556</v>
      </c>
      <c r="C436" s="177"/>
      <c r="D436" s="172" t="s">
        <v>164</v>
      </c>
      <c r="E436" s="173" t="s">
        <v>2812</v>
      </c>
      <c r="F436" s="174" t="s">
        <v>2788</v>
      </c>
      <c r="G436" s="178" t="s">
        <v>441</v>
      </c>
      <c r="H436" s="176"/>
      <c r="I436" s="176"/>
      <c r="J436" s="176"/>
    </row>
    <row r="437" spans="1:10" x14ac:dyDescent="0.4">
      <c r="A437" s="170">
        <v>487</v>
      </c>
      <c r="B437" s="177" t="s">
        <v>1557</v>
      </c>
      <c r="C437" s="177"/>
      <c r="D437" s="172" t="s">
        <v>194</v>
      </c>
      <c r="E437" s="173" t="s">
        <v>2812</v>
      </c>
      <c r="F437" s="174" t="s">
        <v>2788</v>
      </c>
      <c r="G437" s="178" t="s">
        <v>441</v>
      </c>
      <c r="H437" s="176" t="s">
        <v>2506</v>
      </c>
      <c r="I437" s="176"/>
      <c r="J437" s="176"/>
    </row>
    <row r="438" spans="1:10" x14ac:dyDescent="0.4">
      <c r="A438" s="170">
        <v>488</v>
      </c>
      <c r="B438" s="177" t="s">
        <v>1558</v>
      </c>
      <c r="C438" s="177"/>
      <c r="D438" s="172" t="s">
        <v>195</v>
      </c>
      <c r="E438" s="173" t="s">
        <v>2812</v>
      </c>
      <c r="F438" s="174" t="s">
        <v>2788</v>
      </c>
      <c r="G438" s="178" t="s">
        <v>441</v>
      </c>
      <c r="H438" s="176" t="s">
        <v>2506</v>
      </c>
      <c r="I438" s="176"/>
      <c r="J438" s="176"/>
    </row>
    <row r="439" spans="1:10" x14ac:dyDescent="0.4">
      <c r="A439" s="170">
        <v>489</v>
      </c>
      <c r="B439" s="177" t="s">
        <v>1471</v>
      </c>
      <c r="C439" s="177"/>
      <c r="D439" s="172" t="s">
        <v>171</v>
      </c>
      <c r="E439" s="173" t="s">
        <v>2812</v>
      </c>
      <c r="F439" s="174" t="s">
        <v>2788</v>
      </c>
      <c r="G439" s="178" t="s">
        <v>441</v>
      </c>
      <c r="H439" s="176"/>
      <c r="I439" s="176"/>
      <c r="J439" s="176"/>
    </row>
    <row r="440" spans="1:10" x14ac:dyDescent="0.4">
      <c r="A440" s="170">
        <v>490</v>
      </c>
      <c r="B440" s="177" t="s">
        <v>667</v>
      </c>
      <c r="C440" s="177"/>
      <c r="D440" s="172" t="s">
        <v>1427</v>
      </c>
      <c r="E440" s="173" t="s">
        <v>2812</v>
      </c>
      <c r="F440" s="174" t="s">
        <v>2787</v>
      </c>
      <c r="G440" s="178" t="s">
        <v>441</v>
      </c>
      <c r="H440" s="176"/>
      <c r="I440" s="176"/>
      <c r="J440" s="176"/>
    </row>
    <row r="441" spans="1:10" x14ac:dyDescent="0.4">
      <c r="A441" s="170">
        <v>491</v>
      </c>
      <c r="B441" s="177" t="s">
        <v>668</v>
      </c>
      <c r="C441" s="177"/>
      <c r="D441" s="172" t="s">
        <v>1428</v>
      </c>
      <c r="E441" s="173" t="s">
        <v>2812</v>
      </c>
      <c r="F441" s="174" t="s">
        <v>2787</v>
      </c>
      <c r="G441" s="175" t="s">
        <v>441</v>
      </c>
      <c r="H441" s="176"/>
      <c r="I441" s="176"/>
      <c r="J441" s="176"/>
    </row>
    <row r="442" spans="1:10" x14ac:dyDescent="0.4">
      <c r="A442" s="170">
        <v>492</v>
      </c>
      <c r="B442" s="177" t="s">
        <v>1473</v>
      </c>
      <c r="C442" s="177"/>
      <c r="D442" s="172" t="s">
        <v>165</v>
      </c>
      <c r="E442" s="173" t="s">
        <v>2812</v>
      </c>
      <c r="F442" s="174" t="s">
        <v>2788</v>
      </c>
      <c r="G442" s="178" t="s">
        <v>441</v>
      </c>
      <c r="H442" s="176" t="s">
        <v>2507</v>
      </c>
      <c r="I442" s="176" t="s">
        <v>2939</v>
      </c>
      <c r="J442" s="176"/>
    </row>
    <row r="443" spans="1:10" x14ac:dyDescent="0.4">
      <c r="A443" s="170">
        <v>493</v>
      </c>
      <c r="B443" s="177" t="s">
        <v>669</v>
      </c>
      <c r="C443" s="177"/>
      <c r="D443" s="172" t="s">
        <v>1430</v>
      </c>
      <c r="E443" s="173" t="s">
        <v>2812</v>
      </c>
      <c r="F443" s="174" t="s">
        <v>2788</v>
      </c>
      <c r="G443" s="178" t="s">
        <v>441</v>
      </c>
      <c r="H443" s="176"/>
      <c r="I443" s="176"/>
      <c r="J443" s="176"/>
    </row>
    <row r="444" spans="1:10" x14ac:dyDescent="0.4">
      <c r="A444" s="170">
        <v>494</v>
      </c>
      <c r="B444" s="177" t="s">
        <v>1559</v>
      </c>
      <c r="C444" s="177"/>
      <c r="D444" s="172" t="s">
        <v>336</v>
      </c>
      <c r="E444" s="173" t="s">
        <v>2812</v>
      </c>
      <c r="F444" s="174" t="s">
        <v>2787</v>
      </c>
      <c r="G444" s="178" t="s">
        <v>441</v>
      </c>
      <c r="H444" s="176"/>
      <c r="I444" s="176" t="s">
        <v>2938</v>
      </c>
      <c r="J444" s="176"/>
    </row>
    <row r="445" spans="1:10" x14ac:dyDescent="0.4">
      <c r="A445" s="170">
        <v>495</v>
      </c>
      <c r="B445" s="177" t="s">
        <v>670</v>
      </c>
      <c r="C445" s="177"/>
      <c r="D445" s="172" t="s">
        <v>1432</v>
      </c>
      <c r="E445" s="173" t="s">
        <v>2812</v>
      </c>
      <c r="F445" s="174" t="s">
        <v>2788</v>
      </c>
      <c r="G445" s="178" t="s">
        <v>441</v>
      </c>
      <c r="H445" s="176"/>
      <c r="I445" s="176"/>
      <c r="J445" s="176"/>
    </row>
    <row r="446" spans="1:10" x14ac:dyDescent="0.4">
      <c r="A446" s="170">
        <v>496</v>
      </c>
      <c r="B446" s="177" t="s">
        <v>2182</v>
      </c>
      <c r="C446" s="177" t="s">
        <v>2940</v>
      </c>
      <c r="D446" s="172" t="s">
        <v>1435</v>
      </c>
      <c r="E446" s="173" t="s">
        <v>2812</v>
      </c>
      <c r="F446" s="174" t="s">
        <v>2788</v>
      </c>
      <c r="G446" s="178" t="s">
        <v>441</v>
      </c>
      <c r="H446" s="176"/>
      <c r="I446" s="176"/>
      <c r="J446" s="176"/>
    </row>
    <row r="447" spans="1:10" x14ac:dyDescent="0.4">
      <c r="A447" s="170">
        <v>497</v>
      </c>
      <c r="B447" s="177" t="s">
        <v>675</v>
      </c>
      <c r="C447" s="177"/>
      <c r="D447" s="172" t="s">
        <v>1439</v>
      </c>
      <c r="E447" s="173" t="s">
        <v>2812</v>
      </c>
      <c r="F447" s="174" t="s">
        <v>2788</v>
      </c>
      <c r="G447" s="178" t="s">
        <v>441</v>
      </c>
      <c r="H447" s="176"/>
      <c r="I447" s="176"/>
      <c r="J447" s="176"/>
    </row>
    <row r="448" spans="1:10" x14ac:dyDescent="0.4">
      <c r="A448" s="182">
        <v>498</v>
      </c>
      <c r="B448" s="177" t="s">
        <v>2183</v>
      </c>
      <c r="C448" s="177" t="s">
        <v>2941</v>
      </c>
      <c r="D448" s="172" t="s">
        <v>1440</v>
      </c>
      <c r="E448" s="173" t="s">
        <v>2812</v>
      </c>
      <c r="F448" s="174" t="s">
        <v>2788</v>
      </c>
      <c r="G448" s="202" t="s">
        <v>2508</v>
      </c>
      <c r="H448" s="184" t="s">
        <v>2509</v>
      </c>
      <c r="I448" s="176" t="s">
        <v>2843</v>
      </c>
      <c r="J448" s="176"/>
    </row>
    <row r="449" spans="1:10" x14ac:dyDescent="0.4">
      <c r="A449" s="170">
        <v>499</v>
      </c>
      <c r="B449" s="177" t="s">
        <v>680</v>
      </c>
      <c r="C449" s="177"/>
      <c r="D449" s="172" t="s">
        <v>1445</v>
      </c>
      <c r="E449" s="173" t="s">
        <v>2812</v>
      </c>
      <c r="F449" s="174" t="s">
        <v>2788</v>
      </c>
      <c r="G449" s="178" t="s">
        <v>2474</v>
      </c>
      <c r="H449" s="176" t="s">
        <v>2474</v>
      </c>
      <c r="I449" s="176"/>
      <c r="J449" s="176"/>
    </row>
    <row r="450" spans="1:10" x14ac:dyDescent="0.4">
      <c r="A450" s="170">
        <v>500</v>
      </c>
      <c r="B450" s="177" t="s">
        <v>681</v>
      </c>
      <c r="C450" s="177"/>
      <c r="D450" s="172" t="s">
        <v>1446</v>
      </c>
      <c r="E450" s="173" t="s">
        <v>2812</v>
      </c>
      <c r="F450" s="174" t="s">
        <v>2788</v>
      </c>
      <c r="G450" s="178" t="s">
        <v>441</v>
      </c>
      <c r="H450" s="176"/>
      <c r="I450" s="176"/>
      <c r="J450" s="176"/>
    </row>
    <row r="451" spans="1:10" x14ac:dyDescent="0.4">
      <c r="A451" s="170">
        <v>501</v>
      </c>
      <c r="B451" s="177" t="s">
        <v>2184</v>
      </c>
      <c r="C451" s="177"/>
      <c r="D451" s="172" t="s">
        <v>1454</v>
      </c>
      <c r="E451" s="173" t="s">
        <v>2812</v>
      </c>
      <c r="F451" s="174" t="s">
        <v>2788</v>
      </c>
      <c r="G451" s="178" t="s">
        <v>441</v>
      </c>
      <c r="H451" s="176"/>
      <c r="I451" s="176"/>
      <c r="J451" s="176"/>
    </row>
    <row r="452" spans="1:10" x14ac:dyDescent="0.4">
      <c r="A452" s="170">
        <v>502</v>
      </c>
      <c r="B452" s="177" t="s">
        <v>1560</v>
      </c>
      <c r="C452" s="177"/>
      <c r="D452" s="172" t="s">
        <v>1429</v>
      </c>
      <c r="E452" s="173" t="s">
        <v>2812</v>
      </c>
      <c r="F452" s="174" t="s">
        <v>2788</v>
      </c>
      <c r="G452" s="178" t="s">
        <v>441</v>
      </c>
      <c r="H452" s="176"/>
      <c r="I452" s="176"/>
      <c r="J452" s="176"/>
    </row>
    <row r="453" spans="1:10" x14ac:dyDescent="0.4">
      <c r="A453" s="170">
        <v>503</v>
      </c>
      <c r="B453" s="177" t="s">
        <v>694</v>
      </c>
      <c r="C453" s="177"/>
      <c r="D453" s="172" t="s">
        <v>163</v>
      </c>
      <c r="E453" s="173" t="s">
        <v>2812</v>
      </c>
      <c r="F453" s="174" t="s">
        <v>2788</v>
      </c>
      <c r="G453" s="178" t="s">
        <v>441</v>
      </c>
      <c r="H453" s="176"/>
      <c r="I453" s="176"/>
      <c r="J453" s="176"/>
    </row>
    <row r="454" spans="1:10" x14ac:dyDescent="0.4">
      <c r="A454" s="170">
        <v>504</v>
      </c>
      <c r="B454" s="177" t="s">
        <v>1414</v>
      </c>
      <c r="C454" s="177"/>
      <c r="D454" s="172" t="s">
        <v>368</v>
      </c>
      <c r="E454" s="173" t="s">
        <v>2812</v>
      </c>
      <c r="F454" s="174" t="s">
        <v>2787</v>
      </c>
      <c r="G454" s="178" t="s">
        <v>441</v>
      </c>
      <c r="H454" s="176"/>
      <c r="I454" s="176"/>
      <c r="J454" s="176"/>
    </row>
    <row r="455" spans="1:10" x14ac:dyDescent="0.4">
      <c r="A455" s="170">
        <v>505</v>
      </c>
      <c r="B455" s="177" t="s">
        <v>689</v>
      </c>
      <c r="C455" s="177"/>
      <c r="D455" s="172" t="s">
        <v>154</v>
      </c>
      <c r="E455" s="173" t="s">
        <v>2812</v>
      </c>
      <c r="F455" s="174" t="s">
        <v>2787</v>
      </c>
      <c r="G455" s="178" t="s">
        <v>441</v>
      </c>
      <c r="H455" s="176"/>
      <c r="I455" s="176"/>
      <c r="J455" s="176"/>
    </row>
    <row r="456" spans="1:10" x14ac:dyDescent="0.4">
      <c r="A456" s="170">
        <v>506</v>
      </c>
      <c r="B456" s="177" t="s">
        <v>1561</v>
      </c>
      <c r="C456" s="177"/>
      <c r="D456" s="172" t="s">
        <v>1670</v>
      </c>
      <c r="E456" s="173" t="s">
        <v>2812</v>
      </c>
      <c r="F456" s="174" t="s">
        <v>2787</v>
      </c>
      <c r="G456" s="178" t="s">
        <v>441</v>
      </c>
      <c r="H456" s="176"/>
      <c r="I456" s="176"/>
      <c r="J456" s="172"/>
    </row>
    <row r="457" spans="1:10" x14ac:dyDescent="0.4">
      <c r="A457" s="170">
        <v>507</v>
      </c>
      <c r="B457" s="177" t="s">
        <v>691</v>
      </c>
      <c r="C457" s="177"/>
      <c r="D457" s="172" t="s">
        <v>156</v>
      </c>
      <c r="E457" s="173" t="s">
        <v>2812</v>
      </c>
      <c r="F457" s="174" t="s">
        <v>2787</v>
      </c>
      <c r="G457" s="178" t="s">
        <v>441</v>
      </c>
      <c r="H457" s="176"/>
      <c r="I457" s="176"/>
      <c r="J457" s="176"/>
    </row>
    <row r="458" spans="1:10" ht="23.15" x14ac:dyDescent="0.4">
      <c r="A458" s="182">
        <v>508</v>
      </c>
      <c r="B458" s="177" t="s">
        <v>2185</v>
      </c>
      <c r="C458" s="177" t="s">
        <v>2942</v>
      </c>
      <c r="D458" s="172" t="s">
        <v>159</v>
      </c>
      <c r="E458" s="173" t="s">
        <v>2812</v>
      </c>
      <c r="F458" s="174" t="s">
        <v>2788</v>
      </c>
      <c r="G458" s="202" t="s">
        <v>2508</v>
      </c>
      <c r="H458" s="184" t="s">
        <v>2509</v>
      </c>
      <c r="I458" s="184" t="s">
        <v>2943</v>
      </c>
      <c r="J458" s="172"/>
    </row>
    <row r="459" spans="1:10" x14ac:dyDescent="0.4">
      <c r="A459" s="170">
        <v>509</v>
      </c>
      <c r="B459" s="177" t="s">
        <v>1542</v>
      </c>
      <c r="C459" s="177"/>
      <c r="D459" s="172" t="s">
        <v>161</v>
      </c>
      <c r="E459" s="173" t="s">
        <v>2812</v>
      </c>
      <c r="F459" s="174" t="s">
        <v>2787</v>
      </c>
      <c r="G459" s="202" t="s">
        <v>441</v>
      </c>
      <c r="H459" s="184"/>
      <c r="I459" s="184"/>
      <c r="J459" s="172"/>
    </row>
    <row r="460" spans="1:10" x14ac:dyDescent="0.4">
      <c r="A460" s="170">
        <v>510</v>
      </c>
      <c r="B460" s="177" t="s">
        <v>1335</v>
      </c>
      <c r="C460" s="177"/>
      <c r="D460" s="172" t="s">
        <v>277</v>
      </c>
      <c r="E460" s="173" t="s">
        <v>2812</v>
      </c>
      <c r="F460" s="174" t="s">
        <v>2788</v>
      </c>
      <c r="G460" s="202" t="s">
        <v>382</v>
      </c>
      <c r="H460" s="184"/>
      <c r="I460" s="184"/>
      <c r="J460" s="176"/>
    </row>
    <row r="461" spans="1:10" x14ac:dyDescent="0.4">
      <c r="A461" s="170">
        <v>511</v>
      </c>
      <c r="B461" s="177" t="s">
        <v>734</v>
      </c>
      <c r="C461" s="177"/>
      <c r="D461" s="172" t="s">
        <v>228</v>
      </c>
      <c r="E461" s="173" t="s">
        <v>2812</v>
      </c>
      <c r="F461" s="174" t="s">
        <v>2788</v>
      </c>
      <c r="G461" s="202" t="s">
        <v>382</v>
      </c>
      <c r="H461" s="184"/>
      <c r="I461" s="184"/>
      <c r="J461" s="176"/>
    </row>
    <row r="462" spans="1:10" x14ac:dyDescent="0.4">
      <c r="A462" s="170">
        <v>512</v>
      </c>
      <c r="B462" s="177" t="s">
        <v>1342</v>
      </c>
      <c r="C462" s="177"/>
      <c r="D462" s="172" t="s">
        <v>283</v>
      </c>
      <c r="E462" s="173" t="s">
        <v>2812</v>
      </c>
      <c r="F462" s="174" t="s">
        <v>2788</v>
      </c>
      <c r="G462" s="202" t="s">
        <v>382</v>
      </c>
      <c r="H462" s="184"/>
      <c r="I462" s="184"/>
      <c r="J462" s="176"/>
    </row>
    <row r="463" spans="1:10" x14ac:dyDescent="0.4">
      <c r="A463" s="170">
        <v>513</v>
      </c>
      <c r="B463" s="177" t="s">
        <v>2186</v>
      </c>
      <c r="C463" s="177" t="s">
        <v>2944</v>
      </c>
      <c r="D463" s="172" t="s">
        <v>226</v>
      </c>
      <c r="E463" s="173" t="s">
        <v>2812</v>
      </c>
      <c r="F463" s="174" t="s">
        <v>2788</v>
      </c>
      <c r="G463" s="202" t="s">
        <v>382</v>
      </c>
      <c r="H463" s="184"/>
      <c r="I463" s="184"/>
      <c r="J463" s="176"/>
    </row>
    <row r="464" spans="1:10" x14ac:dyDescent="0.4">
      <c r="A464" s="170">
        <v>514</v>
      </c>
      <c r="B464" s="177" t="s">
        <v>731</v>
      </c>
      <c r="C464" s="177"/>
      <c r="D464" s="172" t="s">
        <v>224</v>
      </c>
      <c r="E464" s="173" t="s">
        <v>2812</v>
      </c>
      <c r="F464" s="174" t="s">
        <v>2788</v>
      </c>
      <c r="G464" s="202" t="s">
        <v>382</v>
      </c>
      <c r="H464" s="184"/>
      <c r="I464" s="184"/>
      <c r="J464" s="176"/>
    </row>
    <row r="465" spans="1:10" x14ac:dyDescent="0.4">
      <c r="A465" s="170">
        <v>515</v>
      </c>
      <c r="B465" s="177" t="s">
        <v>1562</v>
      </c>
      <c r="C465" s="177"/>
      <c r="D465" s="172" t="s">
        <v>1671</v>
      </c>
      <c r="E465" s="173" t="s">
        <v>2812</v>
      </c>
      <c r="F465" s="174" t="s">
        <v>2788</v>
      </c>
      <c r="G465" s="202" t="s">
        <v>382</v>
      </c>
      <c r="H465" s="184"/>
      <c r="I465" s="184"/>
      <c r="J465" s="176"/>
    </row>
    <row r="466" spans="1:10" x14ac:dyDescent="0.4">
      <c r="A466" s="170">
        <v>516</v>
      </c>
      <c r="B466" s="177" t="s">
        <v>1563</v>
      </c>
      <c r="C466" s="177"/>
      <c r="D466" s="172" t="s">
        <v>342</v>
      </c>
      <c r="E466" s="173" t="s">
        <v>2812</v>
      </c>
      <c r="F466" s="174" t="s">
        <v>2788</v>
      </c>
      <c r="G466" s="202" t="s">
        <v>382</v>
      </c>
      <c r="H466" s="184"/>
      <c r="I466" s="184"/>
      <c r="J466" s="176"/>
    </row>
    <row r="467" spans="1:10" x14ac:dyDescent="0.4">
      <c r="A467" s="170">
        <v>517</v>
      </c>
      <c r="B467" s="177" t="s">
        <v>1564</v>
      </c>
      <c r="C467" s="177"/>
      <c r="D467" s="172" t="s">
        <v>337</v>
      </c>
      <c r="E467" s="173" t="s">
        <v>2812</v>
      </c>
      <c r="F467" s="174" t="s">
        <v>2788</v>
      </c>
      <c r="G467" s="202" t="s">
        <v>382</v>
      </c>
      <c r="H467" s="184"/>
      <c r="I467" s="184"/>
      <c r="J467" s="176"/>
    </row>
    <row r="468" spans="1:10" x14ac:dyDescent="0.4">
      <c r="A468" s="170">
        <v>518</v>
      </c>
      <c r="B468" s="177" t="s">
        <v>735</v>
      </c>
      <c r="C468" s="177"/>
      <c r="D468" s="172" t="s">
        <v>229</v>
      </c>
      <c r="E468" s="173" t="s">
        <v>2812</v>
      </c>
      <c r="F468" s="174" t="s">
        <v>2787</v>
      </c>
      <c r="G468" s="202" t="s">
        <v>2474</v>
      </c>
      <c r="H468" s="184" t="s">
        <v>2510</v>
      </c>
      <c r="I468" s="184"/>
      <c r="J468" s="176"/>
    </row>
    <row r="469" spans="1:10" x14ac:dyDescent="0.4">
      <c r="A469" s="170">
        <v>519</v>
      </c>
      <c r="B469" s="177" t="s">
        <v>1344</v>
      </c>
      <c r="C469" s="177"/>
      <c r="D469" s="172" t="s">
        <v>1672</v>
      </c>
      <c r="E469" s="173" t="s">
        <v>2812</v>
      </c>
      <c r="F469" s="174" t="s">
        <v>2788</v>
      </c>
      <c r="G469" s="202" t="s">
        <v>382</v>
      </c>
      <c r="H469" s="184"/>
      <c r="I469" s="184"/>
      <c r="J469" s="176"/>
    </row>
    <row r="470" spans="1:10" x14ac:dyDescent="0.4">
      <c r="A470" s="170">
        <v>520</v>
      </c>
      <c r="B470" s="177" t="s">
        <v>1328</v>
      </c>
      <c r="C470" s="177"/>
      <c r="D470" s="172" t="s">
        <v>271</v>
      </c>
      <c r="E470" s="173" t="s">
        <v>2812</v>
      </c>
      <c r="F470" s="174" t="s">
        <v>2788</v>
      </c>
      <c r="G470" s="202" t="s">
        <v>382</v>
      </c>
      <c r="H470" s="184"/>
      <c r="I470" s="184"/>
      <c r="J470" s="176"/>
    </row>
    <row r="471" spans="1:10" x14ac:dyDescent="0.4">
      <c r="A471" s="170">
        <v>521</v>
      </c>
      <c r="B471" s="177" t="s">
        <v>1343</v>
      </c>
      <c r="C471" s="177"/>
      <c r="D471" s="172" t="s">
        <v>1673</v>
      </c>
      <c r="E471" s="173" t="s">
        <v>2812</v>
      </c>
      <c r="F471" s="174" t="s">
        <v>2788</v>
      </c>
      <c r="G471" s="202" t="s">
        <v>382</v>
      </c>
      <c r="H471" s="184"/>
      <c r="I471" s="184"/>
      <c r="J471" s="176"/>
    </row>
    <row r="472" spans="1:10" x14ac:dyDescent="0.4">
      <c r="A472" s="170">
        <v>522</v>
      </c>
      <c r="B472" s="177" t="s">
        <v>732</v>
      </c>
      <c r="C472" s="177"/>
      <c r="D472" s="172" t="s">
        <v>225</v>
      </c>
      <c r="E472" s="173" t="s">
        <v>2812</v>
      </c>
      <c r="F472" s="174" t="s">
        <v>2788</v>
      </c>
      <c r="G472" s="202" t="s">
        <v>382</v>
      </c>
      <c r="H472" s="184"/>
      <c r="I472" s="184"/>
      <c r="J472" s="176"/>
    </row>
    <row r="473" spans="1:10" x14ac:dyDescent="0.4">
      <c r="A473" s="170">
        <v>523</v>
      </c>
      <c r="B473" s="177" t="s">
        <v>1310</v>
      </c>
      <c r="C473" s="177"/>
      <c r="D473" s="172" t="s">
        <v>254</v>
      </c>
      <c r="E473" s="173" t="s">
        <v>2812</v>
      </c>
      <c r="F473" s="174" t="s">
        <v>2788</v>
      </c>
      <c r="G473" s="202" t="s">
        <v>382</v>
      </c>
      <c r="H473" s="184"/>
      <c r="I473" s="184"/>
      <c r="J473" s="176"/>
    </row>
    <row r="474" spans="1:10" x14ac:dyDescent="0.4">
      <c r="A474" s="170">
        <v>524</v>
      </c>
      <c r="B474" s="177" t="s">
        <v>1321</v>
      </c>
      <c r="C474" s="177"/>
      <c r="D474" s="172" t="s">
        <v>264</v>
      </c>
      <c r="E474" s="173" t="s">
        <v>2812</v>
      </c>
      <c r="F474" s="174" t="s">
        <v>2788</v>
      </c>
      <c r="G474" s="202" t="s">
        <v>382</v>
      </c>
      <c r="H474" s="184"/>
      <c r="I474" s="184"/>
      <c r="J474" s="176"/>
    </row>
    <row r="475" spans="1:10" x14ac:dyDescent="0.4">
      <c r="A475" s="170">
        <v>525</v>
      </c>
      <c r="B475" s="177" t="s">
        <v>1330</v>
      </c>
      <c r="C475" s="177"/>
      <c r="D475" s="172" t="s">
        <v>1674</v>
      </c>
      <c r="E475" s="173" t="s">
        <v>2812</v>
      </c>
      <c r="F475" s="174" t="s">
        <v>2788</v>
      </c>
      <c r="G475" s="202" t="s">
        <v>382</v>
      </c>
      <c r="H475" s="184"/>
      <c r="I475" s="184"/>
      <c r="J475" s="176"/>
    </row>
    <row r="476" spans="1:10" x14ac:dyDescent="0.4">
      <c r="A476" s="170">
        <v>526</v>
      </c>
      <c r="B476" s="177" t="s">
        <v>1295</v>
      </c>
      <c r="C476" s="177"/>
      <c r="D476" s="172" t="s">
        <v>236</v>
      </c>
      <c r="E476" s="173" t="s">
        <v>2812</v>
      </c>
      <c r="F476" s="174" t="s">
        <v>2788</v>
      </c>
      <c r="G476" s="202" t="s">
        <v>382</v>
      </c>
      <c r="H476" s="184"/>
      <c r="I476" s="184"/>
      <c r="J476" s="176"/>
    </row>
    <row r="477" spans="1:10" x14ac:dyDescent="0.4">
      <c r="A477" s="182">
        <v>527</v>
      </c>
      <c r="B477" s="177" t="s">
        <v>1300</v>
      </c>
      <c r="C477" s="177" t="s">
        <v>2945</v>
      </c>
      <c r="D477" s="172" t="s">
        <v>241</v>
      </c>
      <c r="E477" s="173" t="s">
        <v>2812</v>
      </c>
      <c r="F477" s="174" t="s">
        <v>2788</v>
      </c>
      <c r="G477" s="202" t="s">
        <v>419</v>
      </c>
      <c r="H477" s="184" t="s">
        <v>418</v>
      </c>
      <c r="I477" s="184"/>
      <c r="J477" s="176"/>
    </row>
    <row r="478" spans="1:10" x14ac:dyDescent="0.4">
      <c r="A478" s="182">
        <v>528</v>
      </c>
      <c r="B478" s="177" t="s">
        <v>1294</v>
      </c>
      <c r="C478" s="177"/>
      <c r="D478" s="172" t="s">
        <v>235</v>
      </c>
      <c r="E478" s="173" t="s">
        <v>2812</v>
      </c>
      <c r="F478" s="174" t="s">
        <v>2788</v>
      </c>
      <c r="G478" s="202" t="s">
        <v>382</v>
      </c>
      <c r="H478" s="184"/>
      <c r="I478" s="184"/>
      <c r="J478" s="176"/>
    </row>
    <row r="479" spans="1:10" x14ac:dyDescent="0.4">
      <c r="A479" s="182">
        <v>529</v>
      </c>
      <c r="B479" s="177" t="s">
        <v>1298</v>
      </c>
      <c r="C479" s="177" t="s">
        <v>2840</v>
      </c>
      <c r="D479" s="172" t="s">
        <v>239</v>
      </c>
      <c r="E479" s="173" t="s">
        <v>2812</v>
      </c>
      <c r="F479" s="174" t="s">
        <v>2788</v>
      </c>
      <c r="G479" s="202" t="s">
        <v>419</v>
      </c>
      <c r="H479" s="184" t="s">
        <v>418</v>
      </c>
      <c r="I479" s="184"/>
      <c r="J479" s="176"/>
    </row>
    <row r="480" spans="1:10" x14ac:dyDescent="0.4">
      <c r="A480" s="182">
        <v>530</v>
      </c>
      <c r="B480" s="177" t="s">
        <v>1299</v>
      </c>
      <c r="C480" s="177"/>
      <c r="D480" s="172" t="s">
        <v>240</v>
      </c>
      <c r="E480" s="173" t="s">
        <v>2812</v>
      </c>
      <c r="F480" s="174" t="s">
        <v>2788</v>
      </c>
      <c r="G480" s="202" t="s">
        <v>382</v>
      </c>
      <c r="H480" s="184"/>
      <c r="I480" s="184"/>
      <c r="J480" s="176"/>
    </row>
    <row r="481" spans="1:10" x14ac:dyDescent="0.4">
      <c r="A481" s="170">
        <v>531</v>
      </c>
      <c r="B481" s="177" t="s">
        <v>1339</v>
      </c>
      <c r="C481" s="177"/>
      <c r="D481" s="172" t="s">
        <v>1675</v>
      </c>
      <c r="E481" s="173" t="s">
        <v>2812</v>
      </c>
      <c r="F481" s="174" t="s">
        <v>2788</v>
      </c>
      <c r="G481" s="178" t="s">
        <v>382</v>
      </c>
      <c r="H481" s="176"/>
      <c r="I481" s="176"/>
      <c r="J481" s="176"/>
    </row>
    <row r="482" spans="1:10" ht="23.15" x14ac:dyDescent="0.4">
      <c r="A482" s="170">
        <v>532</v>
      </c>
      <c r="B482" s="177" t="s">
        <v>1333</v>
      </c>
      <c r="C482" s="177"/>
      <c r="D482" s="172" t="s">
        <v>275</v>
      </c>
      <c r="E482" s="173" t="s">
        <v>2812</v>
      </c>
      <c r="F482" s="174" t="s">
        <v>2788</v>
      </c>
      <c r="G482" s="178" t="s">
        <v>382</v>
      </c>
      <c r="H482" s="176"/>
      <c r="I482" s="176"/>
      <c r="J482" s="176"/>
    </row>
    <row r="483" spans="1:10" x14ac:dyDescent="0.4">
      <c r="A483" s="170">
        <v>533</v>
      </c>
      <c r="B483" s="177" t="s">
        <v>1565</v>
      </c>
      <c r="C483" s="177"/>
      <c r="D483" s="172" t="s">
        <v>1676</v>
      </c>
      <c r="E483" s="173" t="s">
        <v>2812</v>
      </c>
      <c r="F483" s="174" t="s">
        <v>2788</v>
      </c>
      <c r="G483" s="178" t="s">
        <v>382</v>
      </c>
      <c r="H483" s="176"/>
      <c r="I483" s="176"/>
      <c r="J483" s="176"/>
    </row>
    <row r="484" spans="1:10" x14ac:dyDescent="0.4">
      <c r="A484" s="170">
        <v>534</v>
      </c>
      <c r="B484" s="177" t="s">
        <v>1566</v>
      </c>
      <c r="C484" s="177"/>
      <c r="D484" s="172" t="s">
        <v>172</v>
      </c>
      <c r="E484" s="173" t="s">
        <v>2812</v>
      </c>
      <c r="F484" s="174" t="s">
        <v>2788</v>
      </c>
      <c r="G484" s="178" t="s">
        <v>382</v>
      </c>
      <c r="H484" s="176"/>
      <c r="I484" s="176"/>
      <c r="J484" s="176"/>
    </row>
    <row r="485" spans="1:10" x14ac:dyDescent="0.4">
      <c r="A485" s="170">
        <v>535</v>
      </c>
      <c r="B485" s="177" t="s">
        <v>1334</v>
      </c>
      <c r="C485" s="177"/>
      <c r="D485" s="172" t="s">
        <v>276</v>
      </c>
      <c r="E485" s="173" t="s">
        <v>2812</v>
      </c>
      <c r="F485" s="174" t="s">
        <v>2788</v>
      </c>
      <c r="G485" s="178" t="s">
        <v>382</v>
      </c>
      <c r="H485" s="176"/>
      <c r="I485" s="176"/>
      <c r="J485" s="176"/>
    </row>
    <row r="486" spans="1:10" x14ac:dyDescent="0.4">
      <c r="A486" s="170">
        <v>536</v>
      </c>
      <c r="B486" s="177" t="s">
        <v>1296</v>
      </c>
      <c r="C486" s="177"/>
      <c r="D486" s="172" t="s">
        <v>237</v>
      </c>
      <c r="E486" s="173" t="s">
        <v>2812</v>
      </c>
      <c r="F486" s="174" t="s">
        <v>2788</v>
      </c>
      <c r="G486" s="178" t="s">
        <v>382</v>
      </c>
      <c r="H486" s="176"/>
      <c r="I486" s="176"/>
      <c r="J486" s="176"/>
    </row>
    <row r="487" spans="1:10" x14ac:dyDescent="0.4">
      <c r="A487" s="170">
        <v>537</v>
      </c>
      <c r="B487" s="177" t="s">
        <v>1347</v>
      </c>
      <c r="C487" s="177"/>
      <c r="D487" s="172" t="s">
        <v>289</v>
      </c>
      <c r="E487" s="173" t="s">
        <v>2812</v>
      </c>
      <c r="F487" s="174" t="s">
        <v>2788</v>
      </c>
      <c r="G487" s="178" t="s">
        <v>382</v>
      </c>
      <c r="H487" s="176"/>
      <c r="I487" s="176"/>
      <c r="J487" s="176"/>
    </row>
    <row r="488" spans="1:10" x14ac:dyDescent="0.4">
      <c r="A488" s="170">
        <v>538</v>
      </c>
      <c r="B488" s="177" t="s">
        <v>1305</v>
      </c>
      <c r="C488" s="177"/>
      <c r="D488" s="172" t="s">
        <v>248</v>
      </c>
      <c r="E488" s="173" t="s">
        <v>2812</v>
      </c>
      <c r="F488" s="174" t="s">
        <v>2788</v>
      </c>
      <c r="G488" s="178" t="s">
        <v>382</v>
      </c>
      <c r="H488" s="176"/>
      <c r="I488" s="176"/>
      <c r="J488" s="201"/>
    </row>
    <row r="489" spans="1:10" x14ac:dyDescent="0.4">
      <c r="A489" s="170">
        <v>539</v>
      </c>
      <c r="B489" s="177" t="s">
        <v>1567</v>
      </c>
      <c r="C489" s="177"/>
      <c r="D489" s="172" t="s">
        <v>1677</v>
      </c>
      <c r="E489" s="173" t="s">
        <v>2812</v>
      </c>
      <c r="F489" s="174" t="s">
        <v>2788</v>
      </c>
      <c r="G489" s="178" t="s">
        <v>382</v>
      </c>
      <c r="H489" s="176"/>
      <c r="I489" s="176"/>
      <c r="J489" s="176"/>
    </row>
    <row r="490" spans="1:10" x14ac:dyDescent="0.4">
      <c r="A490" s="170">
        <v>540</v>
      </c>
      <c r="B490" s="177" t="s">
        <v>1302</v>
      </c>
      <c r="C490" s="177"/>
      <c r="D490" s="172" t="s">
        <v>243</v>
      </c>
      <c r="E490" s="173" t="s">
        <v>2812</v>
      </c>
      <c r="F490" s="174" t="s">
        <v>2788</v>
      </c>
      <c r="G490" s="178" t="s">
        <v>382</v>
      </c>
      <c r="H490" s="176"/>
      <c r="I490" s="176"/>
      <c r="J490" s="176"/>
    </row>
    <row r="491" spans="1:10" x14ac:dyDescent="0.4">
      <c r="A491" s="170">
        <v>541</v>
      </c>
      <c r="B491" s="177" t="s">
        <v>1345</v>
      </c>
      <c r="C491" s="177"/>
      <c r="D491" s="172" t="s">
        <v>285</v>
      </c>
      <c r="E491" s="173" t="s">
        <v>2812</v>
      </c>
      <c r="F491" s="174" t="s">
        <v>2788</v>
      </c>
      <c r="G491" s="178" t="s">
        <v>382</v>
      </c>
      <c r="H491" s="176"/>
      <c r="I491" s="176"/>
      <c r="J491" s="176"/>
    </row>
    <row r="492" spans="1:10" x14ac:dyDescent="0.4">
      <c r="A492" s="170">
        <v>542</v>
      </c>
      <c r="B492" s="177" t="s">
        <v>1301</v>
      </c>
      <c r="C492" s="177"/>
      <c r="D492" s="172" t="s">
        <v>242</v>
      </c>
      <c r="E492" s="173" t="s">
        <v>2812</v>
      </c>
      <c r="F492" s="174" t="s">
        <v>2788</v>
      </c>
      <c r="G492" s="178" t="s">
        <v>382</v>
      </c>
      <c r="H492" s="176"/>
      <c r="I492" s="176"/>
      <c r="J492" s="176"/>
    </row>
    <row r="493" spans="1:10" x14ac:dyDescent="0.4">
      <c r="A493" s="170">
        <v>543</v>
      </c>
      <c r="B493" s="177" t="s">
        <v>738</v>
      </c>
      <c r="C493" s="177"/>
      <c r="D493" s="172" t="s">
        <v>234</v>
      </c>
      <c r="E493" s="173" t="s">
        <v>2812</v>
      </c>
      <c r="F493" s="174" t="s">
        <v>2788</v>
      </c>
      <c r="G493" s="178" t="s">
        <v>382</v>
      </c>
      <c r="H493" s="176"/>
      <c r="I493" s="176"/>
      <c r="J493" s="176"/>
    </row>
    <row r="494" spans="1:10" x14ac:dyDescent="0.4">
      <c r="A494" s="170">
        <v>544</v>
      </c>
      <c r="B494" s="177" t="s">
        <v>1297</v>
      </c>
      <c r="C494" s="177"/>
      <c r="D494" s="172" t="s">
        <v>238</v>
      </c>
      <c r="E494" s="173" t="s">
        <v>2812</v>
      </c>
      <c r="F494" s="174" t="s">
        <v>2788</v>
      </c>
      <c r="G494" s="178" t="s">
        <v>382</v>
      </c>
      <c r="H494" s="176"/>
      <c r="I494" s="176"/>
      <c r="J494" s="176"/>
    </row>
    <row r="495" spans="1:10" x14ac:dyDescent="0.4">
      <c r="A495" s="170">
        <v>545</v>
      </c>
      <c r="B495" s="177" t="s">
        <v>737</v>
      </c>
      <c r="C495" s="177"/>
      <c r="D495" s="172" t="s">
        <v>233</v>
      </c>
      <c r="E495" s="173" t="s">
        <v>2812</v>
      </c>
      <c r="F495" s="174" t="s">
        <v>2788</v>
      </c>
      <c r="G495" s="178" t="s">
        <v>382</v>
      </c>
      <c r="H495" s="176"/>
      <c r="I495" s="176"/>
      <c r="J495" s="176"/>
    </row>
    <row r="496" spans="1:10" x14ac:dyDescent="0.4">
      <c r="A496" s="170">
        <v>546</v>
      </c>
      <c r="B496" s="177" t="s">
        <v>1337</v>
      </c>
      <c r="C496" s="177"/>
      <c r="D496" s="203" t="s">
        <v>279</v>
      </c>
      <c r="E496" s="173" t="s">
        <v>2812</v>
      </c>
      <c r="F496" s="174" t="s">
        <v>2788</v>
      </c>
      <c r="G496" s="178" t="s">
        <v>382</v>
      </c>
      <c r="H496" s="176"/>
      <c r="I496" s="176"/>
      <c r="J496" s="176"/>
    </row>
    <row r="497" spans="1:10" x14ac:dyDescent="0.4">
      <c r="A497" s="170">
        <v>547</v>
      </c>
      <c r="B497" s="177" t="s">
        <v>1336</v>
      </c>
      <c r="C497" s="177"/>
      <c r="D497" s="172" t="s">
        <v>278</v>
      </c>
      <c r="E497" s="173" t="s">
        <v>2812</v>
      </c>
      <c r="F497" s="174" t="s">
        <v>2788</v>
      </c>
      <c r="G497" s="178" t="s">
        <v>382</v>
      </c>
      <c r="H497" s="176"/>
      <c r="I497" s="176"/>
      <c r="J497" s="176"/>
    </row>
    <row r="498" spans="1:10" x14ac:dyDescent="0.4">
      <c r="A498" s="170">
        <v>548</v>
      </c>
      <c r="B498" s="177" t="s">
        <v>1393</v>
      </c>
      <c r="C498" s="177"/>
      <c r="D498" s="172" t="s">
        <v>341</v>
      </c>
      <c r="E498" s="173" t="s">
        <v>2812</v>
      </c>
      <c r="F498" s="174" t="s">
        <v>2788</v>
      </c>
      <c r="G498" s="178" t="s">
        <v>382</v>
      </c>
      <c r="H498" s="176"/>
      <c r="I498" s="176"/>
      <c r="J498" s="176"/>
    </row>
    <row r="499" spans="1:10" x14ac:dyDescent="0.4">
      <c r="A499" s="170">
        <v>549</v>
      </c>
      <c r="B499" s="177" t="s">
        <v>1568</v>
      </c>
      <c r="C499" s="177"/>
      <c r="D499" s="172" t="s">
        <v>286</v>
      </c>
      <c r="E499" s="173" t="s">
        <v>2812</v>
      </c>
      <c r="F499" s="174" t="s">
        <v>2788</v>
      </c>
      <c r="G499" s="178" t="s">
        <v>382</v>
      </c>
      <c r="H499" s="176"/>
      <c r="I499" s="176"/>
      <c r="J499" s="176"/>
    </row>
    <row r="500" spans="1:10" x14ac:dyDescent="0.4">
      <c r="A500" s="170">
        <v>550</v>
      </c>
      <c r="B500" s="177" t="s">
        <v>1569</v>
      </c>
      <c r="C500" s="177"/>
      <c r="D500" s="172" t="s">
        <v>287</v>
      </c>
      <c r="E500" s="173" t="s">
        <v>2812</v>
      </c>
      <c r="F500" s="174" t="s">
        <v>2788</v>
      </c>
      <c r="G500" s="178" t="s">
        <v>382</v>
      </c>
      <c r="H500" s="176"/>
      <c r="I500" s="176"/>
      <c r="J500" s="176"/>
    </row>
    <row r="501" spans="1:10" x14ac:dyDescent="0.4">
      <c r="A501" s="170">
        <v>551</v>
      </c>
      <c r="B501" s="177" t="s">
        <v>1394</v>
      </c>
      <c r="C501" s="177"/>
      <c r="D501" s="172" t="s">
        <v>343</v>
      </c>
      <c r="E501" s="173" t="s">
        <v>2812</v>
      </c>
      <c r="F501" s="174" t="s">
        <v>2788</v>
      </c>
      <c r="G501" s="178" t="s">
        <v>382</v>
      </c>
      <c r="H501" s="176"/>
      <c r="I501" s="176"/>
      <c r="J501" s="176"/>
    </row>
    <row r="502" spans="1:10" x14ac:dyDescent="0.4">
      <c r="A502" s="170">
        <v>552</v>
      </c>
      <c r="B502" s="177" t="s">
        <v>1338</v>
      </c>
      <c r="C502" s="177"/>
      <c r="D502" s="172" t="s">
        <v>280</v>
      </c>
      <c r="E502" s="173" t="s">
        <v>2812</v>
      </c>
      <c r="F502" s="174" t="s">
        <v>2788</v>
      </c>
      <c r="G502" s="178" t="s">
        <v>382</v>
      </c>
      <c r="H502" s="176"/>
      <c r="I502" s="176"/>
      <c r="J502" s="176"/>
    </row>
    <row r="503" spans="1:10" x14ac:dyDescent="0.4">
      <c r="A503" s="170">
        <v>553</v>
      </c>
      <c r="B503" s="177" t="s">
        <v>1311</v>
      </c>
      <c r="C503" s="177"/>
      <c r="D503" s="172" t="s">
        <v>255</v>
      </c>
      <c r="E503" s="173" t="s">
        <v>2812</v>
      </c>
      <c r="F503" s="174" t="s">
        <v>2788</v>
      </c>
      <c r="G503" s="178" t="s">
        <v>382</v>
      </c>
      <c r="H503" s="176"/>
      <c r="I503" s="176"/>
      <c r="J503" s="176"/>
    </row>
    <row r="504" spans="1:10" x14ac:dyDescent="0.4">
      <c r="A504" s="170">
        <v>554</v>
      </c>
      <c r="B504" s="177" t="s">
        <v>1395</v>
      </c>
      <c r="C504" s="177"/>
      <c r="D504" s="172" t="s">
        <v>344</v>
      </c>
      <c r="E504" s="173" t="s">
        <v>2812</v>
      </c>
      <c r="F504" s="174" t="s">
        <v>2788</v>
      </c>
      <c r="G504" s="178" t="s">
        <v>382</v>
      </c>
      <c r="H504" s="176" t="s">
        <v>1423</v>
      </c>
      <c r="I504" s="176"/>
      <c r="J504" s="176"/>
    </row>
    <row r="505" spans="1:10" x14ac:dyDescent="0.4">
      <c r="A505" s="170">
        <v>555</v>
      </c>
      <c r="B505" s="177" t="s">
        <v>1417</v>
      </c>
      <c r="C505" s="177"/>
      <c r="D505" s="172" t="s">
        <v>284</v>
      </c>
      <c r="E505" s="173" t="s">
        <v>2812</v>
      </c>
      <c r="F505" s="174" t="s">
        <v>2788</v>
      </c>
      <c r="G505" s="178" t="s">
        <v>2474</v>
      </c>
      <c r="H505" s="176" t="s">
        <v>2474</v>
      </c>
      <c r="I505" s="176"/>
      <c r="J505" s="176"/>
    </row>
    <row r="506" spans="1:10" x14ac:dyDescent="0.4">
      <c r="A506" s="170">
        <v>556</v>
      </c>
      <c r="B506" s="177" t="s">
        <v>733</v>
      </c>
      <c r="C506" s="177"/>
      <c r="D506" s="172" t="s">
        <v>227</v>
      </c>
      <c r="E506" s="173" t="s">
        <v>2812</v>
      </c>
      <c r="F506" s="174" t="s">
        <v>2788</v>
      </c>
      <c r="G506" s="178" t="s">
        <v>382</v>
      </c>
      <c r="H506" s="176"/>
      <c r="I506" s="176"/>
      <c r="J506" s="176"/>
    </row>
    <row r="507" spans="1:10" x14ac:dyDescent="0.4">
      <c r="A507" s="170">
        <v>557</v>
      </c>
      <c r="B507" s="177" t="s">
        <v>2187</v>
      </c>
      <c r="C507" s="177"/>
      <c r="D507" s="172" t="s">
        <v>356</v>
      </c>
      <c r="E507" s="173" t="s">
        <v>2812</v>
      </c>
      <c r="F507" s="174" t="s">
        <v>2787</v>
      </c>
      <c r="G507" s="178" t="s">
        <v>382</v>
      </c>
      <c r="H507" s="176"/>
      <c r="I507" s="176"/>
      <c r="J507" s="176"/>
    </row>
    <row r="508" spans="1:10" x14ac:dyDescent="0.4">
      <c r="A508" s="170">
        <v>558</v>
      </c>
      <c r="B508" s="177" t="s">
        <v>1570</v>
      </c>
      <c r="C508" s="177"/>
      <c r="D508" s="172" t="s">
        <v>1678</v>
      </c>
      <c r="E508" s="173" t="s">
        <v>2812</v>
      </c>
      <c r="F508" s="174" t="s">
        <v>2787</v>
      </c>
      <c r="G508" s="178" t="s">
        <v>382</v>
      </c>
      <c r="H508" s="176" t="s">
        <v>1592</v>
      </c>
      <c r="I508" s="176"/>
      <c r="J508" s="172"/>
    </row>
    <row r="509" spans="1:10" x14ac:dyDescent="0.4">
      <c r="A509" s="170">
        <v>559</v>
      </c>
      <c r="B509" s="177" t="s">
        <v>1325</v>
      </c>
      <c r="C509" s="177"/>
      <c r="D509" s="172" t="s">
        <v>268</v>
      </c>
      <c r="E509" s="173" t="s">
        <v>2812</v>
      </c>
      <c r="F509" s="174" t="s">
        <v>2788</v>
      </c>
      <c r="G509" s="178" t="s">
        <v>382</v>
      </c>
      <c r="H509" s="176"/>
      <c r="I509" s="176"/>
      <c r="J509" s="176"/>
    </row>
    <row r="510" spans="1:10" x14ac:dyDescent="0.4">
      <c r="A510" s="170">
        <v>560</v>
      </c>
      <c r="B510" s="177" t="s">
        <v>672</v>
      </c>
      <c r="C510" s="177"/>
      <c r="D510" s="172" t="s">
        <v>1434</v>
      </c>
      <c r="E510" s="173" t="s">
        <v>2812</v>
      </c>
      <c r="F510" s="174" t="s">
        <v>2788</v>
      </c>
      <c r="G510" s="175" t="s">
        <v>382</v>
      </c>
      <c r="H510" s="176"/>
      <c r="I510" s="176"/>
      <c r="J510" s="176"/>
    </row>
    <row r="511" spans="1:10" x14ac:dyDescent="0.4">
      <c r="A511" s="170">
        <v>561</v>
      </c>
      <c r="B511" s="177" t="s">
        <v>1490</v>
      </c>
      <c r="C511" s="177"/>
      <c r="D511" s="172" t="s">
        <v>231</v>
      </c>
      <c r="E511" s="173" t="s">
        <v>2812</v>
      </c>
      <c r="F511" s="174" t="s">
        <v>2788</v>
      </c>
      <c r="G511" s="178" t="s">
        <v>382</v>
      </c>
      <c r="H511" s="176"/>
      <c r="I511" s="176"/>
      <c r="J511" s="176"/>
    </row>
    <row r="512" spans="1:10" x14ac:dyDescent="0.4">
      <c r="A512" s="170">
        <v>562</v>
      </c>
      <c r="B512" s="177" t="s">
        <v>1571</v>
      </c>
      <c r="C512" s="177"/>
      <c r="D512" s="172" t="s">
        <v>245</v>
      </c>
      <c r="E512" s="173" t="s">
        <v>2812</v>
      </c>
      <c r="F512" s="174" t="s">
        <v>2788</v>
      </c>
      <c r="G512" s="178" t="s">
        <v>382</v>
      </c>
      <c r="H512" s="176"/>
      <c r="I512" s="176"/>
      <c r="J512" s="176"/>
    </row>
    <row r="513" spans="1:10" x14ac:dyDescent="0.4">
      <c r="A513" s="170">
        <v>563</v>
      </c>
      <c r="B513" s="177" t="s">
        <v>1303</v>
      </c>
      <c r="C513" s="177"/>
      <c r="D513" s="172" t="s">
        <v>246</v>
      </c>
      <c r="E513" s="173" t="s">
        <v>2812</v>
      </c>
      <c r="F513" s="174" t="s">
        <v>2787</v>
      </c>
      <c r="G513" s="178" t="s">
        <v>382</v>
      </c>
      <c r="H513" s="176"/>
      <c r="I513" s="176"/>
      <c r="J513" s="201"/>
    </row>
    <row r="514" spans="1:10" x14ac:dyDescent="0.4">
      <c r="A514" s="170">
        <v>564</v>
      </c>
      <c r="B514" s="177" t="s">
        <v>1346</v>
      </c>
      <c r="C514" s="177"/>
      <c r="D514" s="172" t="s">
        <v>288</v>
      </c>
      <c r="E514" s="173" t="s">
        <v>2812</v>
      </c>
      <c r="F514" s="174" t="s">
        <v>2788</v>
      </c>
      <c r="G514" s="178" t="s">
        <v>382</v>
      </c>
      <c r="H514" s="176"/>
      <c r="I514" s="176"/>
      <c r="J514" s="176"/>
    </row>
    <row r="515" spans="1:10" x14ac:dyDescent="0.4">
      <c r="A515" s="170">
        <v>565</v>
      </c>
      <c r="B515" s="177" t="s">
        <v>1329</v>
      </c>
      <c r="C515" s="177"/>
      <c r="D515" s="172" t="s">
        <v>272</v>
      </c>
      <c r="E515" s="173" t="s">
        <v>2812</v>
      </c>
      <c r="F515" s="174" t="s">
        <v>2788</v>
      </c>
      <c r="G515" s="178" t="s">
        <v>382</v>
      </c>
      <c r="H515" s="176"/>
      <c r="I515" s="176"/>
      <c r="J515" s="176"/>
    </row>
    <row r="516" spans="1:10" x14ac:dyDescent="0.4">
      <c r="A516" s="170">
        <v>566</v>
      </c>
      <c r="B516" s="177" t="s">
        <v>682</v>
      </c>
      <c r="C516" s="177"/>
      <c r="D516" s="172" t="s">
        <v>1447</v>
      </c>
      <c r="E516" s="173" t="s">
        <v>2812</v>
      </c>
      <c r="F516" s="174" t="s">
        <v>2787</v>
      </c>
      <c r="G516" s="178" t="s">
        <v>2474</v>
      </c>
      <c r="H516" s="176" t="s">
        <v>2474</v>
      </c>
      <c r="I516" s="176"/>
      <c r="J516" s="176"/>
    </row>
    <row r="517" spans="1:10" x14ac:dyDescent="0.4">
      <c r="A517" s="170">
        <v>567</v>
      </c>
      <c r="B517" s="177" t="s">
        <v>1319</v>
      </c>
      <c r="C517" s="177"/>
      <c r="D517" s="172" t="s">
        <v>263</v>
      </c>
      <c r="E517" s="173" t="s">
        <v>2812</v>
      </c>
      <c r="F517" s="174" t="s">
        <v>2788</v>
      </c>
      <c r="G517" s="178" t="s">
        <v>382</v>
      </c>
      <c r="H517" s="176"/>
      <c r="I517" s="176"/>
      <c r="J517" s="176"/>
    </row>
    <row r="518" spans="1:10" x14ac:dyDescent="0.4">
      <c r="A518" s="170">
        <v>568</v>
      </c>
      <c r="B518" s="177" t="s">
        <v>1320</v>
      </c>
      <c r="C518" s="177"/>
      <c r="D518" s="172" t="s">
        <v>1679</v>
      </c>
      <c r="E518" s="173" t="s">
        <v>2812</v>
      </c>
      <c r="F518" s="174" t="s">
        <v>2788</v>
      </c>
      <c r="G518" s="178" t="s">
        <v>382</v>
      </c>
      <c r="H518" s="176"/>
      <c r="I518" s="176"/>
      <c r="J518" s="176"/>
    </row>
    <row r="519" spans="1:10" x14ac:dyDescent="0.4">
      <c r="A519" s="170">
        <v>569</v>
      </c>
      <c r="B519" s="177" t="s">
        <v>1572</v>
      </c>
      <c r="C519" s="177"/>
      <c r="D519" s="172" t="s">
        <v>1680</v>
      </c>
      <c r="E519" s="173" t="s">
        <v>2812</v>
      </c>
      <c r="F519" s="174" t="s">
        <v>2788</v>
      </c>
      <c r="G519" s="178" t="s">
        <v>382</v>
      </c>
      <c r="H519" s="176"/>
      <c r="I519" s="176"/>
      <c r="J519" s="172"/>
    </row>
    <row r="520" spans="1:10" x14ac:dyDescent="0.4">
      <c r="A520" s="170">
        <v>570</v>
      </c>
      <c r="B520" s="177" t="s">
        <v>1573</v>
      </c>
      <c r="C520" s="177"/>
      <c r="D520" s="172" t="s">
        <v>244</v>
      </c>
      <c r="E520" s="173" t="s">
        <v>2812</v>
      </c>
      <c r="F520" s="174" t="s">
        <v>2788</v>
      </c>
      <c r="G520" s="178" t="s">
        <v>965</v>
      </c>
      <c r="H520" s="176"/>
      <c r="I520" s="176"/>
      <c r="J520" s="176"/>
    </row>
    <row r="521" spans="1:10" x14ac:dyDescent="0.4">
      <c r="A521" s="170">
        <v>571</v>
      </c>
      <c r="B521" s="177" t="s">
        <v>1309</v>
      </c>
      <c r="C521" s="177"/>
      <c r="D521" s="172" t="s">
        <v>253</v>
      </c>
      <c r="E521" s="173" t="s">
        <v>2812</v>
      </c>
      <c r="F521" s="174" t="s">
        <v>2788</v>
      </c>
      <c r="G521" s="178" t="s">
        <v>382</v>
      </c>
      <c r="H521" s="176"/>
      <c r="I521" s="176"/>
      <c r="J521" s="176"/>
    </row>
    <row r="522" spans="1:10" x14ac:dyDescent="0.4">
      <c r="A522" s="170">
        <v>572</v>
      </c>
      <c r="B522" s="177" t="s">
        <v>736</v>
      </c>
      <c r="C522" s="177"/>
      <c r="D522" s="172" t="s">
        <v>230</v>
      </c>
      <c r="E522" s="173" t="s">
        <v>2812</v>
      </c>
      <c r="F522" s="174" t="s">
        <v>2788</v>
      </c>
      <c r="G522" s="178" t="s">
        <v>382</v>
      </c>
      <c r="H522" s="176"/>
      <c r="I522" s="176"/>
      <c r="J522" s="176"/>
    </row>
    <row r="523" spans="1:10" x14ac:dyDescent="0.4">
      <c r="A523" s="170">
        <v>573</v>
      </c>
      <c r="B523" s="177" t="s">
        <v>1510</v>
      </c>
      <c r="C523" s="177"/>
      <c r="D523" s="172" t="s">
        <v>1448</v>
      </c>
      <c r="E523" s="173" t="s">
        <v>2812</v>
      </c>
      <c r="F523" s="174" t="s">
        <v>2788</v>
      </c>
      <c r="G523" s="178" t="s">
        <v>382</v>
      </c>
      <c r="H523" s="176"/>
      <c r="I523" s="176"/>
      <c r="J523" s="176"/>
    </row>
    <row r="524" spans="1:10" x14ac:dyDescent="0.4">
      <c r="A524" s="170">
        <v>574</v>
      </c>
      <c r="B524" s="177" t="s">
        <v>683</v>
      </c>
      <c r="C524" s="177"/>
      <c r="D524" s="172" t="s">
        <v>1450</v>
      </c>
      <c r="E524" s="173" t="s">
        <v>2812</v>
      </c>
      <c r="F524" s="174" t="s">
        <v>2788</v>
      </c>
      <c r="G524" s="178" t="s">
        <v>382</v>
      </c>
      <c r="H524" s="176" t="s">
        <v>1589</v>
      </c>
      <c r="I524" s="176"/>
      <c r="J524" s="176"/>
    </row>
    <row r="525" spans="1:10" x14ac:dyDescent="0.4">
      <c r="A525" s="170">
        <v>575</v>
      </c>
      <c r="B525" s="177" t="s">
        <v>1322</v>
      </c>
      <c r="C525" s="177"/>
      <c r="D525" s="172" t="s">
        <v>265</v>
      </c>
      <c r="E525" s="173" t="s">
        <v>2812</v>
      </c>
      <c r="F525" s="174" t="s">
        <v>2788</v>
      </c>
      <c r="G525" s="178" t="s">
        <v>382</v>
      </c>
      <c r="H525" s="176"/>
      <c r="I525" s="176"/>
      <c r="J525" s="176"/>
    </row>
    <row r="526" spans="1:10" x14ac:dyDescent="0.4">
      <c r="A526" s="170">
        <v>576</v>
      </c>
      <c r="B526" s="177" t="s">
        <v>1324</v>
      </c>
      <c r="C526" s="177"/>
      <c r="D526" s="172" t="s">
        <v>267</v>
      </c>
      <c r="E526" s="173" t="s">
        <v>2812</v>
      </c>
      <c r="F526" s="174" t="s">
        <v>2788</v>
      </c>
      <c r="G526" s="178" t="s">
        <v>382</v>
      </c>
      <c r="H526" s="176"/>
      <c r="I526" s="176"/>
      <c r="J526" s="176"/>
    </row>
    <row r="527" spans="1:10" x14ac:dyDescent="0.4">
      <c r="A527" s="170">
        <v>577</v>
      </c>
      <c r="B527" s="177" t="s">
        <v>1308</v>
      </c>
      <c r="C527" s="177"/>
      <c r="D527" s="172" t="s">
        <v>252</v>
      </c>
      <c r="E527" s="173" t="s">
        <v>2812</v>
      </c>
      <c r="F527" s="174" t="s">
        <v>2788</v>
      </c>
      <c r="G527" s="178" t="s">
        <v>382</v>
      </c>
      <c r="H527" s="176"/>
      <c r="I527" s="176"/>
      <c r="J527" s="176"/>
    </row>
    <row r="528" spans="1:10" x14ac:dyDescent="0.4">
      <c r="A528" s="170">
        <v>578</v>
      </c>
      <c r="B528" s="177" t="s">
        <v>1331</v>
      </c>
      <c r="C528" s="177"/>
      <c r="D528" s="172" t="s">
        <v>273</v>
      </c>
      <c r="E528" s="173" t="s">
        <v>2812</v>
      </c>
      <c r="F528" s="174" t="s">
        <v>2788</v>
      </c>
      <c r="G528" s="178" t="s">
        <v>382</v>
      </c>
      <c r="H528" s="176"/>
      <c r="I528" s="176"/>
      <c r="J528" s="176"/>
    </row>
    <row r="529" spans="1:10" x14ac:dyDescent="0.4">
      <c r="A529" s="170">
        <v>579</v>
      </c>
      <c r="B529" s="177" t="s">
        <v>1314</v>
      </c>
      <c r="C529" s="177"/>
      <c r="D529" s="172" t="s">
        <v>258</v>
      </c>
      <c r="E529" s="173" t="s">
        <v>2812</v>
      </c>
      <c r="F529" s="174" t="s">
        <v>2788</v>
      </c>
      <c r="G529" s="178" t="s">
        <v>382</v>
      </c>
      <c r="H529" s="176"/>
      <c r="I529" s="176"/>
      <c r="J529" s="176"/>
    </row>
    <row r="530" spans="1:10" x14ac:dyDescent="0.4">
      <c r="A530" s="170">
        <v>580</v>
      </c>
      <c r="B530" s="177" t="s">
        <v>1326</v>
      </c>
      <c r="C530" s="177"/>
      <c r="D530" s="172" t="s">
        <v>269</v>
      </c>
      <c r="E530" s="173" t="s">
        <v>2812</v>
      </c>
      <c r="F530" s="174" t="s">
        <v>2788</v>
      </c>
      <c r="G530" s="178" t="s">
        <v>382</v>
      </c>
      <c r="H530" s="176"/>
      <c r="I530" s="176"/>
      <c r="J530" s="176"/>
    </row>
    <row r="531" spans="1:10" x14ac:dyDescent="0.4">
      <c r="A531" s="170">
        <v>581</v>
      </c>
      <c r="B531" s="177" t="s">
        <v>1332</v>
      </c>
      <c r="C531" s="177"/>
      <c r="D531" s="172" t="s">
        <v>274</v>
      </c>
      <c r="E531" s="173" t="s">
        <v>2812</v>
      </c>
      <c r="F531" s="174" t="s">
        <v>2788</v>
      </c>
      <c r="G531" s="178" t="s">
        <v>382</v>
      </c>
      <c r="H531" s="176"/>
      <c r="I531" s="176"/>
      <c r="J531" s="176"/>
    </row>
    <row r="532" spans="1:10" x14ac:dyDescent="0.4">
      <c r="A532" s="170">
        <v>582</v>
      </c>
      <c r="B532" s="177" t="s">
        <v>1316</v>
      </c>
      <c r="C532" s="177"/>
      <c r="D532" s="172" t="s">
        <v>260</v>
      </c>
      <c r="E532" s="173" t="s">
        <v>2812</v>
      </c>
      <c r="F532" s="174" t="s">
        <v>2788</v>
      </c>
      <c r="G532" s="178" t="s">
        <v>382</v>
      </c>
      <c r="H532" s="176"/>
      <c r="I532" s="176"/>
      <c r="J532" s="176"/>
    </row>
    <row r="533" spans="1:10" x14ac:dyDescent="0.4">
      <c r="A533" s="170">
        <v>583</v>
      </c>
      <c r="B533" s="177" t="s">
        <v>1317</v>
      </c>
      <c r="C533" s="177"/>
      <c r="D533" s="172" t="s">
        <v>261</v>
      </c>
      <c r="E533" s="173" t="s">
        <v>2812</v>
      </c>
      <c r="F533" s="174" t="s">
        <v>2788</v>
      </c>
      <c r="G533" s="178" t="s">
        <v>382</v>
      </c>
      <c r="H533" s="176"/>
      <c r="I533" s="176"/>
      <c r="J533" s="176"/>
    </row>
    <row r="534" spans="1:10" x14ac:dyDescent="0.4">
      <c r="A534" s="170">
        <v>584</v>
      </c>
      <c r="B534" s="177" t="s">
        <v>1327</v>
      </c>
      <c r="C534" s="177"/>
      <c r="D534" s="172" t="s">
        <v>270</v>
      </c>
      <c r="E534" s="173" t="s">
        <v>2812</v>
      </c>
      <c r="F534" s="174" t="s">
        <v>2788</v>
      </c>
      <c r="G534" s="178" t="s">
        <v>382</v>
      </c>
      <c r="H534" s="176"/>
      <c r="I534" s="176"/>
      <c r="J534" s="176"/>
    </row>
    <row r="535" spans="1:10" x14ac:dyDescent="0.4">
      <c r="A535" s="170">
        <v>585</v>
      </c>
      <c r="B535" s="177" t="s">
        <v>1313</v>
      </c>
      <c r="C535" s="177"/>
      <c r="D535" s="172" t="s">
        <v>257</v>
      </c>
      <c r="E535" s="173" t="s">
        <v>2812</v>
      </c>
      <c r="F535" s="174" t="s">
        <v>2788</v>
      </c>
      <c r="G535" s="178" t="s">
        <v>382</v>
      </c>
      <c r="H535" s="176"/>
      <c r="I535" s="176"/>
      <c r="J535" s="176"/>
    </row>
    <row r="536" spans="1:10" x14ac:dyDescent="0.4">
      <c r="A536" s="170">
        <v>586</v>
      </c>
      <c r="B536" s="177" t="s">
        <v>1315</v>
      </c>
      <c r="C536" s="177"/>
      <c r="D536" s="172" t="s">
        <v>259</v>
      </c>
      <c r="E536" s="173" t="s">
        <v>2812</v>
      </c>
      <c r="F536" s="174" t="s">
        <v>2788</v>
      </c>
      <c r="G536" s="178" t="s">
        <v>382</v>
      </c>
      <c r="H536" s="176"/>
      <c r="I536" s="176"/>
      <c r="J536" s="176"/>
    </row>
    <row r="537" spans="1:10" x14ac:dyDescent="0.4">
      <c r="A537" s="170">
        <v>587</v>
      </c>
      <c r="B537" s="177" t="s">
        <v>1318</v>
      </c>
      <c r="C537" s="177"/>
      <c r="D537" s="172" t="s">
        <v>262</v>
      </c>
      <c r="E537" s="173" t="s">
        <v>2812</v>
      </c>
      <c r="F537" s="174" t="s">
        <v>2788</v>
      </c>
      <c r="G537" s="178" t="s">
        <v>382</v>
      </c>
      <c r="H537" s="176"/>
      <c r="I537" s="176"/>
      <c r="J537" s="176"/>
    </row>
    <row r="538" spans="1:10" x14ac:dyDescent="0.4">
      <c r="A538" s="170">
        <v>588</v>
      </c>
      <c r="B538" s="177" t="s">
        <v>1312</v>
      </c>
      <c r="C538" s="177"/>
      <c r="D538" s="172" t="s">
        <v>256</v>
      </c>
      <c r="E538" s="173" t="s">
        <v>2812</v>
      </c>
      <c r="F538" s="174" t="s">
        <v>2788</v>
      </c>
      <c r="G538" s="178" t="s">
        <v>382</v>
      </c>
      <c r="H538" s="176"/>
      <c r="I538" s="176"/>
      <c r="J538" s="176"/>
    </row>
    <row r="539" spans="1:10" x14ac:dyDescent="0.4">
      <c r="A539" s="170">
        <v>589</v>
      </c>
      <c r="B539" s="177" t="s">
        <v>1392</v>
      </c>
      <c r="C539" s="177"/>
      <c r="D539" s="172" t="s">
        <v>340</v>
      </c>
      <c r="E539" s="173" t="s">
        <v>2812</v>
      </c>
      <c r="F539" s="174" t="s">
        <v>2788</v>
      </c>
      <c r="G539" s="178" t="s">
        <v>382</v>
      </c>
      <c r="H539" s="176"/>
      <c r="I539" s="176"/>
      <c r="J539" s="176"/>
    </row>
    <row r="540" spans="1:10" x14ac:dyDescent="0.4">
      <c r="A540" s="170">
        <v>591</v>
      </c>
      <c r="B540" s="177" t="s">
        <v>687</v>
      </c>
      <c r="C540" s="177"/>
      <c r="D540" s="204" t="s">
        <v>1457</v>
      </c>
      <c r="E540" s="173" t="s">
        <v>2812</v>
      </c>
      <c r="F540" s="174" t="s">
        <v>2787</v>
      </c>
      <c r="G540" s="178" t="s">
        <v>441</v>
      </c>
      <c r="H540" s="176"/>
      <c r="I540" s="176" t="s">
        <v>2938</v>
      </c>
      <c r="J540" s="176"/>
    </row>
    <row r="541" spans="1:10" x14ac:dyDescent="0.4">
      <c r="A541" s="170">
        <v>592</v>
      </c>
      <c r="B541" s="177" t="s">
        <v>1323</v>
      </c>
      <c r="C541" s="177"/>
      <c r="D541" s="172" t="s">
        <v>266</v>
      </c>
      <c r="E541" s="173" t="s">
        <v>2812</v>
      </c>
      <c r="F541" s="174" t="s">
        <v>2788</v>
      </c>
      <c r="G541" s="178" t="s">
        <v>382</v>
      </c>
      <c r="H541" s="176"/>
      <c r="I541" s="176"/>
      <c r="J541" s="176"/>
    </row>
    <row r="542" spans="1:10" x14ac:dyDescent="0.4">
      <c r="A542" s="170">
        <v>593</v>
      </c>
      <c r="B542" s="177" t="s">
        <v>1340</v>
      </c>
      <c r="C542" s="177"/>
      <c r="D542" s="172" t="s">
        <v>281</v>
      </c>
      <c r="E542" s="173" t="s">
        <v>2812</v>
      </c>
      <c r="F542" s="174" t="s">
        <v>2788</v>
      </c>
      <c r="G542" s="178" t="s">
        <v>382</v>
      </c>
      <c r="H542" s="176"/>
      <c r="I542" s="176"/>
      <c r="J542" s="176"/>
    </row>
    <row r="543" spans="1:10" x14ac:dyDescent="0.4">
      <c r="A543" s="170">
        <v>594</v>
      </c>
      <c r="B543" s="177" t="s">
        <v>1341</v>
      </c>
      <c r="C543" s="177"/>
      <c r="D543" s="172" t="s">
        <v>282</v>
      </c>
      <c r="E543" s="173" t="s">
        <v>2812</v>
      </c>
      <c r="F543" s="174" t="s">
        <v>2788</v>
      </c>
      <c r="G543" s="178" t="s">
        <v>382</v>
      </c>
      <c r="H543" s="176"/>
      <c r="I543" s="176"/>
      <c r="J543" s="176"/>
    </row>
    <row r="544" spans="1:10" x14ac:dyDescent="0.4">
      <c r="A544" s="170">
        <v>595</v>
      </c>
      <c r="B544" s="177" t="s">
        <v>1467</v>
      </c>
      <c r="C544" s="177"/>
      <c r="D544" s="172" t="s">
        <v>232</v>
      </c>
      <c r="E544" s="173" t="s">
        <v>2812</v>
      </c>
      <c r="F544" s="174" t="s">
        <v>2788</v>
      </c>
      <c r="G544" s="178" t="s">
        <v>382</v>
      </c>
      <c r="H544" s="176"/>
      <c r="I544" s="176"/>
      <c r="J544" s="176"/>
    </row>
    <row r="545" spans="1:10" x14ac:dyDescent="0.4">
      <c r="A545" s="170">
        <v>596</v>
      </c>
      <c r="B545" s="177" t="s">
        <v>693</v>
      </c>
      <c r="C545" s="177"/>
      <c r="D545" s="172" t="s">
        <v>162</v>
      </c>
      <c r="E545" s="173" t="s">
        <v>2812</v>
      </c>
      <c r="F545" s="174" t="s">
        <v>2788</v>
      </c>
      <c r="G545" s="178" t="s">
        <v>965</v>
      </c>
      <c r="H545" s="176" t="s">
        <v>382</v>
      </c>
      <c r="I545" s="176" t="s">
        <v>2946</v>
      </c>
      <c r="J545" s="176"/>
    </row>
    <row r="546" spans="1:10" ht="23.15" x14ac:dyDescent="0.4">
      <c r="A546" s="170">
        <v>598</v>
      </c>
      <c r="B546" s="177" t="s">
        <v>2188</v>
      </c>
      <c r="C546" s="177" t="s">
        <v>2947</v>
      </c>
      <c r="D546" s="172" t="s">
        <v>1425</v>
      </c>
      <c r="E546" s="173" t="s">
        <v>2812</v>
      </c>
      <c r="F546" s="174" t="s">
        <v>2787</v>
      </c>
      <c r="G546" s="175" t="s">
        <v>428</v>
      </c>
      <c r="H546" s="176" t="s">
        <v>811</v>
      </c>
      <c r="I546" s="176"/>
      <c r="J546" s="188"/>
    </row>
    <row r="547" spans="1:10" x14ac:dyDescent="0.4">
      <c r="A547" s="170">
        <v>599</v>
      </c>
      <c r="B547" s="177" t="s">
        <v>719</v>
      </c>
      <c r="C547" s="177"/>
      <c r="D547" s="172" t="s">
        <v>204</v>
      </c>
      <c r="E547" s="173" t="s">
        <v>2812</v>
      </c>
      <c r="F547" s="174" t="s">
        <v>2788</v>
      </c>
      <c r="G547" s="178" t="s">
        <v>1719</v>
      </c>
      <c r="H547" s="176" t="s">
        <v>1771</v>
      </c>
      <c r="I547" s="176"/>
      <c r="J547" s="176"/>
    </row>
    <row r="548" spans="1:10" x14ac:dyDescent="0.4">
      <c r="A548" s="170">
        <v>600</v>
      </c>
      <c r="B548" s="177" t="s">
        <v>723</v>
      </c>
      <c r="C548" s="177"/>
      <c r="D548" s="172" t="s">
        <v>208</v>
      </c>
      <c r="E548" s="173" t="s">
        <v>2812</v>
      </c>
      <c r="F548" s="174" t="s">
        <v>2788</v>
      </c>
      <c r="G548" s="178" t="s">
        <v>1719</v>
      </c>
      <c r="H548" s="176" t="s">
        <v>1771</v>
      </c>
      <c r="I548" s="176"/>
      <c r="J548" s="176"/>
    </row>
    <row r="549" spans="1:10" x14ac:dyDescent="0.4">
      <c r="A549" s="170">
        <v>601</v>
      </c>
      <c r="B549" s="177" t="s">
        <v>722</v>
      </c>
      <c r="C549" s="177"/>
      <c r="D549" s="172" t="s">
        <v>207</v>
      </c>
      <c r="E549" s="173" t="s">
        <v>2812</v>
      </c>
      <c r="F549" s="174" t="s">
        <v>2788</v>
      </c>
      <c r="G549" s="178" t="s">
        <v>1719</v>
      </c>
      <c r="H549" s="176" t="s">
        <v>1771</v>
      </c>
      <c r="I549" s="176"/>
      <c r="J549" s="176"/>
    </row>
    <row r="550" spans="1:10" x14ac:dyDescent="0.4">
      <c r="A550" s="170">
        <v>602</v>
      </c>
      <c r="B550" s="177" t="s">
        <v>721</v>
      </c>
      <c r="C550" s="177"/>
      <c r="D550" s="172" t="s">
        <v>206</v>
      </c>
      <c r="E550" s="173" t="s">
        <v>2812</v>
      </c>
      <c r="F550" s="174" t="s">
        <v>2788</v>
      </c>
      <c r="G550" s="178" t="s">
        <v>1719</v>
      </c>
      <c r="H550" s="176" t="s">
        <v>1771</v>
      </c>
      <c r="I550" s="176"/>
      <c r="J550" s="176"/>
    </row>
    <row r="551" spans="1:10" x14ac:dyDescent="0.4">
      <c r="A551" s="170">
        <v>603</v>
      </c>
      <c r="B551" s="177" t="s">
        <v>1574</v>
      </c>
      <c r="C551" s="177"/>
      <c r="D551" s="172" t="s">
        <v>1497</v>
      </c>
      <c r="E551" s="173" t="s">
        <v>2812</v>
      </c>
      <c r="F551" s="174" t="s">
        <v>2788</v>
      </c>
      <c r="G551" s="178" t="s">
        <v>1719</v>
      </c>
      <c r="H551" s="176"/>
      <c r="I551" s="176"/>
      <c r="J551" s="176"/>
    </row>
    <row r="552" spans="1:10" x14ac:dyDescent="0.4">
      <c r="A552" s="170">
        <v>604</v>
      </c>
      <c r="B552" s="177" t="s">
        <v>1575</v>
      </c>
      <c r="C552" s="177"/>
      <c r="D552" s="172" t="s">
        <v>1681</v>
      </c>
      <c r="E552" s="173" t="s">
        <v>2812</v>
      </c>
      <c r="F552" s="174" t="s">
        <v>2788</v>
      </c>
      <c r="G552" s="178" t="s">
        <v>1719</v>
      </c>
      <c r="H552" s="176"/>
      <c r="I552" s="176"/>
      <c r="J552" s="176"/>
    </row>
    <row r="553" spans="1:10" x14ac:dyDescent="0.4">
      <c r="A553" s="170">
        <v>605</v>
      </c>
      <c r="B553" s="177" t="s">
        <v>2189</v>
      </c>
      <c r="C553" s="177"/>
      <c r="D553" s="172" t="s">
        <v>209</v>
      </c>
      <c r="E553" s="173" t="s">
        <v>2812</v>
      </c>
      <c r="F553" s="174" t="s">
        <v>2788</v>
      </c>
      <c r="G553" s="178" t="s">
        <v>1719</v>
      </c>
      <c r="H553" s="176" t="s">
        <v>1771</v>
      </c>
      <c r="I553" s="176"/>
      <c r="J553" s="176"/>
    </row>
    <row r="554" spans="1:10" x14ac:dyDescent="0.4">
      <c r="A554" s="170">
        <v>606</v>
      </c>
      <c r="B554" s="177" t="s">
        <v>1390</v>
      </c>
      <c r="C554" s="177"/>
      <c r="D554" s="172" t="s">
        <v>338</v>
      </c>
      <c r="E554" s="173" t="s">
        <v>2812</v>
      </c>
      <c r="F554" s="174" t="s">
        <v>2788</v>
      </c>
      <c r="G554" s="202" t="s">
        <v>441</v>
      </c>
      <c r="H554" s="184"/>
      <c r="I554" s="176" t="s">
        <v>2948</v>
      </c>
      <c r="J554" s="176"/>
    </row>
    <row r="555" spans="1:10" x14ac:dyDescent="0.4">
      <c r="A555" s="170">
        <v>607</v>
      </c>
      <c r="B555" s="177" t="s">
        <v>1391</v>
      </c>
      <c r="C555" s="177"/>
      <c r="D555" s="172" t="s">
        <v>339</v>
      </c>
      <c r="E555" s="173" t="s">
        <v>2812</v>
      </c>
      <c r="F555" s="174" t="s">
        <v>2788</v>
      </c>
      <c r="G555" s="202" t="s">
        <v>441</v>
      </c>
      <c r="H555" s="184"/>
      <c r="I555" s="176" t="s">
        <v>2948</v>
      </c>
      <c r="J555" s="176"/>
    </row>
    <row r="556" spans="1:10" x14ac:dyDescent="0.4">
      <c r="A556" s="170">
        <v>608</v>
      </c>
      <c r="B556" s="177" t="s">
        <v>720</v>
      </c>
      <c r="C556" s="177"/>
      <c r="D556" s="172" t="s">
        <v>205</v>
      </c>
      <c r="E556" s="173" t="s">
        <v>2812</v>
      </c>
      <c r="F556" s="174" t="s">
        <v>2788</v>
      </c>
      <c r="G556" s="178" t="s">
        <v>1719</v>
      </c>
      <c r="H556" s="176" t="s">
        <v>1771</v>
      </c>
      <c r="I556" s="176"/>
      <c r="J556" s="176"/>
    </row>
    <row r="557" spans="1:10" x14ac:dyDescent="0.4">
      <c r="A557" s="170">
        <v>609</v>
      </c>
      <c r="B557" s="177" t="s">
        <v>1576</v>
      </c>
      <c r="C557" s="177"/>
      <c r="D557" s="172" t="s">
        <v>309</v>
      </c>
      <c r="E557" s="173" t="s">
        <v>2812</v>
      </c>
      <c r="F557" s="174" t="s">
        <v>2787</v>
      </c>
      <c r="G557" s="175" t="s">
        <v>2478</v>
      </c>
      <c r="H557" s="176" t="s">
        <v>2478</v>
      </c>
      <c r="I557" s="176" t="s">
        <v>2949</v>
      </c>
      <c r="J557" s="176"/>
    </row>
    <row r="558" spans="1:10" ht="23.15" x14ac:dyDescent="0.4">
      <c r="A558" s="170">
        <v>610</v>
      </c>
      <c r="B558" s="177" t="s">
        <v>1577</v>
      </c>
      <c r="C558" s="177"/>
      <c r="D558" s="172" t="s">
        <v>1682</v>
      </c>
      <c r="E558" s="173" t="s">
        <v>2812</v>
      </c>
      <c r="F558" s="174" t="s">
        <v>2788</v>
      </c>
      <c r="G558" s="175" t="s">
        <v>2478</v>
      </c>
      <c r="H558" s="176" t="s">
        <v>2496</v>
      </c>
      <c r="I558" s="176"/>
      <c r="J558" s="176"/>
    </row>
    <row r="559" spans="1:10" x14ac:dyDescent="0.4">
      <c r="A559" s="170">
        <v>611</v>
      </c>
      <c r="B559" s="177" t="s">
        <v>1578</v>
      </c>
      <c r="C559" s="177"/>
      <c r="D559" s="172" t="s">
        <v>1683</v>
      </c>
      <c r="E559" s="173" t="s">
        <v>2812</v>
      </c>
      <c r="F559" s="174" t="s">
        <v>2787</v>
      </c>
      <c r="G559" s="175" t="s">
        <v>2478</v>
      </c>
      <c r="H559" s="176" t="s">
        <v>2478</v>
      </c>
      <c r="I559" s="176"/>
      <c r="J559" s="176"/>
    </row>
    <row r="560" spans="1:10" x14ac:dyDescent="0.4">
      <c r="A560" s="170">
        <v>612</v>
      </c>
      <c r="B560" s="177" t="s">
        <v>1579</v>
      </c>
      <c r="C560" s="177"/>
      <c r="D560" s="172" t="s">
        <v>1684</v>
      </c>
      <c r="E560" s="173" t="s">
        <v>2812</v>
      </c>
      <c r="F560" s="174" t="s">
        <v>2788</v>
      </c>
      <c r="G560" s="175" t="s">
        <v>2478</v>
      </c>
      <c r="H560" s="176" t="s">
        <v>2478</v>
      </c>
      <c r="I560" s="176"/>
      <c r="J560" s="176"/>
    </row>
    <row r="561" spans="1:10" ht="23.15" x14ac:dyDescent="0.4">
      <c r="A561" s="170">
        <v>613</v>
      </c>
      <c r="B561" s="177" t="s">
        <v>1580</v>
      </c>
      <c r="C561" s="177"/>
      <c r="D561" s="172" t="s">
        <v>1685</v>
      </c>
      <c r="E561" s="173" t="s">
        <v>2812</v>
      </c>
      <c r="F561" s="174" t="s">
        <v>2787</v>
      </c>
      <c r="G561" s="175" t="s">
        <v>2478</v>
      </c>
      <c r="H561" s="176" t="s">
        <v>2496</v>
      </c>
      <c r="I561" s="176"/>
      <c r="J561" s="172"/>
    </row>
    <row r="562" spans="1:10" ht="23.15" x14ac:dyDescent="0.4">
      <c r="A562" s="170">
        <v>614</v>
      </c>
      <c r="B562" s="177" t="s">
        <v>1581</v>
      </c>
      <c r="C562" s="177"/>
      <c r="D562" s="172" t="s">
        <v>1686</v>
      </c>
      <c r="E562" s="173" t="s">
        <v>2812</v>
      </c>
      <c r="F562" s="174" t="s">
        <v>2788</v>
      </c>
      <c r="G562" s="175" t="s">
        <v>2478</v>
      </c>
      <c r="H562" s="176" t="s">
        <v>2496</v>
      </c>
      <c r="I562" s="176"/>
      <c r="J562" s="176"/>
    </row>
    <row r="563" spans="1:10" x14ac:dyDescent="0.4">
      <c r="A563" s="170">
        <v>615</v>
      </c>
      <c r="B563" s="177" t="s">
        <v>1582</v>
      </c>
      <c r="C563" s="177"/>
      <c r="D563" s="172" t="s">
        <v>1687</v>
      </c>
      <c r="E563" s="173" t="s">
        <v>2812</v>
      </c>
      <c r="F563" s="174" t="s">
        <v>2788</v>
      </c>
      <c r="G563" s="175" t="s">
        <v>441</v>
      </c>
      <c r="H563" s="176"/>
      <c r="I563" s="176"/>
      <c r="J563" s="176"/>
    </row>
    <row r="564" spans="1:10" ht="23.15" x14ac:dyDescent="0.4">
      <c r="A564" s="170">
        <v>616</v>
      </c>
      <c r="B564" s="177" t="s">
        <v>1583</v>
      </c>
      <c r="C564" s="177"/>
      <c r="D564" s="172" t="s">
        <v>312</v>
      </c>
      <c r="E564" s="173" t="s">
        <v>2812</v>
      </c>
      <c r="F564" s="174" t="s">
        <v>2788</v>
      </c>
      <c r="G564" s="175" t="s">
        <v>2478</v>
      </c>
      <c r="H564" s="176" t="s">
        <v>2496</v>
      </c>
      <c r="I564" s="176"/>
      <c r="J564" s="176"/>
    </row>
    <row r="565" spans="1:10" x14ac:dyDescent="0.4">
      <c r="A565" s="170">
        <v>617</v>
      </c>
      <c r="B565" s="177" t="s">
        <v>1584</v>
      </c>
      <c r="C565" s="177"/>
      <c r="D565" s="172" t="s">
        <v>1688</v>
      </c>
      <c r="E565" s="173" t="s">
        <v>2812</v>
      </c>
      <c r="F565" s="174" t="s">
        <v>2788</v>
      </c>
      <c r="G565" s="175" t="s">
        <v>441</v>
      </c>
      <c r="H565" s="176"/>
      <c r="I565" s="176"/>
      <c r="J565" s="176"/>
    </row>
    <row r="566" spans="1:10" x14ac:dyDescent="0.4">
      <c r="A566" s="170">
        <v>618</v>
      </c>
      <c r="B566" s="177" t="s">
        <v>1585</v>
      </c>
      <c r="C566" s="177"/>
      <c r="D566" s="172" t="s">
        <v>166</v>
      </c>
      <c r="E566" s="173" t="s">
        <v>2812</v>
      </c>
      <c r="F566" s="174" t="s">
        <v>2788</v>
      </c>
      <c r="G566" s="175" t="s">
        <v>441</v>
      </c>
      <c r="H566" s="176" t="s">
        <v>2511</v>
      </c>
      <c r="I566" s="176"/>
      <c r="J566" s="176"/>
    </row>
    <row r="567" spans="1:10" x14ac:dyDescent="0.4">
      <c r="A567" s="170">
        <v>619</v>
      </c>
      <c r="B567" s="177" t="s">
        <v>86</v>
      </c>
      <c r="C567" s="177" t="s">
        <v>2950</v>
      </c>
      <c r="D567" s="172" t="s">
        <v>214</v>
      </c>
      <c r="E567" s="173" t="s">
        <v>2812</v>
      </c>
      <c r="F567" s="174" t="s">
        <v>2788</v>
      </c>
      <c r="G567" s="175" t="s">
        <v>441</v>
      </c>
      <c r="H567" s="176"/>
      <c r="I567" s="176"/>
      <c r="J567" s="176"/>
    </row>
    <row r="568" spans="1:10" x14ac:dyDescent="0.4">
      <c r="A568" s="170">
        <v>620</v>
      </c>
      <c r="B568" s="177" t="s">
        <v>2190</v>
      </c>
      <c r="C568" s="177" t="s">
        <v>2951</v>
      </c>
      <c r="D568" s="172" t="s">
        <v>212</v>
      </c>
      <c r="E568" s="173" t="s">
        <v>2812</v>
      </c>
      <c r="F568" s="174" t="s">
        <v>2788</v>
      </c>
      <c r="G568" s="175" t="s">
        <v>441</v>
      </c>
      <c r="H568" s="176"/>
      <c r="I568" s="176"/>
      <c r="J568" s="176"/>
    </row>
    <row r="569" spans="1:10" x14ac:dyDescent="0.4">
      <c r="A569" s="170">
        <v>621</v>
      </c>
      <c r="B569" s="177" t="s">
        <v>2191</v>
      </c>
      <c r="C569" s="177" t="s">
        <v>2952</v>
      </c>
      <c r="D569" s="172" t="s">
        <v>2523</v>
      </c>
      <c r="E569" s="173" t="s">
        <v>2812</v>
      </c>
      <c r="F569" s="174" t="s">
        <v>2788</v>
      </c>
      <c r="G569" s="175" t="s">
        <v>441</v>
      </c>
      <c r="H569" s="176"/>
      <c r="I569" s="176"/>
      <c r="J569" s="176"/>
    </row>
    <row r="570" spans="1:10" x14ac:dyDescent="0.4">
      <c r="A570" s="170">
        <v>622</v>
      </c>
      <c r="B570" s="177" t="s">
        <v>2192</v>
      </c>
      <c r="C570" s="177" t="s">
        <v>2953</v>
      </c>
      <c r="D570" s="172" t="s">
        <v>2524</v>
      </c>
      <c r="E570" s="173" t="s">
        <v>2812</v>
      </c>
      <c r="F570" s="174" t="s">
        <v>2788</v>
      </c>
      <c r="G570" s="175" t="s">
        <v>441</v>
      </c>
      <c r="H570" s="176"/>
      <c r="I570" s="176"/>
      <c r="J570" s="176"/>
    </row>
    <row r="571" spans="1:10" x14ac:dyDescent="0.4">
      <c r="A571" s="170">
        <v>623</v>
      </c>
      <c r="B571" s="177" t="s">
        <v>1400</v>
      </c>
      <c r="C571" s="177"/>
      <c r="D571" s="172" t="s">
        <v>350</v>
      </c>
      <c r="E571" s="173" t="s">
        <v>2812</v>
      </c>
      <c r="F571" s="174" t="s">
        <v>2788</v>
      </c>
      <c r="G571" s="175" t="s">
        <v>2478</v>
      </c>
      <c r="H571" s="176" t="s">
        <v>1422</v>
      </c>
      <c r="I571" s="176" t="s">
        <v>2912</v>
      </c>
      <c r="J571" s="176"/>
    </row>
    <row r="572" spans="1:10" x14ac:dyDescent="0.4">
      <c r="A572" s="170">
        <v>624</v>
      </c>
      <c r="B572" s="177" t="s">
        <v>1367</v>
      </c>
      <c r="C572" s="177"/>
      <c r="D572" s="172" t="s">
        <v>310</v>
      </c>
      <c r="E572" s="173" t="s">
        <v>2812</v>
      </c>
      <c r="F572" s="174" t="s">
        <v>2788</v>
      </c>
      <c r="G572" s="175" t="s">
        <v>2478</v>
      </c>
      <c r="H572" s="176" t="s">
        <v>1418</v>
      </c>
      <c r="I572" s="176" t="s">
        <v>2907</v>
      </c>
      <c r="J572" s="176"/>
    </row>
    <row r="573" spans="1:10" x14ac:dyDescent="0.4">
      <c r="A573" s="170">
        <v>625</v>
      </c>
      <c r="B573" s="177" t="s">
        <v>1368</v>
      </c>
      <c r="C573" s="177"/>
      <c r="D573" s="172" t="s">
        <v>311</v>
      </c>
      <c r="E573" s="173" t="s">
        <v>2812</v>
      </c>
      <c r="F573" s="174" t="s">
        <v>2788</v>
      </c>
      <c r="G573" s="175" t="s">
        <v>2478</v>
      </c>
      <c r="H573" s="176" t="s">
        <v>1418</v>
      </c>
      <c r="I573" s="176" t="s">
        <v>2907</v>
      </c>
      <c r="J573" s="176"/>
    </row>
    <row r="574" spans="1:10" x14ac:dyDescent="0.4">
      <c r="A574" s="170">
        <v>626</v>
      </c>
      <c r="B574" s="177" t="s">
        <v>1401</v>
      </c>
      <c r="C574" s="177"/>
      <c r="D574" s="172" t="s">
        <v>351</v>
      </c>
      <c r="E574" s="173" t="s">
        <v>2812</v>
      </c>
      <c r="F574" s="174" t="s">
        <v>2788</v>
      </c>
      <c r="G574" s="175" t="s">
        <v>2478</v>
      </c>
      <c r="H574" s="176" t="s">
        <v>1422</v>
      </c>
      <c r="I574" s="176" t="s">
        <v>2817</v>
      </c>
      <c r="J574" s="176"/>
    </row>
    <row r="575" spans="1:10" ht="23.15" x14ac:dyDescent="0.4">
      <c r="A575" s="170">
        <v>627</v>
      </c>
      <c r="B575" s="177" t="s">
        <v>2193</v>
      </c>
      <c r="C575" s="177" t="s">
        <v>2954</v>
      </c>
      <c r="D575" s="172" t="s">
        <v>352</v>
      </c>
      <c r="E575" s="173" t="s">
        <v>2812</v>
      </c>
      <c r="F575" s="174" t="s">
        <v>2788</v>
      </c>
      <c r="G575" s="175" t="s">
        <v>2478</v>
      </c>
      <c r="H575" s="176" t="s">
        <v>2496</v>
      </c>
      <c r="I575" s="176"/>
      <c r="J575" s="176"/>
    </row>
    <row r="576" spans="1:10" ht="23.15" x14ac:dyDescent="0.4">
      <c r="A576" s="170">
        <v>628</v>
      </c>
      <c r="B576" s="177" t="s">
        <v>1402</v>
      </c>
      <c r="C576" s="177"/>
      <c r="D576" s="172" t="s">
        <v>353</v>
      </c>
      <c r="E576" s="173" t="s">
        <v>2812</v>
      </c>
      <c r="F576" s="174" t="s">
        <v>2788</v>
      </c>
      <c r="G576" s="175" t="s">
        <v>2478</v>
      </c>
      <c r="H576" s="176" t="s">
        <v>1418</v>
      </c>
      <c r="I576" s="176" t="s">
        <v>2906</v>
      </c>
      <c r="J576" s="176" t="s">
        <v>2955</v>
      </c>
    </row>
    <row r="577" spans="1:10" x14ac:dyDescent="0.4">
      <c r="A577" s="170">
        <v>629</v>
      </c>
      <c r="B577" s="177" t="s">
        <v>1403</v>
      </c>
      <c r="C577" s="177"/>
      <c r="D577" s="172" t="s">
        <v>354</v>
      </c>
      <c r="E577" s="173" t="s">
        <v>2812</v>
      </c>
      <c r="F577" s="174" t="s">
        <v>2788</v>
      </c>
      <c r="G577" s="175" t="s">
        <v>2478</v>
      </c>
      <c r="H577" s="176" t="s">
        <v>1422</v>
      </c>
      <c r="I577" s="176" t="s">
        <v>2912</v>
      </c>
      <c r="J577" s="176"/>
    </row>
    <row r="578" spans="1:10" x14ac:dyDescent="0.4">
      <c r="A578" s="170">
        <v>630</v>
      </c>
      <c r="B578" s="177" t="s">
        <v>710</v>
      </c>
      <c r="C578" s="177"/>
      <c r="D578" s="172" t="s">
        <v>192</v>
      </c>
      <c r="E578" s="173" t="s">
        <v>2812</v>
      </c>
      <c r="F578" s="174" t="s">
        <v>2788</v>
      </c>
      <c r="G578" s="175" t="s">
        <v>2478</v>
      </c>
      <c r="H578" s="176" t="s">
        <v>1422</v>
      </c>
      <c r="I578" s="176" t="s">
        <v>2907</v>
      </c>
      <c r="J578" s="176"/>
    </row>
    <row r="579" spans="1:10" x14ac:dyDescent="0.4">
      <c r="A579" s="170">
        <v>631</v>
      </c>
      <c r="B579" s="177" t="s">
        <v>1396</v>
      </c>
      <c r="C579" s="177"/>
      <c r="D579" s="172" t="s">
        <v>345</v>
      </c>
      <c r="E579" s="173" t="s">
        <v>2812</v>
      </c>
      <c r="F579" s="174" t="s">
        <v>2788</v>
      </c>
      <c r="G579" s="175" t="s">
        <v>2478</v>
      </c>
      <c r="H579" s="176" t="s">
        <v>1422</v>
      </c>
      <c r="I579" s="176" t="s">
        <v>2956</v>
      </c>
      <c r="J579" s="176"/>
    </row>
    <row r="580" spans="1:10" x14ac:dyDescent="0.4">
      <c r="A580" s="170">
        <v>632</v>
      </c>
      <c r="B580" s="177" t="s">
        <v>700</v>
      </c>
      <c r="C580" s="177"/>
      <c r="D580" s="172" t="s">
        <v>181</v>
      </c>
      <c r="E580" s="173" t="s">
        <v>2812</v>
      </c>
      <c r="F580" s="174" t="s">
        <v>2788</v>
      </c>
      <c r="G580" s="175" t="s">
        <v>2478</v>
      </c>
      <c r="H580" s="176" t="s">
        <v>1418</v>
      </c>
      <c r="I580" s="176"/>
      <c r="J580" s="176"/>
    </row>
    <row r="581" spans="1:10" x14ac:dyDescent="0.4">
      <c r="A581" s="170">
        <v>633</v>
      </c>
      <c r="B581" s="177" t="s">
        <v>706</v>
      </c>
      <c r="C581" s="177"/>
      <c r="D581" s="172" t="s">
        <v>188</v>
      </c>
      <c r="E581" s="173" t="s">
        <v>2812</v>
      </c>
      <c r="F581" s="174" t="s">
        <v>2787</v>
      </c>
      <c r="G581" s="175" t="s">
        <v>2478</v>
      </c>
      <c r="H581" s="176" t="s">
        <v>1422</v>
      </c>
      <c r="I581" s="176" t="s">
        <v>2817</v>
      </c>
      <c r="J581" s="176"/>
    </row>
    <row r="582" spans="1:10" ht="23.15" x14ac:dyDescent="0.4">
      <c r="A582" s="170">
        <v>634</v>
      </c>
      <c r="B582" s="177" t="s">
        <v>1365</v>
      </c>
      <c r="C582" s="177"/>
      <c r="D582" s="172" t="s">
        <v>1689</v>
      </c>
      <c r="E582" s="173" t="s">
        <v>2812</v>
      </c>
      <c r="F582" s="174" t="s">
        <v>2788</v>
      </c>
      <c r="G582" s="175" t="s">
        <v>2478</v>
      </c>
      <c r="H582" s="176" t="s">
        <v>2496</v>
      </c>
      <c r="I582" s="176"/>
      <c r="J582" s="176"/>
    </row>
    <row r="583" spans="1:10" ht="23.15" x14ac:dyDescent="0.4">
      <c r="A583" s="170">
        <v>635</v>
      </c>
      <c r="B583" s="177" t="s">
        <v>97</v>
      </c>
      <c r="C583" s="177" t="s">
        <v>2840</v>
      </c>
      <c r="D583" s="172" t="s">
        <v>213</v>
      </c>
      <c r="E583" s="173" t="s">
        <v>2812</v>
      </c>
      <c r="F583" s="174" t="s">
        <v>2788</v>
      </c>
      <c r="G583" s="175" t="s">
        <v>441</v>
      </c>
      <c r="H583" s="176" t="s">
        <v>2512</v>
      </c>
      <c r="I583" s="176"/>
      <c r="J583" s="176"/>
    </row>
    <row r="584" spans="1:10" x14ac:dyDescent="0.4">
      <c r="A584" s="170">
        <v>636</v>
      </c>
      <c r="B584" s="177" t="s">
        <v>1405</v>
      </c>
      <c r="C584" s="177"/>
      <c r="D584" s="172" t="s">
        <v>358</v>
      </c>
      <c r="E584" s="173" t="s">
        <v>2812</v>
      </c>
      <c r="F584" s="174" t="s">
        <v>2789</v>
      </c>
      <c r="G584" s="175" t="s">
        <v>2478</v>
      </c>
      <c r="H584" s="176" t="s">
        <v>1424</v>
      </c>
      <c r="I584" s="176"/>
      <c r="J584" s="176"/>
    </row>
    <row r="585" spans="1:10" x14ac:dyDescent="0.4">
      <c r="A585" s="170">
        <v>637</v>
      </c>
      <c r="B585" s="177" t="s">
        <v>673</v>
      </c>
      <c r="C585" s="177"/>
      <c r="D585" s="172" t="s">
        <v>1436</v>
      </c>
      <c r="E585" s="173" t="s">
        <v>2812</v>
      </c>
      <c r="F585" s="174" t="s">
        <v>2788</v>
      </c>
      <c r="G585" s="178" t="s">
        <v>2478</v>
      </c>
      <c r="H585" s="176" t="s">
        <v>2478</v>
      </c>
      <c r="I585" s="176"/>
      <c r="J585" s="176"/>
    </row>
    <row r="586" spans="1:10" ht="23.15" x14ac:dyDescent="0.4">
      <c r="A586" s="170">
        <v>638</v>
      </c>
      <c r="B586" s="177" t="s">
        <v>1364</v>
      </c>
      <c r="C586" s="177"/>
      <c r="D586" s="172" t="s">
        <v>307</v>
      </c>
      <c r="E586" s="173" t="s">
        <v>2812</v>
      </c>
      <c r="F586" s="174" t="s">
        <v>2788</v>
      </c>
      <c r="G586" s="175" t="s">
        <v>441</v>
      </c>
      <c r="H586" s="176" t="s">
        <v>2513</v>
      </c>
      <c r="I586" s="176"/>
      <c r="J586" s="176"/>
    </row>
    <row r="587" spans="1:10" x14ac:dyDescent="0.4">
      <c r="A587" s="170">
        <v>639</v>
      </c>
      <c r="B587" s="177" t="s">
        <v>674</v>
      </c>
      <c r="C587" s="177"/>
      <c r="D587" s="172" t="s">
        <v>1437</v>
      </c>
      <c r="E587" s="173" t="s">
        <v>2812</v>
      </c>
      <c r="F587" s="174" t="s">
        <v>2788</v>
      </c>
      <c r="G587" s="175" t="s">
        <v>2478</v>
      </c>
      <c r="H587" s="176" t="s">
        <v>1422</v>
      </c>
      <c r="I587" s="176"/>
      <c r="J587" s="176"/>
    </row>
    <row r="588" spans="1:10" x14ac:dyDescent="0.4">
      <c r="A588" s="170">
        <v>640</v>
      </c>
      <c r="B588" s="177" t="s">
        <v>1495</v>
      </c>
      <c r="C588" s="177"/>
      <c r="D588" s="172" t="s">
        <v>1438</v>
      </c>
      <c r="E588" s="173" t="s">
        <v>2812</v>
      </c>
      <c r="F588" s="174" t="s">
        <v>2788</v>
      </c>
      <c r="G588" s="175" t="s">
        <v>2495</v>
      </c>
      <c r="H588" s="176" t="s">
        <v>2495</v>
      </c>
      <c r="I588" s="176"/>
      <c r="J588" s="176"/>
    </row>
    <row r="589" spans="1:10" x14ac:dyDescent="0.4">
      <c r="A589" s="170">
        <v>641</v>
      </c>
      <c r="B589" s="177" t="s">
        <v>1498</v>
      </c>
      <c r="C589" s="177"/>
      <c r="D589" s="172" t="s">
        <v>184</v>
      </c>
      <c r="E589" s="173" t="s">
        <v>2812</v>
      </c>
      <c r="F589" s="174" t="s">
        <v>2787</v>
      </c>
      <c r="G589" s="175" t="s">
        <v>2478</v>
      </c>
      <c r="H589" s="176" t="s">
        <v>1418</v>
      </c>
      <c r="I589" s="176" t="s">
        <v>2906</v>
      </c>
      <c r="J589" s="176"/>
    </row>
    <row r="590" spans="1:10" x14ac:dyDescent="0.4">
      <c r="A590" s="170">
        <v>642</v>
      </c>
      <c r="B590" s="177" t="s">
        <v>676</v>
      </c>
      <c r="C590" s="177"/>
      <c r="D590" s="172" t="s">
        <v>1441</v>
      </c>
      <c r="E590" s="173" t="s">
        <v>2812</v>
      </c>
      <c r="F590" s="174" t="s">
        <v>2788</v>
      </c>
      <c r="G590" s="175" t="s">
        <v>2478</v>
      </c>
      <c r="H590" s="176" t="s">
        <v>1416</v>
      </c>
      <c r="I590" s="176" t="s">
        <v>2957</v>
      </c>
      <c r="J590" s="176"/>
    </row>
    <row r="591" spans="1:10" x14ac:dyDescent="0.4">
      <c r="A591" s="170">
        <v>643</v>
      </c>
      <c r="B591" s="177" t="s">
        <v>1406</v>
      </c>
      <c r="C591" s="177"/>
      <c r="D591" s="172" t="s">
        <v>359</v>
      </c>
      <c r="E591" s="173" t="s">
        <v>2812</v>
      </c>
      <c r="F591" s="174" t="s">
        <v>2788</v>
      </c>
      <c r="G591" s="175" t="s">
        <v>2478</v>
      </c>
      <c r="H591" s="176" t="s">
        <v>1418</v>
      </c>
      <c r="I591" s="176" t="s">
        <v>2906</v>
      </c>
      <c r="J591" s="176"/>
    </row>
    <row r="592" spans="1:10" x14ac:dyDescent="0.4">
      <c r="A592" s="170">
        <v>644</v>
      </c>
      <c r="B592" s="177" t="s">
        <v>677</v>
      </c>
      <c r="C592" s="177"/>
      <c r="D592" s="172" t="s">
        <v>1442</v>
      </c>
      <c r="E592" s="173" t="s">
        <v>2812</v>
      </c>
      <c r="F592" s="174" t="s">
        <v>2788</v>
      </c>
      <c r="G592" s="175" t="s">
        <v>2478</v>
      </c>
      <c r="H592" s="176" t="s">
        <v>1422</v>
      </c>
      <c r="I592" s="176"/>
      <c r="J592" s="176"/>
    </row>
    <row r="593" spans="1:10" x14ac:dyDescent="0.4">
      <c r="A593" s="170">
        <v>645</v>
      </c>
      <c r="B593" s="177" t="s">
        <v>678</v>
      </c>
      <c r="C593" s="177"/>
      <c r="D593" s="172" t="s">
        <v>1443</v>
      </c>
      <c r="E593" s="173" t="s">
        <v>2812</v>
      </c>
      <c r="F593" s="174" t="s">
        <v>2788</v>
      </c>
      <c r="G593" s="175" t="s">
        <v>2478</v>
      </c>
      <c r="H593" s="176" t="s">
        <v>1416</v>
      </c>
      <c r="I593" s="176" t="s">
        <v>2958</v>
      </c>
      <c r="J593" s="176"/>
    </row>
    <row r="594" spans="1:10" x14ac:dyDescent="0.4">
      <c r="A594" s="170">
        <v>646</v>
      </c>
      <c r="B594" s="177" t="s">
        <v>679</v>
      </c>
      <c r="C594" s="177"/>
      <c r="D594" s="172" t="s">
        <v>1444</v>
      </c>
      <c r="E594" s="173" t="s">
        <v>2812</v>
      </c>
      <c r="F594" s="174" t="s">
        <v>2788</v>
      </c>
      <c r="G594" s="175" t="s">
        <v>2478</v>
      </c>
      <c r="H594" s="176" t="s">
        <v>1422</v>
      </c>
      <c r="I594" s="176" t="s">
        <v>2958</v>
      </c>
      <c r="J594" s="176"/>
    </row>
    <row r="595" spans="1:10" x14ac:dyDescent="0.4">
      <c r="A595" s="170">
        <v>647</v>
      </c>
      <c r="B595" s="177" t="s">
        <v>698</v>
      </c>
      <c r="C595" s="177"/>
      <c r="D595" s="172" t="s">
        <v>178</v>
      </c>
      <c r="E595" s="173" t="s">
        <v>2812</v>
      </c>
      <c r="F595" s="174" t="s">
        <v>2788</v>
      </c>
      <c r="G595" s="175" t="s">
        <v>2478</v>
      </c>
      <c r="H595" s="176" t="s">
        <v>1418</v>
      </c>
      <c r="I595" s="176"/>
      <c r="J595" s="176"/>
    </row>
    <row r="596" spans="1:10" x14ac:dyDescent="0.4">
      <c r="A596" s="170">
        <v>648</v>
      </c>
      <c r="B596" s="177" t="s">
        <v>1397</v>
      </c>
      <c r="C596" s="177"/>
      <c r="D596" s="172" t="s">
        <v>346</v>
      </c>
      <c r="E596" s="173" t="s">
        <v>2812</v>
      </c>
      <c r="F596" s="174" t="s">
        <v>2787</v>
      </c>
      <c r="G596" s="175" t="s">
        <v>2478</v>
      </c>
      <c r="H596" s="176" t="s">
        <v>1418</v>
      </c>
      <c r="I596" s="176" t="s">
        <v>2959</v>
      </c>
      <c r="J596" s="176"/>
    </row>
    <row r="597" spans="1:10" x14ac:dyDescent="0.4">
      <c r="A597" s="170">
        <v>649</v>
      </c>
      <c r="B597" s="177" t="s">
        <v>1407</v>
      </c>
      <c r="C597" s="177"/>
      <c r="D597" s="172" t="s">
        <v>360</v>
      </c>
      <c r="E597" s="173" t="s">
        <v>2812</v>
      </c>
      <c r="F597" s="174" t="s">
        <v>2789</v>
      </c>
      <c r="G597" s="175" t="s">
        <v>2478</v>
      </c>
      <c r="H597" s="176"/>
      <c r="I597" s="176"/>
      <c r="J597" s="176"/>
    </row>
    <row r="598" spans="1:10" x14ac:dyDescent="0.4">
      <c r="A598" s="170">
        <v>650</v>
      </c>
      <c r="B598" s="177" t="s">
        <v>708</v>
      </c>
      <c r="C598" s="177"/>
      <c r="D598" s="172" t="s">
        <v>190</v>
      </c>
      <c r="E598" s="173" t="s">
        <v>2812</v>
      </c>
      <c r="F598" s="174" t="s">
        <v>2788</v>
      </c>
      <c r="G598" s="178" t="s">
        <v>2478</v>
      </c>
      <c r="H598" s="176" t="s">
        <v>1422</v>
      </c>
      <c r="I598" s="176" t="s">
        <v>2817</v>
      </c>
      <c r="J598" s="176"/>
    </row>
    <row r="599" spans="1:10" x14ac:dyDescent="0.4">
      <c r="A599" s="170">
        <v>651</v>
      </c>
      <c r="B599" s="177" t="s">
        <v>1363</v>
      </c>
      <c r="C599" s="177"/>
      <c r="D599" s="172" t="s">
        <v>305</v>
      </c>
      <c r="E599" s="173" t="s">
        <v>2812</v>
      </c>
      <c r="F599" s="174" t="s">
        <v>2788</v>
      </c>
      <c r="G599" s="175" t="s">
        <v>2495</v>
      </c>
      <c r="H599" s="176" t="s">
        <v>2495</v>
      </c>
      <c r="I599" s="176" t="s">
        <v>2960</v>
      </c>
      <c r="J599" s="176"/>
    </row>
    <row r="600" spans="1:10" x14ac:dyDescent="0.4">
      <c r="A600" s="170">
        <v>652</v>
      </c>
      <c r="B600" s="177" t="s">
        <v>1404</v>
      </c>
      <c r="C600" s="177"/>
      <c r="D600" s="172" t="s">
        <v>355</v>
      </c>
      <c r="E600" s="173" t="s">
        <v>2812</v>
      </c>
      <c r="F600" s="174" t="s">
        <v>2788</v>
      </c>
      <c r="G600" s="175" t="s">
        <v>2478</v>
      </c>
      <c r="H600" s="176" t="s">
        <v>1422</v>
      </c>
      <c r="I600" s="176" t="s">
        <v>2961</v>
      </c>
      <c r="J600" s="176"/>
    </row>
    <row r="601" spans="1:10" ht="23.15" x14ac:dyDescent="0.4">
      <c r="A601" s="170">
        <v>653</v>
      </c>
      <c r="B601" s="177" t="s">
        <v>702</v>
      </c>
      <c r="C601" s="177"/>
      <c r="D601" s="172" t="s">
        <v>183</v>
      </c>
      <c r="E601" s="173" t="s">
        <v>2812</v>
      </c>
      <c r="F601" s="174" t="s">
        <v>2788</v>
      </c>
      <c r="G601" s="175" t="s">
        <v>2495</v>
      </c>
      <c r="H601" s="176" t="s">
        <v>2495</v>
      </c>
      <c r="I601" s="176" t="s">
        <v>2906</v>
      </c>
      <c r="J601" s="176" t="s">
        <v>2955</v>
      </c>
    </row>
    <row r="602" spans="1:10" ht="23.15" x14ac:dyDescent="0.4">
      <c r="A602" s="170">
        <v>654</v>
      </c>
      <c r="B602" s="177" t="s">
        <v>671</v>
      </c>
      <c r="C602" s="177"/>
      <c r="D602" s="172" t="s">
        <v>1433</v>
      </c>
      <c r="E602" s="173" t="s">
        <v>2812</v>
      </c>
      <c r="F602" s="174" t="s">
        <v>2788</v>
      </c>
      <c r="G602" s="175" t="s">
        <v>2478</v>
      </c>
      <c r="H602" s="176" t="s">
        <v>2496</v>
      </c>
      <c r="I602" s="176"/>
      <c r="J602" s="176"/>
    </row>
    <row r="603" spans="1:10" x14ac:dyDescent="0.4">
      <c r="A603" s="170">
        <v>655</v>
      </c>
      <c r="B603" s="177" t="s">
        <v>705</v>
      </c>
      <c r="C603" s="177"/>
      <c r="D603" s="172" t="s">
        <v>187</v>
      </c>
      <c r="E603" s="173" t="s">
        <v>2812</v>
      </c>
      <c r="F603" s="174" t="s">
        <v>2788</v>
      </c>
      <c r="G603" s="178" t="s">
        <v>2478</v>
      </c>
      <c r="H603" s="176" t="s">
        <v>1422</v>
      </c>
      <c r="I603" s="176" t="s">
        <v>2961</v>
      </c>
      <c r="J603" s="176"/>
    </row>
    <row r="604" spans="1:10" x14ac:dyDescent="0.4">
      <c r="A604" s="170">
        <v>656</v>
      </c>
      <c r="B604" s="177" t="s">
        <v>701</v>
      </c>
      <c r="C604" s="177"/>
      <c r="D604" s="172" t="s">
        <v>182</v>
      </c>
      <c r="E604" s="173" t="s">
        <v>2812</v>
      </c>
      <c r="F604" s="174" t="s">
        <v>2788</v>
      </c>
      <c r="G604" s="175" t="s">
        <v>2495</v>
      </c>
      <c r="H604" s="176" t="s">
        <v>2495</v>
      </c>
      <c r="I604" s="176" t="s">
        <v>2906</v>
      </c>
      <c r="J604" s="176"/>
    </row>
    <row r="605" spans="1:10" x14ac:dyDescent="0.4">
      <c r="A605" s="170">
        <v>657</v>
      </c>
      <c r="B605" s="177" t="s">
        <v>2194</v>
      </c>
      <c r="C605" s="177" t="s">
        <v>2962</v>
      </c>
      <c r="D605" s="172" t="s">
        <v>1449</v>
      </c>
      <c r="E605" s="173" t="s">
        <v>2812</v>
      </c>
      <c r="F605" s="174" t="s">
        <v>2788</v>
      </c>
      <c r="G605" s="175" t="s">
        <v>2478</v>
      </c>
      <c r="H605" s="176" t="s">
        <v>1422</v>
      </c>
      <c r="I605" s="176"/>
      <c r="J605" s="176"/>
    </row>
    <row r="606" spans="1:10" x14ac:dyDescent="0.4">
      <c r="A606" s="170">
        <v>658</v>
      </c>
      <c r="B606" s="177" t="s">
        <v>684</v>
      </c>
      <c r="C606" s="177"/>
      <c r="D606" s="172" t="s">
        <v>1451</v>
      </c>
      <c r="E606" s="173" t="s">
        <v>2812</v>
      </c>
      <c r="F606" s="174" t="s">
        <v>2788</v>
      </c>
      <c r="G606" s="178" t="s">
        <v>2478</v>
      </c>
      <c r="H606" s="176" t="s">
        <v>1422</v>
      </c>
      <c r="I606" s="176" t="s">
        <v>2963</v>
      </c>
      <c r="J606" s="176"/>
    </row>
    <row r="607" spans="1:10" x14ac:dyDescent="0.4">
      <c r="A607" s="170">
        <v>659</v>
      </c>
      <c r="B607" s="177" t="s">
        <v>1369</v>
      </c>
      <c r="C607" s="177"/>
      <c r="D607" s="172" t="s">
        <v>313</v>
      </c>
      <c r="E607" s="173" t="s">
        <v>2812</v>
      </c>
      <c r="F607" s="174" t="s">
        <v>2788</v>
      </c>
      <c r="G607" s="175" t="s">
        <v>2478</v>
      </c>
      <c r="H607" s="176" t="s">
        <v>1418</v>
      </c>
      <c r="I607" s="176" t="s">
        <v>2907</v>
      </c>
      <c r="J607" s="176" t="s">
        <v>1589</v>
      </c>
    </row>
    <row r="608" spans="1:10" ht="23.15" x14ac:dyDescent="0.4">
      <c r="A608" s="170">
        <v>660</v>
      </c>
      <c r="B608" s="177" t="s">
        <v>1370</v>
      </c>
      <c r="C608" s="177"/>
      <c r="D608" s="204" t="s">
        <v>314</v>
      </c>
      <c r="E608" s="173" t="s">
        <v>2812</v>
      </c>
      <c r="F608" s="174" t="s">
        <v>2788</v>
      </c>
      <c r="G608" s="175" t="s">
        <v>2478</v>
      </c>
      <c r="H608" s="176" t="s">
        <v>2496</v>
      </c>
      <c r="I608" s="176" t="s">
        <v>2907</v>
      </c>
      <c r="J608" s="176"/>
    </row>
    <row r="609" spans="1:10" x14ac:dyDescent="0.4">
      <c r="A609" s="170">
        <v>661</v>
      </c>
      <c r="B609" s="177" t="s">
        <v>1408</v>
      </c>
      <c r="C609" s="177"/>
      <c r="D609" s="172" t="s">
        <v>361</v>
      </c>
      <c r="E609" s="173" t="s">
        <v>2812</v>
      </c>
      <c r="F609" s="174" t="s">
        <v>2787</v>
      </c>
      <c r="G609" s="175" t="s">
        <v>2478</v>
      </c>
      <c r="H609" s="176" t="s">
        <v>1418</v>
      </c>
      <c r="I609" s="176" t="s">
        <v>2959</v>
      </c>
      <c r="J609" s="176"/>
    </row>
    <row r="610" spans="1:10" x14ac:dyDescent="0.4">
      <c r="A610" s="170">
        <v>662</v>
      </c>
      <c r="B610" s="177" t="s">
        <v>703</v>
      </c>
      <c r="C610" s="177"/>
      <c r="D610" s="172" t="s">
        <v>185</v>
      </c>
      <c r="E610" s="173" t="s">
        <v>2812</v>
      </c>
      <c r="F610" s="174" t="s">
        <v>2788</v>
      </c>
      <c r="G610" s="178" t="s">
        <v>2478</v>
      </c>
      <c r="H610" s="176" t="s">
        <v>1422</v>
      </c>
      <c r="I610" s="176" t="s">
        <v>2963</v>
      </c>
      <c r="J610" s="176"/>
    </row>
    <row r="611" spans="1:10" x14ac:dyDescent="0.4">
      <c r="A611" s="170">
        <v>663</v>
      </c>
      <c r="B611" s="177" t="s">
        <v>704</v>
      </c>
      <c r="C611" s="177"/>
      <c r="D611" s="172" t="s">
        <v>186</v>
      </c>
      <c r="E611" s="173" t="s">
        <v>2812</v>
      </c>
      <c r="F611" s="174" t="s">
        <v>2787</v>
      </c>
      <c r="G611" s="175" t="s">
        <v>2478</v>
      </c>
      <c r="H611" s="176" t="s">
        <v>1422</v>
      </c>
      <c r="I611" s="176" t="s">
        <v>2961</v>
      </c>
      <c r="J611" s="176"/>
    </row>
    <row r="612" spans="1:10" x14ac:dyDescent="0.4">
      <c r="A612" s="170">
        <v>664</v>
      </c>
      <c r="B612" s="177" t="s">
        <v>2195</v>
      </c>
      <c r="C612" s="177"/>
      <c r="D612" s="172" t="s">
        <v>1515</v>
      </c>
      <c r="E612" s="173" t="s">
        <v>2812</v>
      </c>
      <c r="F612" s="174" t="s">
        <v>2787</v>
      </c>
      <c r="G612" s="175" t="s">
        <v>2062</v>
      </c>
      <c r="H612" s="176"/>
      <c r="I612" s="176" t="s">
        <v>2813</v>
      </c>
      <c r="J612" s="176"/>
    </row>
    <row r="613" spans="1:10" x14ac:dyDescent="0.4">
      <c r="A613" s="170">
        <v>665</v>
      </c>
      <c r="B613" s="177" t="s">
        <v>711</v>
      </c>
      <c r="C613" s="177"/>
      <c r="D613" s="172" t="s">
        <v>193</v>
      </c>
      <c r="E613" s="173" t="s">
        <v>2812</v>
      </c>
      <c r="F613" s="174" t="s">
        <v>2788</v>
      </c>
      <c r="G613" s="175" t="s">
        <v>2478</v>
      </c>
      <c r="H613" s="176" t="s">
        <v>1422</v>
      </c>
      <c r="I613" s="176" t="s">
        <v>2907</v>
      </c>
      <c r="J613" s="176"/>
    </row>
    <row r="614" spans="1:10" x14ac:dyDescent="0.4">
      <c r="A614" s="170">
        <v>666</v>
      </c>
      <c r="B614" s="177" t="s">
        <v>726</v>
      </c>
      <c r="C614" s="177"/>
      <c r="D614" s="172" t="s">
        <v>211</v>
      </c>
      <c r="E614" s="173" t="s">
        <v>2812</v>
      </c>
      <c r="F614" s="174" t="s">
        <v>2788</v>
      </c>
      <c r="G614" s="175" t="s">
        <v>441</v>
      </c>
      <c r="H614" s="176"/>
      <c r="I614" s="176"/>
      <c r="J614" s="176"/>
    </row>
    <row r="615" spans="1:10" x14ac:dyDescent="0.4">
      <c r="A615" s="170">
        <v>667</v>
      </c>
      <c r="B615" s="177" t="s">
        <v>2196</v>
      </c>
      <c r="C615" s="177" t="s">
        <v>2964</v>
      </c>
      <c r="D615" s="172" t="s">
        <v>357</v>
      </c>
      <c r="E615" s="173" t="s">
        <v>2812</v>
      </c>
      <c r="F615" s="174" t="s">
        <v>2788</v>
      </c>
      <c r="G615" s="175" t="s">
        <v>441</v>
      </c>
      <c r="H615" s="176" t="s">
        <v>2506</v>
      </c>
      <c r="I615" s="176" t="s">
        <v>2959</v>
      </c>
      <c r="J615" s="176"/>
    </row>
    <row r="616" spans="1:10" x14ac:dyDescent="0.4">
      <c r="A616" s="170">
        <v>668</v>
      </c>
      <c r="B616" s="177" t="s">
        <v>1409</v>
      </c>
      <c r="C616" s="177"/>
      <c r="D616" s="172" t="s">
        <v>362</v>
      </c>
      <c r="E616" s="173" t="s">
        <v>2812</v>
      </c>
      <c r="F616" s="174" t="s">
        <v>2787</v>
      </c>
      <c r="G616" s="175" t="s">
        <v>2478</v>
      </c>
      <c r="H616" s="176" t="s">
        <v>1418</v>
      </c>
      <c r="I616" s="176" t="s">
        <v>2906</v>
      </c>
      <c r="J616" s="176"/>
    </row>
    <row r="617" spans="1:10" x14ac:dyDescent="0.4">
      <c r="A617" s="170">
        <v>669</v>
      </c>
      <c r="B617" s="177" t="s">
        <v>1398</v>
      </c>
      <c r="C617" s="177"/>
      <c r="D617" s="172" t="s">
        <v>347</v>
      </c>
      <c r="E617" s="173" t="s">
        <v>2812</v>
      </c>
      <c r="F617" s="174" t="s">
        <v>2788</v>
      </c>
      <c r="G617" s="175" t="s">
        <v>2478</v>
      </c>
      <c r="H617" s="176" t="s">
        <v>1422</v>
      </c>
      <c r="I617" s="176" t="s">
        <v>2907</v>
      </c>
      <c r="J617" s="176"/>
    </row>
    <row r="618" spans="1:10" x14ac:dyDescent="0.4">
      <c r="A618" s="170">
        <v>670</v>
      </c>
      <c r="B618" s="177" t="s">
        <v>725</v>
      </c>
      <c r="C618" s="177"/>
      <c r="D618" s="172" t="s">
        <v>210</v>
      </c>
      <c r="E618" s="173" t="s">
        <v>2812</v>
      </c>
      <c r="F618" s="174" t="s">
        <v>2788</v>
      </c>
      <c r="G618" s="175" t="s">
        <v>2478</v>
      </c>
      <c r="H618" s="176" t="s">
        <v>1422</v>
      </c>
      <c r="I618" s="176"/>
      <c r="J618" s="176"/>
    </row>
    <row r="619" spans="1:10" x14ac:dyDescent="0.4">
      <c r="A619" s="170">
        <v>671</v>
      </c>
      <c r="B619" s="177" t="s">
        <v>685</v>
      </c>
      <c r="C619" s="177"/>
      <c r="D619" s="172" t="s">
        <v>1455</v>
      </c>
      <c r="E619" s="173" t="s">
        <v>2812</v>
      </c>
      <c r="F619" s="174" t="s">
        <v>2788</v>
      </c>
      <c r="G619" s="175" t="s">
        <v>2478</v>
      </c>
      <c r="H619" s="176" t="s">
        <v>1416</v>
      </c>
      <c r="I619" s="176" t="s">
        <v>2958</v>
      </c>
      <c r="J619" s="176"/>
    </row>
    <row r="620" spans="1:10" ht="23.15" x14ac:dyDescent="0.4">
      <c r="A620" s="170">
        <v>672</v>
      </c>
      <c r="B620" s="177" t="s">
        <v>1519</v>
      </c>
      <c r="C620" s="177"/>
      <c r="D620" s="172" t="s">
        <v>175</v>
      </c>
      <c r="E620" s="173" t="s">
        <v>2812</v>
      </c>
      <c r="F620" s="174" t="s">
        <v>2788</v>
      </c>
      <c r="G620" s="175" t="s">
        <v>2478</v>
      </c>
      <c r="H620" s="176" t="s">
        <v>1418</v>
      </c>
      <c r="I620" s="176" t="s">
        <v>2906</v>
      </c>
      <c r="J620" s="176" t="s">
        <v>2955</v>
      </c>
    </row>
    <row r="621" spans="1:10" ht="23.15" x14ac:dyDescent="0.4">
      <c r="A621" s="170">
        <v>673</v>
      </c>
      <c r="B621" s="177" t="s">
        <v>697</v>
      </c>
      <c r="C621" s="177"/>
      <c r="D621" s="172" t="s">
        <v>176</v>
      </c>
      <c r="E621" s="173" t="s">
        <v>2812</v>
      </c>
      <c r="F621" s="174" t="s">
        <v>2787</v>
      </c>
      <c r="G621" s="175" t="s">
        <v>2478</v>
      </c>
      <c r="H621" s="176" t="s">
        <v>1418</v>
      </c>
      <c r="I621" s="176" t="s">
        <v>2906</v>
      </c>
      <c r="J621" s="176" t="s">
        <v>2955</v>
      </c>
    </row>
    <row r="622" spans="1:10" x14ac:dyDescent="0.4">
      <c r="A622" s="170">
        <v>674</v>
      </c>
      <c r="B622" s="177" t="s">
        <v>686</v>
      </c>
      <c r="C622" s="177"/>
      <c r="D622" s="204" t="s">
        <v>1456</v>
      </c>
      <c r="E622" s="173" t="s">
        <v>2812</v>
      </c>
      <c r="F622" s="174" t="s">
        <v>2787</v>
      </c>
      <c r="G622" s="178" t="s">
        <v>2478</v>
      </c>
      <c r="H622" s="176" t="s">
        <v>2478</v>
      </c>
      <c r="I622" s="176" t="s">
        <v>2965</v>
      </c>
      <c r="J622" s="176"/>
    </row>
    <row r="623" spans="1:10" x14ac:dyDescent="0.4">
      <c r="A623" s="170">
        <v>675</v>
      </c>
      <c r="B623" s="177" t="s">
        <v>1524</v>
      </c>
      <c r="C623" s="177"/>
      <c r="D623" s="172" t="s">
        <v>363</v>
      </c>
      <c r="E623" s="173" t="s">
        <v>2812</v>
      </c>
      <c r="F623" s="174" t="s">
        <v>2787</v>
      </c>
      <c r="G623" s="175" t="s">
        <v>2495</v>
      </c>
      <c r="H623" s="176" t="s">
        <v>2495</v>
      </c>
      <c r="I623" s="176" t="s">
        <v>2906</v>
      </c>
      <c r="J623" s="176"/>
    </row>
    <row r="624" spans="1:10" ht="23.15" x14ac:dyDescent="0.4">
      <c r="A624" s="170">
        <v>676</v>
      </c>
      <c r="B624" s="177" t="s">
        <v>1525</v>
      </c>
      <c r="C624" s="177"/>
      <c r="D624" s="172" t="s">
        <v>179</v>
      </c>
      <c r="E624" s="173" t="s">
        <v>2812</v>
      </c>
      <c r="F624" s="174" t="s">
        <v>2788</v>
      </c>
      <c r="G624" s="175" t="s">
        <v>2495</v>
      </c>
      <c r="H624" s="176" t="s">
        <v>2495</v>
      </c>
      <c r="I624" s="176" t="s">
        <v>2906</v>
      </c>
      <c r="J624" s="176" t="s">
        <v>2955</v>
      </c>
    </row>
    <row r="625" spans="1:10" x14ac:dyDescent="0.4">
      <c r="A625" s="170">
        <v>677</v>
      </c>
      <c r="B625" s="177" t="s">
        <v>1410</v>
      </c>
      <c r="C625" s="177"/>
      <c r="D625" s="172" t="s">
        <v>364</v>
      </c>
      <c r="E625" s="173" t="s">
        <v>2812</v>
      </c>
      <c r="F625" s="174" t="s">
        <v>2788</v>
      </c>
      <c r="G625" s="175" t="s">
        <v>2478</v>
      </c>
      <c r="H625" s="176" t="s">
        <v>1416</v>
      </c>
      <c r="I625" s="176" t="s">
        <v>2958</v>
      </c>
      <c r="J625" s="176"/>
    </row>
    <row r="626" spans="1:10" x14ac:dyDescent="0.4">
      <c r="A626" s="170">
        <v>678</v>
      </c>
      <c r="B626" s="177" t="s">
        <v>707</v>
      </c>
      <c r="C626" s="177"/>
      <c r="D626" s="172" t="s">
        <v>189</v>
      </c>
      <c r="E626" s="173" t="s">
        <v>2812</v>
      </c>
      <c r="F626" s="174" t="s">
        <v>2787</v>
      </c>
      <c r="G626" s="175" t="s">
        <v>2478</v>
      </c>
      <c r="H626" s="176" t="s">
        <v>1422</v>
      </c>
      <c r="I626" s="176" t="s">
        <v>2908</v>
      </c>
      <c r="J626" s="176"/>
    </row>
    <row r="627" spans="1:10" x14ac:dyDescent="0.4">
      <c r="A627" s="170">
        <v>679</v>
      </c>
      <c r="B627" s="177" t="s">
        <v>709</v>
      </c>
      <c r="C627" s="177"/>
      <c r="D627" s="172" t="s">
        <v>191</v>
      </c>
      <c r="E627" s="173" t="s">
        <v>2812</v>
      </c>
      <c r="F627" s="174" t="s">
        <v>2788</v>
      </c>
      <c r="G627" s="175" t="s">
        <v>2478</v>
      </c>
      <c r="H627" s="176" t="s">
        <v>1422</v>
      </c>
      <c r="I627" s="176" t="s">
        <v>2908</v>
      </c>
      <c r="J627" s="176"/>
    </row>
    <row r="628" spans="1:10" x14ac:dyDescent="0.4">
      <c r="A628" s="170">
        <v>680</v>
      </c>
      <c r="B628" s="177" t="s">
        <v>1399</v>
      </c>
      <c r="C628" s="177"/>
      <c r="D628" s="172" t="s">
        <v>349</v>
      </c>
      <c r="E628" s="173" t="s">
        <v>2812</v>
      </c>
      <c r="F628" s="174" t="s">
        <v>2787</v>
      </c>
      <c r="G628" s="178" t="s">
        <v>2478</v>
      </c>
      <c r="H628" s="176" t="s">
        <v>1422</v>
      </c>
      <c r="I628" s="176" t="s">
        <v>2817</v>
      </c>
      <c r="J628" s="176"/>
    </row>
    <row r="629" spans="1:10" x14ac:dyDescent="0.4">
      <c r="A629" s="170">
        <v>681</v>
      </c>
      <c r="B629" s="177" t="s">
        <v>1411</v>
      </c>
      <c r="C629" s="177"/>
      <c r="D629" s="172" t="s">
        <v>365</v>
      </c>
      <c r="E629" s="173" t="s">
        <v>2812</v>
      </c>
      <c r="F629" s="174" t="s">
        <v>2788</v>
      </c>
      <c r="G629" s="175" t="s">
        <v>2495</v>
      </c>
      <c r="H629" s="176" t="s">
        <v>2495</v>
      </c>
      <c r="I629" s="176" t="s">
        <v>2958</v>
      </c>
      <c r="J629" s="176"/>
    </row>
    <row r="630" spans="1:10" x14ac:dyDescent="0.4">
      <c r="A630" s="170">
        <v>682</v>
      </c>
      <c r="B630" s="177" t="s">
        <v>724</v>
      </c>
      <c r="C630" s="177"/>
      <c r="D630" s="172" t="s">
        <v>1690</v>
      </c>
      <c r="E630" s="173" t="s">
        <v>2812</v>
      </c>
      <c r="F630" s="174" t="s">
        <v>2788</v>
      </c>
      <c r="G630" s="175" t="s">
        <v>2478</v>
      </c>
      <c r="H630" s="176" t="s">
        <v>1422</v>
      </c>
      <c r="I630" s="176" t="s">
        <v>2966</v>
      </c>
      <c r="J630" s="176"/>
    </row>
    <row r="631" spans="1:10" x14ac:dyDescent="0.4">
      <c r="A631" s="170">
        <v>683</v>
      </c>
      <c r="B631" s="177" t="s">
        <v>688</v>
      </c>
      <c r="C631" s="177"/>
      <c r="D631" s="172" t="s">
        <v>1458</v>
      </c>
      <c r="E631" s="173" t="s">
        <v>2812</v>
      </c>
      <c r="F631" s="174" t="s">
        <v>2788</v>
      </c>
      <c r="G631" s="175" t="s">
        <v>2478</v>
      </c>
      <c r="H631" s="176" t="s">
        <v>1422</v>
      </c>
      <c r="I631" s="176"/>
      <c r="J631" s="176"/>
    </row>
    <row r="632" spans="1:10" x14ac:dyDescent="0.4">
      <c r="A632" s="170">
        <v>684</v>
      </c>
      <c r="B632" s="177" t="s">
        <v>1412</v>
      </c>
      <c r="C632" s="177"/>
      <c r="D632" s="172" t="s">
        <v>366</v>
      </c>
      <c r="E632" s="173" t="s">
        <v>2812</v>
      </c>
      <c r="F632" s="174" t="s">
        <v>2789</v>
      </c>
      <c r="G632" s="175" t="s">
        <v>2478</v>
      </c>
      <c r="H632" s="176" t="s">
        <v>1416</v>
      </c>
      <c r="I632" s="176" t="s">
        <v>2967</v>
      </c>
      <c r="J632" s="176"/>
    </row>
    <row r="633" spans="1:10" x14ac:dyDescent="0.4">
      <c r="A633" s="170">
        <v>685</v>
      </c>
      <c r="B633" s="177" t="s">
        <v>1366</v>
      </c>
      <c r="C633" s="177"/>
      <c r="D633" s="172" t="s">
        <v>308</v>
      </c>
      <c r="E633" s="173" t="s">
        <v>2812</v>
      </c>
      <c r="F633" s="174" t="s">
        <v>2788</v>
      </c>
      <c r="G633" s="175" t="s">
        <v>2478</v>
      </c>
      <c r="H633" s="176" t="s">
        <v>1418</v>
      </c>
      <c r="I633" s="176" t="s">
        <v>2907</v>
      </c>
      <c r="J633" s="176"/>
    </row>
    <row r="634" spans="1:10" x14ac:dyDescent="0.4">
      <c r="A634" s="170">
        <v>686</v>
      </c>
      <c r="B634" s="177" t="s">
        <v>699</v>
      </c>
      <c r="C634" s="177"/>
      <c r="D634" s="172" t="s">
        <v>180</v>
      </c>
      <c r="E634" s="173" t="s">
        <v>2812</v>
      </c>
      <c r="F634" s="174" t="s">
        <v>2788</v>
      </c>
      <c r="G634" s="175" t="s">
        <v>2478</v>
      </c>
      <c r="H634" s="176" t="s">
        <v>1416</v>
      </c>
      <c r="I634" s="176" t="s">
        <v>2906</v>
      </c>
      <c r="J634" s="176"/>
    </row>
    <row r="635" spans="1:10" x14ac:dyDescent="0.4">
      <c r="A635" s="170">
        <v>687</v>
      </c>
      <c r="B635" s="177" t="s">
        <v>1413</v>
      </c>
      <c r="C635" s="177"/>
      <c r="D635" s="172" t="s">
        <v>367</v>
      </c>
      <c r="E635" s="173" t="s">
        <v>2812</v>
      </c>
      <c r="F635" s="174" t="s">
        <v>2788</v>
      </c>
      <c r="G635" s="175" t="s">
        <v>2495</v>
      </c>
      <c r="H635" s="176" t="s">
        <v>2495</v>
      </c>
      <c r="I635" s="176" t="s">
        <v>2921</v>
      </c>
      <c r="J635" s="176"/>
    </row>
    <row r="636" spans="1:10" x14ac:dyDescent="0.4">
      <c r="A636" s="170">
        <v>688</v>
      </c>
      <c r="B636" s="177" t="s">
        <v>1535</v>
      </c>
      <c r="C636" s="177"/>
      <c r="D636" s="172" t="s">
        <v>306</v>
      </c>
      <c r="E636" s="173" t="s">
        <v>2812</v>
      </c>
      <c r="F636" s="174" t="s">
        <v>2788</v>
      </c>
      <c r="G636" s="175" t="s">
        <v>2478</v>
      </c>
      <c r="H636" s="176" t="s">
        <v>1422</v>
      </c>
      <c r="I636" s="176" t="s">
        <v>2907</v>
      </c>
      <c r="J636" s="176"/>
    </row>
    <row r="637" spans="1:10" x14ac:dyDescent="0.4">
      <c r="A637" s="170">
        <v>689</v>
      </c>
      <c r="B637" s="177" t="s">
        <v>692</v>
      </c>
      <c r="C637" s="177"/>
      <c r="D637" s="172" t="s">
        <v>157</v>
      </c>
      <c r="E637" s="173" t="s">
        <v>2812</v>
      </c>
      <c r="F637" s="174" t="s">
        <v>2788</v>
      </c>
      <c r="G637" s="178" t="s">
        <v>965</v>
      </c>
      <c r="H637" s="176"/>
      <c r="I637" s="176"/>
      <c r="J637" s="176"/>
    </row>
    <row r="638" spans="1:10" x14ac:dyDescent="0.4">
      <c r="A638" s="170">
        <v>690</v>
      </c>
      <c r="B638" s="177" t="s">
        <v>1514</v>
      </c>
      <c r="C638" s="177"/>
      <c r="D638" s="172" t="s">
        <v>177</v>
      </c>
      <c r="E638" s="173" t="s">
        <v>2812</v>
      </c>
      <c r="F638" s="174" t="s">
        <v>2788</v>
      </c>
      <c r="G638" s="175" t="s">
        <v>2478</v>
      </c>
      <c r="H638" s="176" t="s">
        <v>1418</v>
      </c>
      <c r="I638" s="176" t="s">
        <v>2906</v>
      </c>
      <c r="J638" s="176"/>
    </row>
    <row r="639" spans="1:10" x14ac:dyDescent="0.4">
      <c r="A639" s="170">
        <v>691</v>
      </c>
      <c r="B639" s="177" t="s">
        <v>1487</v>
      </c>
      <c r="C639" s="177"/>
      <c r="D639" s="172" t="s">
        <v>1488</v>
      </c>
      <c r="E639" s="173" t="s">
        <v>2812</v>
      </c>
      <c r="F639" s="174" t="s">
        <v>2788</v>
      </c>
      <c r="G639" s="178" t="s">
        <v>790</v>
      </c>
      <c r="H639" s="176" t="s">
        <v>1593</v>
      </c>
      <c r="I639" s="176"/>
      <c r="J639" s="176"/>
    </row>
    <row r="640" spans="1:10" x14ac:dyDescent="0.4">
      <c r="A640" s="170">
        <v>692</v>
      </c>
      <c r="B640" s="177" t="s">
        <v>1348</v>
      </c>
      <c r="C640" s="177"/>
      <c r="D640" s="172" t="s">
        <v>290</v>
      </c>
      <c r="E640" s="173" t="s">
        <v>2812</v>
      </c>
      <c r="F640" s="174" t="s">
        <v>2788</v>
      </c>
      <c r="G640" s="178" t="s">
        <v>790</v>
      </c>
      <c r="H640" s="176" t="s">
        <v>939</v>
      </c>
      <c r="I640" s="176" t="s">
        <v>2968</v>
      </c>
      <c r="J640" s="176"/>
    </row>
    <row r="641" spans="1:10" x14ac:dyDescent="0.4">
      <c r="A641" s="170">
        <v>693</v>
      </c>
      <c r="B641" s="177" t="s">
        <v>695</v>
      </c>
      <c r="C641" s="177"/>
      <c r="D641" s="172" t="s">
        <v>167</v>
      </c>
      <c r="E641" s="173" t="s">
        <v>2812</v>
      </c>
      <c r="F641" s="174" t="s">
        <v>2788</v>
      </c>
      <c r="G641" s="175" t="s">
        <v>790</v>
      </c>
      <c r="H641" s="176" t="s">
        <v>550</v>
      </c>
      <c r="I641" s="176" t="s">
        <v>1417</v>
      </c>
      <c r="J641" s="176"/>
    </row>
    <row r="642" spans="1:10" x14ac:dyDescent="0.4">
      <c r="A642" s="170">
        <v>694</v>
      </c>
      <c r="B642" s="177" t="s">
        <v>1373</v>
      </c>
      <c r="C642" s="177"/>
      <c r="D642" s="172" t="s">
        <v>317</v>
      </c>
      <c r="E642" s="173" t="s">
        <v>2812</v>
      </c>
      <c r="F642" s="174" t="s">
        <v>2788</v>
      </c>
      <c r="G642" s="178" t="s">
        <v>790</v>
      </c>
      <c r="H642" s="176" t="s">
        <v>628</v>
      </c>
      <c r="I642" s="176" t="s">
        <v>2969</v>
      </c>
      <c r="J642" s="176"/>
    </row>
    <row r="643" spans="1:10" x14ac:dyDescent="0.4">
      <c r="A643" s="170">
        <v>695</v>
      </c>
      <c r="B643" s="177" t="s">
        <v>1358</v>
      </c>
      <c r="C643" s="177"/>
      <c r="D643" s="172" t="s">
        <v>301</v>
      </c>
      <c r="E643" s="173" t="s">
        <v>2812</v>
      </c>
      <c r="F643" s="174" t="s">
        <v>2788</v>
      </c>
      <c r="G643" s="178" t="s">
        <v>790</v>
      </c>
      <c r="H643" s="176" t="s">
        <v>1816</v>
      </c>
      <c r="I643" s="176"/>
      <c r="J643" s="176"/>
    </row>
    <row r="644" spans="1:10" x14ac:dyDescent="0.4">
      <c r="A644" s="170">
        <v>696</v>
      </c>
      <c r="B644" s="177" t="s">
        <v>1387</v>
      </c>
      <c r="C644" s="177"/>
      <c r="D644" s="172" t="s">
        <v>1479</v>
      </c>
      <c r="E644" s="173" t="s">
        <v>2812</v>
      </c>
      <c r="F644" s="174" t="s">
        <v>2788</v>
      </c>
      <c r="G644" s="178" t="s">
        <v>790</v>
      </c>
      <c r="H644" s="176" t="s">
        <v>628</v>
      </c>
      <c r="I644" s="176" t="s">
        <v>2970</v>
      </c>
      <c r="J644" s="176"/>
    </row>
    <row r="645" spans="1:10" x14ac:dyDescent="0.4">
      <c r="A645" s="170">
        <v>697</v>
      </c>
      <c r="B645" s="177" t="s">
        <v>1377</v>
      </c>
      <c r="C645" s="177"/>
      <c r="D645" s="172" t="s">
        <v>322</v>
      </c>
      <c r="E645" s="173" t="s">
        <v>2812</v>
      </c>
      <c r="F645" s="174" t="s">
        <v>2788</v>
      </c>
      <c r="G645" s="178" t="s">
        <v>790</v>
      </c>
      <c r="H645" s="176" t="s">
        <v>628</v>
      </c>
      <c r="I645" s="176" t="s">
        <v>2971</v>
      </c>
      <c r="J645" s="176"/>
    </row>
    <row r="646" spans="1:10" x14ac:dyDescent="0.4">
      <c r="A646" s="170">
        <v>698</v>
      </c>
      <c r="B646" s="177" t="s">
        <v>1384</v>
      </c>
      <c r="C646" s="177"/>
      <c r="D646" s="172" t="s">
        <v>330</v>
      </c>
      <c r="E646" s="173" t="s">
        <v>2812</v>
      </c>
      <c r="F646" s="174" t="s">
        <v>2788</v>
      </c>
      <c r="G646" s="178" t="s">
        <v>790</v>
      </c>
      <c r="H646" s="176" t="s">
        <v>628</v>
      </c>
      <c r="I646" s="176" t="s">
        <v>2971</v>
      </c>
      <c r="J646" s="176"/>
    </row>
    <row r="647" spans="1:10" x14ac:dyDescent="0.4">
      <c r="A647" s="170">
        <v>699</v>
      </c>
      <c r="B647" s="177" t="s">
        <v>1375</v>
      </c>
      <c r="C647" s="177"/>
      <c r="D647" s="172" t="s">
        <v>320</v>
      </c>
      <c r="E647" s="173" t="s">
        <v>2812</v>
      </c>
      <c r="F647" s="174" t="s">
        <v>2788</v>
      </c>
      <c r="G647" s="178" t="s">
        <v>790</v>
      </c>
      <c r="H647" s="176" t="s">
        <v>628</v>
      </c>
      <c r="I647" s="176" t="s">
        <v>2971</v>
      </c>
      <c r="J647" s="176"/>
    </row>
    <row r="648" spans="1:10" x14ac:dyDescent="0.4">
      <c r="A648" s="170">
        <v>700</v>
      </c>
      <c r="B648" s="177" t="s">
        <v>1381</v>
      </c>
      <c r="C648" s="177"/>
      <c r="D648" s="172" t="s">
        <v>326</v>
      </c>
      <c r="E648" s="173" t="s">
        <v>2812</v>
      </c>
      <c r="F648" s="174" t="s">
        <v>2788</v>
      </c>
      <c r="G648" s="178" t="s">
        <v>790</v>
      </c>
      <c r="H648" s="176" t="s">
        <v>628</v>
      </c>
      <c r="I648" s="176" t="s">
        <v>2971</v>
      </c>
      <c r="J648" s="176"/>
    </row>
    <row r="649" spans="1:10" x14ac:dyDescent="0.4">
      <c r="A649" s="170">
        <v>701</v>
      </c>
      <c r="B649" s="177" t="s">
        <v>1481</v>
      </c>
      <c r="C649" s="177"/>
      <c r="D649" s="172" t="s">
        <v>319</v>
      </c>
      <c r="E649" s="173" t="s">
        <v>2812</v>
      </c>
      <c r="F649" s="174" t="s">
        <v>2788</v>
      </c>
      <c r="G649" s="178" t="s">
        <v>790</v>
      </c>
      <c r="H649" s="176" t="s">
        <v>628</v>
      </c>
      <c r="I649" s="176" t="s">
        <v>2971</v>
      </c>
      <c r="J649" s="176"/>
    </row>
    <row r="650" spans="1:10" x14ac:dyDescent="0.4">
      <c r="A650" s="170">
        <v>702</v>
      </c>
      <c r="B650" s="177" t="s">
        <v>1382</v>
      </c>
      <c r="C650" s="177"/>
      <c r="D650" s="172" t="s">
        <v>327</v>
      </c>
      <c r="E650" s="173" t="s">
        <v>2812</v>
      </c>
      <c r="F650" s="174" t="s">
        <v>2788</v>
      </c>
      <c r="G650" s="178" t="s">
        <v>790</v>
      </c>
      <c r="H650" s="176" t="s">
        <v>628</v>
      </c>
      <c r="I650" s="176" t="s">
        <v>2971</v>
      </c>
      <c r="J650" s="176"/>
    </row>
    <row r="651" spans="1:10" x14ac:dyDescent="0.4">
      <c r="A651" s="170">
        <v>704</v>
      </c>
      <c r="B651" s="177" t="s">
        <v>717</v>
      </c>
      <c r="C651" s="177"/>
      <c r="D651" s="172" t="s">
        <v>202</v>
      </c>
      <c r="E651" s="173" t="s">
        <v>2812</v>
      </c>
      <c r="F651" s="174" t="s">
        <v>2788</v>
      </c>
      <c r="G651" s="178" t="s">
        <v>790</v>
      </c>
      <c r="H651" s="176" t="s">
        <v>1419</v>
      </c>
      <c r="I651" s="176"/>
      <c r="J651" s="176"/>
    </row>
    <row r="652" spans="1:10" x14ac:dyDescent="0.4">
      <c r="A652" s="170">
        <v>705</v>
      </c>
      <c r="B652" s="177" t="s">
        <v>1586</v>
      </c>
      <c r="C652" s="177"/>
      <c r="D652" s="172" t="s">
        <v>300</v>
      </c>
      <c r="E652" s="173" t="s">
        <v>2812</v>
      </c>
      <c r="F652" s="174" t="s">
        <v>2788</v>
      </c>
      <c r="G652" s="178" t="s">
        <v>790</v>
      </c>
      <c r="H652" s="176" t="s">
        <v>1421</v>
      </c>
      <c r="I652" s="176"/>
      <c r="J652" s="176"/>
    </row>
    <row r="653" spans="1:10" x14ac:dyDescent="0.4">
      <c r="A653" s="170">
        <v>706</v>
      </c>
      <c r="B653" s="177" t="s">
        <v>1385</v>
      </c>
      <c r="C653" s="177"/>
      <c r="D653" s="172" t="s">
        <v>331</v>
      </c>
      <c r="E653" s="173" t="s">
        <v>2812</v>
      </c>
      <c r="F653" s="174" t="s">
        <v>2788</v>
      </c>
      <c r="G653" s="178" t="s">
        <v>790</v>
      </c>
      <c r="H653" s="176" t="s">
        <v>1823</v>
      </c>
      <c r="I653" s="176"/>
      <c r="J653" s="176"/>
    </row>
    <row r="654" spans="1:10" x14ac:dyDescent="0.4">
      <c r="A654" s="170">
        <v>707</v>
      </c>
      <c r="B654" s="177" t="s">
        <v>1386</v>
      </c>
      <c r="C654" s="177"/>
      <c r="D654" s="172" t="s">
        <v>333</v>
      </c>
      <c r="E654" s="173" t="s">
        <v>2812</v>
      </c>
      <c r="F654" s="174" t="s">
        <v>2788</v>
      </c>
      <c r="G654" s="178" t="s">
        <v>790</v>
      </c>
      <c r="H654" s="176" t="s">
        <v>628</v>
      </c>
      <c r="I654" s="176" t="s">
        <v>2972</v>
      </c>
      <c r="J654" s="176"/>
    </row>
    <row r="655" spans="1:10" x14ac:dyDescent="0.4">
      <c r="A655" s="170">
        <v>708</v>
      </c>
      <c r="B655" s="177" t="s">
        <v>1360</v>
      </c>
      <c r="C655" s="177"/>
      <c r="D655" s="172" t="s">
        <v>303</v>
      </c>
      <c r="E655" s="173" t="s">
        <v>2812</v>
      </c>
      <c r="F655" s="174" t="s">
        <v>2788</v>
      </c>
      <c r="G655" s="178" t="s">
        <v>790</v>
      </c>
      <c r="H655" s="176" t="s">
        <v>12</v>
      </c>
      <c r="I655" s="176"/>
      <c r="J655" s="176"/>
    </row>
    <row r="656" spans="1:10" x14ac:dyDescent="0.4">
      <c r="A656" s="170">
        <v>709</v>
      </c>
      <c r="B656" s="177" t="s">
        <v>1362</v>
      </c>
      <c r="C656" s="177"/>
      <c r="D656" s="172" t="s">
        <v>304</v>
      </c>
      <c r="E656" s="173" t="s">
        <v>2812</v>
      </c>
      <c r="F656" s="174" t="s">
        <v>2788</v>
      </c>
      <c r="G656" s="178" t="s">
        <v>790</v>
      </c>
      <c r="H656" s="176" t="s">
        <v>72</v>
      </c>
      <c r="I656" s="176"/>
      <c r="J656" s="176"/>
    </row>
    <row r="657" spans="1:10" x14ac:dyDescent="0.4">
      <c r="A657" s="170">
        <v>710</v>
      </c>
      <c r="B657" s="177" t="s">
        <v>1355</v>
      </c>
      <c r="C657" s="177"/>
      <c r="D657" s="172" t="s">
        <v>297</v>
      </c>
      <c r="E657" s="173" t="s">
        <v>2812</v>
      </c>
      <c r="F657" s="174" t="s">
        <v>2788</v>
      </c>
      <c r="G657" s="178" t="s">
        <v>790</v>
      </c>
      <c r="H657" s="176" t="s">
        <v>939</v>
      </c>
      <c r="I657" s="176"/>
      <c r="J657" s="176"/>
    </row>
    <row r="658" spans="1:10" x14ac:dyDescent="0.4">
      <c r="A658" s="170">
        <v>711</v>
      </c>
      <c r="B658" s="177" t="s">
        <v>1359</v>
      </c>
      <c r="C658" s="177"/>
      <c r="D658" s="172" t="s">
        <v>302</v>
      </c>
      <c r="E658" s="173" t="s">
        <v>2812</v>
      </c>
      <c r="F658" s="174" t="s">
        <v>2788</v>
      </c>
      <c r="G658" s="178" t="s">
        <v>790</v>
      </c>
      <c r="H658" s="176" t="s">
        <v>628</v>
      </c>
      <c r="I658" s="176" t="s">
        <v>2973</v>
      </c>
      <c r="J658" s="176"/>
    </row>
    <row r="659" spans="1:10" x14ac:dyDescent="0.4">
      <c r="A659" s="170">
        <v>712</v>
      </c>
      <c r="B659" s="177" t="s">
        <v>1376</v>
      </c>
      <c r="C659" s="177"/>
      <c r="D659" s="172" t="s">
        <v>321</v>
      </c>
      <c r="E659" s="173" t="s">
        <v>2812</v>
      </c>
      <c r="F659" s="174" t="s">
        <v>2788</v>
      </c>
      <c r="G659" s="178" t="s">
        <v>790</v>
      </c>
      <c r="H659" s="176" t="s">
        <v>628</v>
      </c>
      <c r="I659" s="176" t="s">
        <v>2969</v>
      </c>
      <c r="J659" s="176"/>
    </row>
    <row r="660" spans="1:10" x14ac:dyDescent="0.4">
      <c r="A660" s="170">
        <v>713</v>
      </c>
      <c r="B660" s="177" t="s">
        <v>1460</v>
      </c>
      <c r="C660" s="177"/>
      <c r="D660" s="172" t="s">
        <v>1691</v>
      </c>
      <c r="E660" s="173" t="s">
        <v>2812</v>
      </c>
      <c r="F660" s="174" t="s">
        <v>2788</v>
      </c>
      <c r="G660" s="178" t="s">
        <v>790</v>
      </c>
      <c r="H660" s="176" t="s">
        <v>1757</v>
      </c>
      <c r="I660" s="176"/>
      <c r="J660" s="172"/>
    </row>
    <row r="661" spans="1:10" x14ac:dyDescent="0.4">
      <c r="A661" s="170">
        <v>714</v>
      </c>
      <c r="B661" s="177" t="s">
        <v>713</v>
      </c>
      <c r="C661" s="177"/>
      <c r="D661" s="172" t="s">
        <v>198</v>
      </c>
      <c r="E661" s="173" t="s">
        <v>2812</v>
      </c>
      <c r="F661" s="174" t="s">
        <v>2788</v>
      </c>
      <c r="G661" s="178" t="s">
        <v>790</v>
      </c>
      <c r="H661" s="176" t="s">
        <v>1757</v>
      </c>
      <c r="I661" s="176"/>
      <c r="J661" s="176"/>
    </row>
    <row r="662" spans="1:10" x14ac:dyDescent="0.4">
      <c r="A662" s="170">
        <v>715</v>
      </c>
      <c r="B662" s="177" t="s">
        <v>1463</v>
      </c>
      <c r="C662" s="177"/>
      <c r="D662" s="172" t="s">
        <v>1692</v>
      </c>
      <c r="E662" s="173" t="s">
        <v>2812</v>
      </c>
      <c r="F662" s="174" t="s">
        <v>2788</v>
      </c>
      <c r="G662" s="178" t="s">
        <v>790</v>
      </c>
      <c r="H662" s="176" t="s">
        <v>1593</v>
      </c>
      <c r="I662" s="176"/>
      <c r="J662" s="176"/>
    </row>
    <row r="663" spans="1:10" x14ac:dyDescent="0.4">
      <c r="A663" s="170">
        <v>716</v>
      </c>
      <c r="B663" s="177" t="s">
        <v>1470</v>
      </c>
      <c r="C663" s="177"/>
      <c r="D663" s="172" t="s">
        <v>1693</v>
      </c>
      <c r="E663" s="173" t="s">
        <v>2812</v>
      </c>
      <c r="F663" s="174" t="s">
        <v>2788</v>
      </c>
      <c r="G663" s="178" t="s">
        <v>790</v>
      </c>
      <c r="H663" s="176" t="s">
        <v>1593</v>
      </c>
      <c r="I663" s="176"/>
      <c r="J663" s="176"/>
    </row>
    <row r="664" spans="1:10" x14ac:dyDescent="0.4">
      <c r="A664" s="170">
        <v>717</v>
      </c>
      <c r="B664" s="177" t="s">
        <v>714</v>
      </c>
      <c r="C664" s="177"/>
      <c r="D664" s="172" t="s">
        <v>199</v>
      </c>
      <c r="E664" s="173" t="s">
        <v>2812</v>
      </c>
      <c r="F664" s="174" t="s">
        <v>2788</v>
      </c>
      <c r="G664" s="178" t="s">
        <v>790</v>
      </c>
      <c r="H664" s="176" t="s">
        <v>939</v>
      </c>
      <c r="I664" s="176"/>
      <c r="J664" s="176"/>
    </row>
    <row r="665" spans="1:10" x14ac:dyDescent="0.4">
      <c r="A665" s="170">
        <v>718</v>
      </c>
      <c r="B665" s="177" t="s">
        <v>1374</v>
      </c>
      <c r="C665" s="177"/>
      <c r="D665" s="204" t="s">
        <v>318</v>
      </c>
      <c r="E665" s="173" t="s">
        <v>2812</v>
      </c>
      <c r="F665" s="174" t="s">
        <v>2788</v>
      </c>
      <c r="G665" s="178" t="s">
        <v>790</v>
      </c>
      <c r="H665" s="176" t="s">
        <v>628</v>
      </c>
      <c r="I665" s="176" t="s">
        <v>2969</v>
      </c>
      <c r="J665" s="176"/>
    </row>
    <row r="666" spans="1:10" x14ac:dyDescent="0.4">
      <c r="A666" s="170">
        <v>719</v>
      </c>
      <c r="B666" s="177" t="s">
        <v>1353</v>
      </c>
      <c r="C666" s="177"/>
      <c r="D666" s="172" t="s">
        <v>295</v>
      </c>
      <c r="E666" s="173" t="s">
        <v>2812</v>
      </c>
      <c r="F666" s="174" t="s">
        <v>2788</v>
      </c>
      <c r="G666" s="178" t="s">
        <v>790</v>
      </c>
      <c r="H666" s="176" t="s">
        <v>939</v>
      </c>
      <c r="I666" s="176"/>
      <c r="J666" s="176"/>
    </row>
    <row r="667" spans="1:10" x14ac:dyDescent="0.4">
      <c r="A667" s="170">
        <v>720</v>
      </c>
      <c r="B667" s="177" t="s">
        <v>1351</v>
      </c>
      <c r="C667" s="177"/>
      <c r="D667" s="172" t="s">
        <v>293</v>
      </c>
      <c r="E667" s="173" t="s">
        <v>2812</v>
      </c>
      <c r="F667" s="174" t="s">
        <v>2788</v>
      </c>
      <c r="G667" s="178" t="s">
        <v>790</v>
      </c>
      <c r="H667" s="176" t="s">
        <v>939</v>
      </c>
      <c r="I667" s="176"/>
      <c r="J667" s="176"/>
    </row>
    <row r="668" spans="1:10" x14ac:dyDescent="0.4">
      <c r="A668" s="170">
        <v>721</v>
      </c>
      <c r="B668" s="177" t="s">
        <v>715</v>
      </c>
      <c r="C668" s="177"/>
      <c r="D668" s="172" t="s">
        <v>200</v>
      </c>
      <c r="E668" s="173" t="s">
        <v>2812</v>
      </c>
      <c r="F668" s="174" t="s">
        <v>2788</v>
      </c>
      <c r="G668" s="178" t="s">
        <v>790</v>
      </c>
      <c r="H668" s="176" t="s">
        <v>1594</v>
      </c>
      <c r="I668" s="176"/>
      <c r="J668" s="176"/>
    </row>
    <row r="669" spans="1:10" x14ac:dyDescent="0.4">
      <c r="A669" s="170">
        <v>722</v>
      </c>
      <c r="B669" s="177" t="s">
        <v>1349</v>
      </c>
      <c r="C669" s="177"/>
      <c r="D669" s="172" t="s">
        <v>291</v>
      </c>
      <c r="E669" s="173" t="s">
        <v>2812</v>
      </c>
      <c r="F669" s="174" t="s">
        <v>2787</v>
      </c>
      <c r="G669" s="178" t="s">
        <v>790</v>
      </c>
      <c r="H669" s="176" t="s">
        <v>1816</v>
      </c>
      <c r="I669" s="176" t="s">
        <v>2974</v>
      </c>
      <c r="J669" s="176"/>
    </row>
    <row r="670" spans="1:10" x14ac:dyDescent="0.4">
      <c r="A670" s="170">
        <v>723</v>
      </c>
      <c r="B670" s="177" t="s">
        <v>1378</v>
      </c>
      <c r="C670" s="177"/>
      <c r="D670" s="172" t="s">
        <v>323</v>
      </c>
      <c r="E670" s="173" t="s">
        <v>2812</v>
      </c>
      <c r="F670" s="174" t="s">
        <v>2788</v>
      </c>
      <c r="G670" s="178" t="s">
        <v>790</v>
      </c>
      <c r="H670" s="176" t="s">
        <v>628</v>
      </c>
      <c r="I670" s="176" t="s">
        <v>2972</v>
      </c>
      <c r="J670" s="176"/>
    </row>
    <row r="671" spans="1:10" x14ac:dyDescent="0.4">
      <c r="A671" s="170">
        <v>724</v>
      </c>
      <c r="B671" s="177" t="s">
        <v>1361</v>
      </c>
      <c r="C671" s="177"/>
      <c r="D671" s="203" t="s">
        <v>1694</v>
      </c>
      <c r="E671" s="173" t="s">
        <v>2812</v>
      </c>
      <c r="F671" s="174" t="s">
        <v>2788</v>
      </c>
      <c r="G671" s="178" t="s">
        <v>790</v>
      </c>
      <c r="H671" s="176" t="s">
        <v>1595</v>
      </c>
      <c r="I671" s="176"/>
      <c r="J671" s="176"/>
    </row>
    <row r="672" spans="1:10" x14ac:dyDescent="0.4">
      <c r="A672" s="170">
        <v>725</v>
      </c>
      <c r="B672" s="177" t="s">
        <v>1587</v>
      </c>
      <c r="C672" s="177"/>
      <c r="D672" s="172" t="s">
        <v>196</v>
      </c>
      <c r="E672" s="173" t="s">
        <v>2812</v>
      </c>
      <c r="F672" s="174" t="s">
        <v>2788</v>
      </c>
      <c r="G672" s="178" t="s">
        <v>790</v>
      </c>
      <c r="H672" s="176" t="s">
        <v>1757</v>
      </c>
      <c r="I672" s="205" t="s">
        <v>939</v>
      </c>
      <c r="J672" s="176"/>
    </row>
    <row r="673" spans="1:10" x14ac:dyDescent="0.4">
      <c r="A673" s="170">
        <v>726</v>
      </c>
      <c r="B673" s="177" t="s">
        <v>1379</v>
      </c>
      <c r="C673" s="177"/>
      <c r="D673" s="172" t="s">
        <v>324</v>
      </c>
      <c r="E673" s="173" t="s">
        <v>2812</v>
      </c>
      <c r="F673" s="174" t="s">
        <v>2788</v>
      </c>
      <c r="G673" s="178" t="s">
        <v>790</v>
      </c>
      <c r="H673" s="176" t="s">
        <v>628</v>
      </c>
      <c r="I673" s="176" t="s">
        <v>2973</v>
      </c>
      <c r="J673" s="176"/>
    </row>
    <row r="674" spans="1:10" x14ac:dyDescent="0.4">
      <c r="A674" s="170">
        <v>727</v>
      </c>
      <c r="B674" s="177" t="s">
        <v>696</v>
      </c>
      <c r="C674" s="177"/>
      <c r="D674" s="172" t="s">
        <v>173</v>
      </c>
      <c r="E674" s="173" t="s">
        <v>2812</v>
      </c>
      <c r="F674" s="174" t="s">
        <v>2788</v>
      </c>
      <c r="G674" s="178" t="s">
        <v>790</v>
      </c>
      <c r="H674" s="176" t="s">
        <v>789</v>
      </c>
      <c r="I674" s="176"/>
      <c r="J674" s="176"/>
    </row>
    <row r="675" spans="1:10" x14ac:dyDescent="0.4">
      <c r="A675" s="170">
        <v>728</v>
      </c>
      <c r="B675" s="177" t="s">
        <v>1371</v>
      </c>
      <c r="C675" s="177"/>
      <c r="D675" s="172" t="s">
        <v>315</v>
      </c>
      <c r="E675" s="173" t="s">
        <v>2812</v>
      </c>
      <c r="F675" s="174" t="s">
        <v>2788</v>
      </c>
      <c r="G675" s="178" t="s">
        <v>790</v>
      </c>
      <c r="H675" s="176" t="s">
        <v>628</v>
      </c>
      <c r="I675" s="176" t="s">
        <v>2969</v>
      </c>
      <c r="J675" s="176"/>
    </row>
    <row r="676" spans="1:10" x14ac:dyDescent="0.4">
      <c r="A676" s="170">
        <v>729</v>
      </c>
      <c r="B676" s="177" t="s">
        <v>718</v>
      </c>
      <c r="C676" s="177"/>
      <c r="D676" s="172" t="s">
        <v>203</v>
      </c>
      <c r="E676" s="173" t="s">
        <v>2812</v>
      </c>
      <c r="F676" s="174" t="s">
        <v>2788</v>
      </c>
      <c r="G676" s="178" t="s">
        <v>790</v>
      </c>
      <c r="H676" s="176"/>
      <c r="I676" s="176"/>
      <c r="J676" s="176"/>
    </row>
    <row r="677" spans="1:10" x14ac:dyDescent="0.4">
      <c r="A677" s="170">
        <v>730</v>
      </c>
      <c r="B677" s="177" t="s">
        <v>1518</v>
      </c>
      <c r="C677" s="177"/>
      <c r="D677" s="172" t="s">
        <v>334</v>
      </c>
      <c r="E677" s="173" t="s">
        <v>2812</v>
      </c>
      <c r="F677" s="174" t="s">
        <v>2788</v>
      </c>
      <c r="G677" s="178" t="s">
        <v>790</v>
      </c>
      <c r="H677" s="176" t="s">
        <v>628</v>
      </c>
      <c r="I677" s="176" t="s">
        <v>2975</v>
      </c>
      <c r="J677" s="176"/>
    </row>
    <row r="678" spans="1:10" x14ac:dyDescent="0.4">
      <c r="A678" s="170">
        <v>731</v>
      </c>
      <c r="B678" s="177" t="s">
        <v>1357</v>
      </c>
      <c r="C678" s="177"/>
      <c r="D678" s="172" t="s">
        <v>299</v>
      </c>
      <c r="E678" s="173" t="s">
        <v>2812</v>
      </c>
      <c r="F678" s="174" t="s">
        <v>2788</v>
      </c>
      <c r="G678" s="178" t="s">
        <v>790</v>
      </c>
      <c r="H678" s="176" t="s">
        <v>939</v>
      </c>
      <c r="I678" s="176"/>
      <c r="J678" s="176"/>
    </row>
    <row r="679" spans="1:10" x14ac:dyDescent="0.4">
      <c r="A679" s="170">
        <v>732</v>
      </c>
      <c r="B679" s="177" t="s">
        <v>1356</v>
      </c>
      <c r="C679" s="177"/>
      <c r="D679" s="172" t="s">
        <v>298</v>
      </c>
      <c r="E679" s="173" t="s">
        <v>2812</v>
      </c>
      <c r="F679" s="174" t="s">
        <v>2788</v>
      </c>
      <c r="G679" s="178" t="s">
        <v>790</v>
      </c>
      <c r="H679" s="176" t="s">
        <v>939</v>
      </c>
      <c r="I679" s="176"/>
      <c r="J679" s="176"/>
    </row>
    <row r="680" spans="1:10" x14ac:dyDescent="0.4">
      <c r="A680" s="170">
        <v>733</v>
      </c>
      <c r="B680" s="177" t="s">
        <v>1350</v>
      </c>
      <c r="C680" s="177"/>
      <c r="D680" s="172" t="s">
        <v>292</v>
      </c>
      <c r="E680" s="173" t="s">
        <v>2812</v>
      </c>
      <c r="F680" s="174" t="s">
        <v>2788</v>
      </c>
      <c r="G680" s="178" t="s">
        <v>790</v>
      </c>
      <c r="H680" s="176" t="s">
        <v>1816</v>
      </c>
      <c r="I680" s="176"/>
      <c r="J680" s="176"/>
    </row>
    <row r="681" spans="1:10" x14ac:dyDescent="0.4">
      <c r="A681" s="170">
        <v>734</v>
      </c>
      <c r="B681" s="177" t="s">
        <v>1383</v>
      </c>
      <c r="C681" s="177"/>
      <c r="D681" s="172" t="s">
        <v>329</v>
      </c>
      <c r="E681" s="173" t="s">
        <v>2812</v>
      </c>
      <c r="F681" s="174" t="s">
        <v>2788</v>
      </c>
      <c r="G681" s="178" t="s">
        <v>790</v>
      </c>
      <c r="H681" s="176" t="s">
        <v>628</v>
      </c>
      <c r="I681" s="176" t="s">
        <v>2972</v>
      </c>
      <c r="J681" s="176"/>
    </row>
    <row r="682" spans="1:10" x14ac:dyDescent="0.4">
      <c r="A682" s="170">
        <v>735</v>
      </c>
      <c r="B682" s="177" t="s">
        <v>712</v>
      </c>
      <c r="C682" s="177"/>
      <c r="D682" s="172" t="s">
        <v>197</v>
      </c>
      <c r="E682" s="173" t="s">
        <v>2812</v>
      </c>
      <c r="F682" s="174" t="s">
        <v>2788</v>
      </c>
      <c r="G682" s="178" t="s">
        <v>790</v>
      </c>
      <c r="H682" s="176" t="s">
        <v>939</v>
      </c>
      <c r="I682" s="176" t="s">
        <v>1757</v>
      </c>
      <c r="J682" s="176" t="s">
        <v>2976</v>
      </c>
    </row>
    <row r="683" spans="1:10" x14ac:dyDescent="0.4">
      <c r="A683" s="170">
        <v>736</v>
      </c>
      <c r="B683" s="177" t="s">
        <v>1380</v>
      </c>
      <c r="C683" s="177"/>
      <c r="D683" s="172" t="s">
        <v>325</v>
      </c>
      <c r="E683" s="173" t="s">
        <v>2812</v>
      </c>
      <c r="F683" s="174" t="s">
        <v>2788</v>
      </c>
      <c r="G683" s="178" t="s">
        <v>790</v>
      </c>
      <c r="H683" s="176" t="s">
        <v>628</v>
      </c>
      <c r="I683" s="176" t="s">
        <v>2977</v>
      </c>
      <c r="J683" s="176"/>
    </row>
    <row r="684" spans="1:10" x14ac:dyDescent="0.4">
      <c r="A684" s="170">
        <v>737</v>
      </c>
      <c r="B684" s="177" t="s">
        <v>1372</v>
      </c>
      <c r="C684" s="177"/>
      <c r="D684" s="172" t="s">
        <v>316</v>
      </c>
      <c r="E684" s="173" t="s">
        <v>2812</v>
      </c>
      <c r="F684" s="174" t="s">
        <v>2788</v>
      </c>
      <c r="G684" s="178" t="s">
        <v>790</v>
      </c>
      <c r="H684" s="176" t="s">
        <v>628</v>
      </c>
      <c r="I684" s="176" t="s">
        <v>2969</v>
      </c>
      <c r="J684" s="176"/>
    </row>
    <row r="685" spans="1:10" x14ac:dyDescent="0.4">
      <c r="A685" s="170">
        <v>738</v>
      </c>
      <c r="B685" s="177" t="s">
        <v>1526</v>
      </c>
      <c r="C685" s="177"/>
      <c r="D685" s="172" t="s">
        <v>332</v>
      </c>
      <c r="E685" s="173" t="s">
        <v>2812</v>
      </c>
      <c r="F685" s="174" t="s">
        <v>2788</v>
      </c>
      <c r="G685" s="178" t="s">
        <v>790</v>
      </c>
      <c r="H685" s="176" t="s">
        <v>628</v>
      </c>
      <c r="I685" s="176" t="s">
        <v>2970</v>
      </c>
      <c r="J685" s="176"/>
    </row>
    <row r="686" spans="1:10" x14ac:dyDescent="0.4">
      <c r="A686" s="170">
        <v>739</v>
      </c>
      <c r="B686" s="177" t="s">
        <v>1527</v>
      </c>
      <c r="C686" s="177"/>
      <c r="D686" s="172" t="s">
        <v>328</v>
      </c>
      <c r="E686" s="173" t="s">
        <v>2812</v>
      </c>
      <c r="F686" s="174" t="s">
        <v>2788</v>
      </c>
      <c r="G686" s="178" t="s">
        <v>790</v>
      </c>
      <c r="H686" s="176" t="s">
        <v>628</v>
      </c>
      <c r="I686" s="176" t="s">
        <v>2970</v>
      </c>
      <c r="J686" s="176"/>
    </row>
    <row r="687" spans="1:10" x14ac:dyDescent="0.4">
      <c r="A687" s="170">
        <v>740</v>
      </c>
      <c r="B687" s="177" t="s">
        <v>1352</v>
      </c>
      <c r="C687" s="177"/>
      <c r="D687" s="172" t="s">
        <v>294</v>
      </c>
      <c r="E687" s="173" t="s">
        <v>2812</v>
      </c>
      <c r="F687" s="174" t="s">
        <v>2788</v>
      </c>
      <c r="G687" s="178" t="s">
        <v>790</v>
      </c>
      <c r="H687" s="176" t="s">
        <v>939</v>
      </c>
      <c r="I687" s="176"/>
      <c r="J687" s="176"/>
    </row>
    <row r="688" spans="1:10" x14ac:dyDescent="0.4">
      <c r="A688" s="170">
        <v>741</v>
      </c>
      <c r="B688" s="177" t="s">
        <v>1388</v>
      </c>
      <c r="C688" s="177"/>
      <c r="D688" s="172" t="s">
        <v>1533</v>
      </c>
      <c r="E688" s="173" t="s">
        <v>2812</v>
      </c>
      <c r="F688" s="174" t="s">
        <v>2788</v>
      </c>
      <c r="G688" s="178" t="s">
        <v>790</v>
      </c>
      <c r="H688" s="176" t="s">
        <v>628</v>
      </c>
      <c r="I688" s="176" t="s">
        <v>2922</v>
      </c>
      <c r="J688" s="176"/>
    </row>
    <row r="689" spans="1:10" x14ac:dyDescent="0.4">
      <c r="A689" s="170">
        <v>742</v>
      </c>
      <c r="B689" s="177" t="s">
        <v>716</v>
      </c>
      <c r="C689" s="177"/>
      <c r="D689" s="172" t="s">
        <v>201</v>
      </c>
      <c r="E689" s="173" t="s">
        <v>2812</v>
      </c>
      <c r="F689" s="174" t="s">
        <v>2788</v>
      </c>
      <c r="G689" s="178" t="s">
        <v>790</v>
      </c>
      <c r="H689" s="176" t="s">
        <v>1767</v>
      </c>
      <c r="I689" s="176"/>
      <c r="J689" s="176"/>
    </row>
    <row r="690" spans="1:10" x14ac:dyDescent="0.4">
      <c r="A690" s="170">
        <v>743</v>
      </c>
      <c r="B690" s="177" t="s">
        <v>1539</v>
      </c>
      <c r="C690" s="177"/>
      <c r="D690" s="172" t="s">
        <v>158</v>
      </c>
      <c r="E690" s="173" t="s">
        <v>2812</v>
      </c>
      <c r="F690" s="174" t="s">
        <v>2788</v>
      </c>
      <c r="G690" s="175" t="s">
        <v>790</v>
      </c>
      <c r="H690" s="176" t="s">
        <v>1823</v>
      </c>
      <c r="I690" s="176"/>
      <c r="J690" s="176"/>
    </row>
    <row r="691" spans="1:10" x14ac:dyDescent="0.4">
      <c r="A691" s="170">
        <v>744</v>
      </c>
      <c r="B691" s="177" t="s">
        <v>1588</v>
      </c>
      <c r="C691" s="177"/>
      <c r="D691" s="172" t="s">
        <v>160</v>
      </c>
      <c r="E691" s="173" t="s">
        <v>2812</v>
      </c>
      <c r="F691" s="174" t="s">
        <v>2788</v>
      </c>
      <c r="G691" s="178" t="s">
        <v>790</v>
      </c>
      <c r="H691" s="176" t="s">
        <v>1823</v>
      </c>
      <c r="I691" s="176" t="s">
        <v>2922</v>
      </c>
      <c r="J691" s="176"/>
    </row>
    <row r="692" spans="1:10" x14ac:dyDescent="0.4">
      <c r="A692" s="170">
        <v>745</v>
      </c>
      <c r="B692" s="177" t="s">
        <v>1389</v>
      </c>
      <c r="C692" s="177"/>
      <c r="D692" s="172" t="s">
        <v>335</v>
      </c>
      <c r="E692" s="173" t="s">
        <v>2812</v>
      </c>
      <c r="F692" s="174" t="s">
        <v>2788</v>
      </c>
      <c r="G692" s="178" t="s">
        <v>790</v>
      </c>
      <c r="H692" s="176" t="s">
        <v>628</v>
      </c>
      <c r="I692" s="176" t="s">
        <v>2978</v>
      </c>
      <c r="J692" s="176"/>
    </row>
    <row r="693" spans="1:10" x14ac:dyDescent="0.4">
      <c r="A693" s="170">
        <v>746</v>
      </c>
      <c r="B693" s="177" t="s">
        <v>1354</v>
      </c>
      <c r="C693" s="177"/>
      <c r="D693" s="172" t="s">
        <v>296</v>
      </c>
      <c r="E693" s="173" t="s">
        <v>2812</v>
      </c>
      <c r="F693" s="174" t="s">
        <v>2788</v>
      </c>
      <c r="G693" s="178" t="s">
        <v>790</v>
      </c>
      <c r="H693" s="176" t="s">
        <v>939</v>
      </c>
      <c r="I693" s="176" t="s">
        <v>2974</v>
      </c>
      <c r="J693" s="176"/>
    </row>
    <row r="694" spans="1:10" x14ac:dyDescent="0.4">
      <c r="A694" s="170">
        <v>747</v>
      </c>
      <c r="B694" s="177" t="s">
        <v>730</v>
      </c>
      <c r="C694" s="177"/>
      <c r="D694" s="172" t="s">
        <v>221</v>
      </c>
      <c r="E694" s="173" t="s">
        <v>2812</v>
      </c>
      <c r="F694" s="174" t="s">
        <v>2788</v>
      </c>
      <c r="G694" s="178" t="s">
        <v>1415</v>
      </c>
      <c r="H694" s="176" t="s">
        <v>1596</v>
      </c>
      <c r="I694" s="176"/>
      <c r="J694" s="176"/>
    </row>
    <row r="695" spans="1:10" x14ac:dyDescent="0.4">
      <c r="A695" s="170">
        <v>748</v>
      </c>
      <c r="B695" s="177" t="s">
        <v>2197</v>
      </c>
      <c r="C695" s="177" t="s">
        <v>2979</v>
      </c>
      <c r="D695" s="172" t="s">
        <v>1493</v>
      </c>
      <c r="E695" s="173" t="s">
        <v>2812</v>
      </c>
      <c r="F695" s="174" t="s">
        <v>2787</v>
      </c>
      <c r="G695" s="178" t="s">
        <v>1415</v>
      </c>
      <c r="H695" s="176"/>
      <c r="I695" s="176" t="s">
        <v>2837</v>
      </c>
      <c r="J695" s="176"/>
    </row>
    <row r="696" spans="1:10" x14ac:dyDescent="0.4">
      <c r="A696" s="170">
        <v>749</v>
      </c>
      <c r="B696" s="177" t="s">
        <v>2198</v>
      </c>
      <c r="C696" s="177" t="s">
        <v>2980</v>
      </c>
      <c r="D696" s="172" t="s">
        <v>1494</v>
      </c>
      <c r="E696" s="173" t="s">
        <v>2812</v>
      </c>
      <c r="F696" s="174" t="s">
        <v>2787</v>
      </c>
      <c r="G696" s="178" t="s">
        <v>1415</v>
      </c>
      <c r="H696" s="176"/>
      <c r="I696" s="176" t="s">
        <v>2837</v>
      </c>
      <c r="J696" s="176"/>
    </row>
    <row r="697" spans="1:10" x14ac:dyDescent="0.4">
      <c r="A697" s="170">
        <v>750</v>
      </c>
      <c r="B697" s="177" t="s">
        <v>2199</v>
      </c>
      <c r="C697" s="177" t="s">
        <v>2981</v>
      </c>
      <c r="D697" s="172" t="s">
        <v>215</v>
      </c>
      <c r="E697" s="173" t="s">
        <v>2812</v>
      </c>
      <c r="F697" s="174" t="s">
        <v>2788</v>
      </c>
      <c r="G697" s="178" t="s">
        <v>1415</v>
      </c>
      <c r="H697" s="176"/>
      <c r="I697" s="205"/>
      <c r="J697" s="176"/>
    </row>
    <row r="698" spans="1:10" x14ac:dyDescent="0.4">
      <c r="A698" s="170">
        <v>751</v>
      </c>
      <c r="B698" s="177" t="s">
        <v>727</v>
      </c>
      <c r="C698" s="177"/>
      <c r="D698" s="172" t="s">
        <v>218</v>
      </c>
      <c r="E698" s="173" t="s">
        <v>2812</v>
      </c>
      <c r="F698" s="174" t="s">
        <v>2788</v>
      </c>
      <c r="G698" s="178" t="s">
        <v>1415</v>
      </c>
      <c r="H698" s="176" t="s">
        <v>1596</v>
      </c>
      <c r="I698" s="176"/>
      <c r="J698" s="176"/>
    </row>
    <row r="699" spans="1:10" x14ac:dyDescent="0.4">
      <c r="A699" s="170">
        <v>752</v>
      </c>
      <c r="B699" s="177" t="s">
        <v>2200</v>
      </c>
      <c r="C699" s="177" t="s">
        <v>2982</v>
      </c>
      <c r="D699" s="172" t="s">
        <v>216</v>
      </c>
      <c r="E699" s="173" t="s">
        <v>2812</v>
      </c>
      <c r="F699" s="174" t="s">
        <v>2788</v>
      </c>
      <c r="G699" s="178" t="s">
        <v>1415</v>
      </c>
      <c r="H699" s="176"/>
      <c r="I699" s="176"/>
      <c r="J699" s="176"/>
    </row>
    <row r="700" spans="1:10" x14ac:dyDescent="0.4">
      <c r="A700" s="170">
        <v>753</v>
      </c>
      <c r="B700" s="177" t="s">
        <v>2201</v>
      </c>
      <c r="C700" s="177" t="s">
        <v>2983</v>
      </c>
      <c r="D700" s="172" t="s">
        <v>217</v>
      </c>
      <c r="E700" s="173" t="s">
        <v>2812</v>
      </c>
      <c r="F700" s="174" t="s">
        <v>2788</v>
      </c>
      <c r="G700" s="178" t="s">
        <v>1415</v>
      </c>
      <c r="H700" s="176" t="s">
        <v>1596</v>
      </c>
      <c r="I700" s="176"/>
      <c r="J700" s="176"/>
    </row>
    <row r="701" spans="1:10" x14ac:dyDescent="0.4">
      <c r="A701" s="170">
        <v>754</v>
      </c>
      <c r="B701" s="177" t="s">
        <v>729</v>
      </c>
      <c r="C701" s="177"/>
      <c r="D701" s="172" t="s">
        <v>220</v>
      </c>
      <c r="E701" s="173" t="s">
        <v>2812</v>
      </c>
      <c r="F701" s="174" t="s">
        <v>2788</v>
      </c>
      <c r="G701" s="178" t="s">
        <v>1415</v>
      </c>
      <c r="H701" s="176"/>
      <c r="I701" s="176"/>
      <c r="J701" s="176"/>
    </row>
    <row r="702" spans="1:10" ht="23.15" x14ac:dyDescent="0.4">
      <c r="A702" s="182">
        <v>755</v>
      </c>
      <c r="B702" s="206" t="s">
        <v>2202</v>
      </c>
      <c r="C702" s="206" t="s">
        <v>2984</v>
      </c>
      <c r="D702" s="207" t="s">
        <v>222</v>
      </c>
      <c r="E702" s="173" t="s">
        <v>2812</v>
      </c>
      <c r="F702" s="174" t="s">
        <v>2788</v>
      </c>
      <c r="G702" s="202" t="s">
        <v>2514</v>
      </c>
      <c r="H702" s="184" t="s">
        <v>2515</v>
      </c>
      <c r="I702" s="176" t="s">
        <v>2843</v>
      </c>
      <c r="J702" s="176"/>
    </row>
    <row r="703" spans="1:10" x14ac:dyDescent="0.4">
      <c r="A703" s="170">
        <v>756</v>
      </c>
      <c r="B703" s="177" t="s">
        <v>2203</v>
      </c>
      <c r="C703" s="177" t="s">
        <v>2985</v>
      </c>
      <c r="D703" s="172" t="s">
        <v>1541</v>
      </c>
      <c r="E703" s="173" t="s">
        <v>2812</v>
      </c>
      <c r="F703" s="174" t="s">
        <v>2788</v>
      </c>
      <c r="G703" s="178" t="s">
        <v>1415</v>
      </c>
      <c r="H703" s="176"/>
      <c r="I703" s="176"/>
      <c r="J703" s="176"/>
    </row>
    <row r="704" spans="1:10" x14ac:dyDescent="0.4">
      <c r="A704" s="170">
        <v>763</v>
      </c>
      <c r="B704" s="177" t="s">
        <v>2204</v>
      </c>
      <c r="C704" s="177" t="s">
        <v>2986</v>
      </c>
      <c r="D704" s="172" t="s">
        <v>348</v>
      </c>
      <c r="E704" s="173" t="s">
        <v>2812</v>
      </c>
      <c r="F704" s="174" t="s">
        <v>2788</v>
      </c>
      <c r="G704" s="178" t="s">
        <v>441</v>
      </c>
      <c r="H704" s="176" t="s">
        <v>441</v>
      </c>
      <c r="I704" s="176" t="s">
        <v>2924</v>
      </c>
      <c r="J704" s="176"/>
    </row>
    <row r="705" spans="1:10" x14ac:dyDescent="0.4">
      <c r="A705" s="208">
        <v>765</v>
      </c>
      <c r="B705" s="177" t="s">
        <v>2205</v>
      </c>
      <c r="C705" s="177" t="s">
        <v>2987</v>
      </c>
      <c r="D705" s="172" t="s">
        <v>2098</v>
      </c>
      <c r="E705" s="173" t="s">
        <v>2812</v>
      </c>
      <c r="F705" s="174" t="s">
        <v>2788</v>
      </c>
      <c r="G705" s="175" t="s">
        <v>419</v>
      </c>
      <c r="H705" s="176" t="s">
        <v>418</v>
      </c>
      <c r="I705" s="176" t="s">
        <v>2847</v>
      </c>
      <c r="J705" s="176"/>
    </row>
    <row r="706" spans="1:10" x14ac:dyDescent="0.4">
      <c r="A706" s="208">
        <v>766</v>
      </c>
      <c r="B706" s="206" t="s">
        <v>2206</v>
      </c>
      <c r="C706" s="206" t="s">
        <v>2988</v>
      </c>
      <c r="D706" s="172" t="s">
        <v>2099</v>
      </c>
      <c r="E706" s="173" t="s">
        <v>2812</v>
      </c>
      <c r="F706" s="174" t="s">
        <v>2788</v>
      </c>
      <c r="G706" s="175" t="s">
        <v>419</v>
      </c>
      <c r="H706" s="176" t="s">
        <v>418</v>
      </c>
      <c r="I706" s="176" t="s">
        <v>2847</v>
      </c>
      <c r="J706" s="188"/>
    </row>
    <row r="707" spans="1:10" x14ac:dyDescent="0.4">
      <c r="A707" s="208">
        <v>767</v>
      </c>
      <c r="B707" s="206" t="s">
        <v>2207</v>
      </c>
      <c r="C707" s="206" t="s">
        <v>2989</v>
      </c>
      <c r="D707" s="172" t="s">
        <v>2100</v>
      </c>
      <c r="E707" s="173" t="s">
        <v>2812</v>
      </c>
      <c r="F707" s="174" t="s">
        <v>2788</v>
      </c>
      <c r="G707" s="175" t="s">
        <v>419</v>
      </c>
      <c r="H707" s="176" t="s">
        <v>418</v>
      </c>
      <c r="I707" s="176" t="s">
        <v>2847</v>
      </c>
      <c r="J707" s="188"/>
    </row>
    <row r="708" spans="1:10" x14ac:dyDescent="0.4">
      <c r="A708" s="209">
        <v>768</v>
      </c>
      <c r="B708" s="206" t="s">
        <v>2208</v>
      </c>
      <c r="C708" s="206"/>
      <c r="D708" s="172" t="s">
        <v>2525</v>
      </c>
      <c r="E708" s="173" t="s">
        <v>2990</v>
      </c>
      <c r="F708" s="174" t="s">
        <v>2788</v>
      </c>
      <c r="G708" s="175" t="s">
        <v>2495</v>
      </c>
      <c r="H708" s="176" t="s">
        <v>2516</v>
      </c>
      <c r="I708" s="176" t="s">
        <v>2991</v>
      </c>
      <c r="J708" s="188"/>
    </row>
    <row r="709" spans="1:10" x14ac:dyDescent="0.4">
      <c r="A709" s="209">
        <v>769</v>
      </c>
      <c r="B709" s="177" t="s">
        <v>2209</v>
      </c>
      <c r="C709" s="177"/>
      <c r="D709" s="172" t="s">
        <v>2526</v>
      </c>
      <c r="E709" s="173" t="s">
        <v>2990</v>
      </c>
      <c r="F709" s="174" t="s">
        <v>2788</v>
      </c>
      <c r="G709" s="175" t="s">
        <v>965</v>
      </c>
      <c r="H709" s="176"/>
      <c r="I709" s="176"/>
      <c r="J709" s="188"/>
    </row>
    <row r="710" spans="1:10" x14ac:dyDescent="0.4">
      <c r="A710" s="209">
        <v>770</v>
      </c>
      <c r="B710" s="177" t="s">
        <v>2210</v>
      </c>
      <c r="C710" s="177"/>
      <c r="D710" s="172" t="s">
        <v>2527</v>
      </c>
      <c r="E710" s="173" t="s">
        <v>2990</v>
      </c>
      <c r="F710" s="174" t="s">
        <v>2788</v>
      </c>
      <c r="G710" s="175" t="s">
        <v>2495</v>
      </c>
      <c r="H710" s="176" t="s">
        <v>2495</v>
      </c>
      <c r="I710" s="176" t="s">
        <v>2992</v>
      </c>
      <c r="J710" s="176"/>
    </row>
    <row r="711" spans="1:10" x14ac:dyDescent="0.4">
      <c r="A711" s="209">
        <v>771</v>
      </c>
      <c r="B711" s="177" t="s">
        <v>2211</v>
      </c>
      <c r="C711" s="177"/>
      <c r="D711" s="172" t="s">
        <v>2528</v>
      </c>
      <c r="E711" s="173" t="s">
        <v>2990</v>
      </c>
      <c r="F711" s="174" t="s">
        <v>2788</v>
      </c>
      <c r="G711" s="175" t="s">
        <v>2495</v>
      </c>
      <c r="H711" s="176" t="s">
        <v>2495</v>
      </c>
      <c r="I711" s="176" t="s">
        <v>2993</v>
      </c>
      <c r="J711" s="176"/>
    </row>
    <row r="712" spans="1:10" x14ac:dyDescent="0.4">
      <c r="A712" s="209">
        <v>772</v>
      </c>
      <c r="B712" s="177" t="s">
        <v>2212</v>
      </c>
      <c r="C712" s="177"/>
      <c r="D712" s="172" t="s">
        <v>2529</v>
      </c>
      <c r="E712" s="173" t="s">
        <v>2990</v>
      </c>
      <c r="F712" s="174" t="s">
        <v>2788</v>
      </c>
      <c r="G712" s="175" t="s">
        <v>965</v>
      </c>
      <c r="H712" s="176"/>
      <c r="I712" s="176" t="s">
        <v>2919</v>
      </c>
      <c r="J712" s="176"/>
    </row>
    <row r="713" spans="1:10" x14ac:dyDescent="0.4">
      <c r="A713" s="209">
        <v>773</v>
      </c>
      <c r="B713" s="177" t="s">
        <v>2213</v>
      </c>
      <c r="C713" s="177"/>
      <c r="D713" s="172" t="s">
        <v>2530</v>
      </c>
      <c r="E713" s="173" t="s">
        <v>2990</v>
      </c>
      <c r="F713" s="174" t="s">
        <v>2788</v>
      </c>
      <c r="G713" s="178" t="s">
        <v>965</v>
      </c>
      <c r="H713" s="176"/>
      <c r="I713" s="176"/>
      <c r="J713" s="176"/>
    </row>
    <row r="714" spans="1:10" x14ac:dyDescent="0.4">
      <c r="A714" s="209">
        <v>774</v>
      </c>
      <c r="B714" s="177" t="s">
        <v>2214</v>
      </c>
      <c r="C714" s="177"/>
      <c r="D714" s="172" t="s">
        <v>2531</v>
      </c>
      <c r="E714" s="173" t="s">
        <v>2990</v>
      </c>
      <c r="F714" s="174" t="s">
        <v>2788</v>
      </c>
      <c r="G714" s="175" t="s">
        <v>965</v>
      </c>
      <c r="H714" s="176"/>
      <c r="I714" s="176"/>
      <c r="J714" s="176"/>
    </row>
    <row r="715" spans="1:10" x14ac:dyDescent="0.4">
      <c r="A715" s="209">
        <v>775</v>
      </c>
      <c r="B715" s="177" t="s">
        <v>2215</v>
      </c>
      <c r="C715" s="177"/>
      <c r="D715" s="172" t="s">
        <v>2532</v>
      </c>
      <c r="E715" s="173" t="s">
        <v>2990</v>
      </c>
      <c r="F715" s="174" t="s">
        <v>2788</v>
      </c>
      <c r="G715" s="175" t="s">
        <v>965</v>
      </c>
      <c r="H715" s="176"/>
      <c r="I715" s="176"/>
      <c r="J715" s="176"/>
    </row>
    <row r="716" spans="1:10" x14ac:dyDescent="0.4">
      <c r="A716" s="209">
        <v>776</v>
      </c>
      <c r="B716" s="177" t="s">
        <v>2216</v>
      </c>
      <c r="C716" s="177"/>
      <c r="D716" s="172" t="s">
        <v>2533</v>
      </c>
      <c r="E716" s="173" t="s">
        <v>2990</v>
      </c>
      <c r="F716" s="174" t="s">
        <v>2788</v>
      </c>
      <c r="G716" s="175" t="s">
        <v>2495</v>
      </c>
      <c r="H716" s="176" t="s">
        <v>2517</v>
      </c>
      <c r="I716" s="176"/>
      <c r="J716" s="176"/>
    </row>
    <row r="717" spans="1:10" x14ac:dyDescent="0.4">
      <c r="A717" s="209">
        <v>777</v>
      </c>
      <c r="B717" s="177" t="s">
        <v>2217</v>
      </c>
      <c r="C717" s="177"/>
      <c r="D717" s="172" t="s">
        <v>2534</v>
      </c>
      <c r="E717" s="173" t="s">
        <v>2990</v>
      </c>
      <c r="F717" s="174" t="s">
        <v>2788</v>
      </c>
      <c r="G717" s="178" t="s">
        <v>965</v>
      </c>
      <c r="H717" s="176"/>
      <c r="I717" s="176"/>
      <c r="J717" s="176"/>
    </row>
    <row r="718" spans="1:10" x14ac:dyDescent="0.4">
      <c r="A718" s="209">
        <v>778</v>
      </c>
      <c r="B718" s="177" t="s">
        <v>2218</v>
      </c>
      <c r="C718" s="177"/>
      <c r="D718" s="172" t="s">
        <v>2535</v>
      </c>
      <c r="E718" s="173" t="s">
        <v>2990</v>
      </c>
      <c r="F718" s="174" t="s">
        <v>2788</v>
      </c>
      <c r="G718" s="175" t="s">
        <v>2495</v>
      </c>
      <c r="H718" s="176" t="s">
        <v>2495</v>
      </c>
      <c r="I718" s="176" t="s">
        <v>2919</v>
      </c>
      <c r="J718" s="176"/>
    </row>
    <row r="719" spans="1:10" x14ac:dyDescent="0.4">
      <c r="A719" s="209">
        <v>779</v>
      </c>
      <c r="B719" s="177" t="s">
        <v>2219</v>
      </c>
      <c r="C719" s="177"/>
      <c r="D719" s="172" t="s">
        <v>2536</v>
      </c>
      <c r="E719" s="173" t="s">
        <v>2990</v>
      </c>
      <c r="F719" s="174" t="s">
        <v>2788</v>
      </c>
      <c r="G719" s="175" t="s">
        <v>965</v>
      </c>
      <c r="H719" s="176"/>
      <c r="I719" s="176" t="s">
        <v>2994</v>
      </c>
      <c r="J719" s="176"/>
    </row>
    <row r="720" spans="1:10" x14ac:dyDescent="0.4">
      <c r="A720" s="209">
        <v>780</v>
      </c>
      <c r="B720" s="177" t="s">
        <v>2220</v>
      </c>
      <c r="C720" s="177"/>
      <c r="D720" s="172" t="s">
        <v>2537</v>
      </c>
      <c r="E720" s="173" t="s">
        <v>2990</v>
      </c>
      <c r="F720" s="174" t="s">
        <v>2788</v>
      </c>
      <c r="G720" s="175" t="s">
        <v>2495</v>
      </c>
      <c r="H720" s="176" t="s">
        <v>2495</v>
      </c>
      <c r="I720" s="176" t="s">
        <v>2995</v>
      </c>
      <c r="J720" s="176"/>
    </row>
    <row r="721" spans="1:10" ht="23.15" x14ac:dyDescent="0.4">
      <c r="A721" s="209">
        <v>781</v>
      </c>
      <c r="B721" s="177" t="s">
        <v>2221</v>
      </c>
      <c r="C721" s="177"/>
      <c r="D721" s="172" t="s">
        <v>2538</v>
      </c>
      <c r="E721" s="173" t="s">
        <v>2990</v>
      </c>
      <c r="F721" s="174" t="s">
        <v>2788</v>
      </c>
      <c r="G721" s="175" t="s">
        <v>2495</v>
      </c>
      <c r="H721" s="176" t="s">
        <v>2518</v>
      </c>
      <c r="I721" s="176" t="s">
        <v>2996</v>
      </c>
      <c r="J721" s="176"/>
    </row>
    <row r="722" spans="1:10" x14ac:dyDescent="0.4">
      <c r="A722" s="209">
        <v>782</v>
      </c>
      <c r="B722" s="177" t="s">
        <v>2222</v>
      </c>
      <c r="C722" s="177"/>
      <c r="D722" s="172" t="s">
        <v>2539</v>
      </c>
      <c r="E722" s="173" t="s">
        <v>2990</v>
      </c>
      <c r="F722" s="174" t="s">
        <v>2788</v>
      </c>
      <c r="G722" s="178" t="s">
        <v>965</v>
      </c>
      <c r="H722" s="176"/>
      <c r="I722" s="176"/>
      <c r="J722" s="176"/>
    </row>
    <row r="723" spans="1:10" x14ac:dyDescent="0.4">
      <c r="A723" s="209">
        <v>783</v>
      </c>
      <c r="B723" s="177" t="s">
        <v>2223</v>
      </c>
      <c r="C723" s="177"/>
      <c r="D723" s="172" t="s">
        <v>2540</v>
      </c>
      <c r="E723" s="173" t="s">
        <v>2990</v>
      </c>
      <c r="F723" s="174" t="s">
        <v>2788</v>
      </c>
      <c r="G723" s="175" t="s">
        <v>2495</v>
      </c>
      <c r="H723" s="176" t="s">
        <v>2495</v>
      </c>
      <c r="I723" s="176" t="s">
        <v>2919</v>
      </c>
      <c r="J723" s="176"/>
    </row>
    <row r="724" spans="1:10" x14ac:dyDescent="0.4">
      <c r="A724" s="209">
        <v>784</v>
      </c>
      <c r="B724" s="177" t="s">
        <v>2224</v>
      </c>
      <c r="C724" s="177"/>
      <c r="D724" s="172" t="s">
        <v>2541</v>
      </c>
      <c r="E724" s="173" t="s">
        <v>2990</v>
      </c>
      <c r="F724" s="174" t="s">
        <v>2788</v>
      </c>
      <c r="G724" s="178" t="s">
        <v>965</v>
      </c>
      <c r="H724" s="176"/>
      <c r="I724" s="176"/>
      <c r="J724" s="176"/>
    </row>
    <row r="725" spans="1:10" ht="23.15" x14ac:dyDescent="0.4">
      <c r="A725" s="209">
        <v>785</v>
      </c>
      <c r="B725" s="177" t="s">
        <v>2225</v>
      </c>
      <c r="C725" s="177"/>
      <c r="D725" s="172" t="s">
        <v>2542</v>
      </c>
      <c r="E725" s="173" t="s">
        <v>2990</v>
      </c>
      <c r="F725" s="174" t="s">
        <v>2788</v>
      </c>
      <c r="G725" s="178" t="s">
        <v>965</v>
      </c>
      <c r="H725" s="176"/>
      <c r="I725" s="176"/>
      <c r="J725" s="176"/>
    </row>
    <row r="726" spans="1:10" x14ac:dyDescent="0.4">
      <c r="A726" s="209">
        <v>786</v>
      </c>
      <c r="B726" s="177" t="s">
        <v>2226</v>
      </c>
      <c r="C726" s="177"/>
      <c r="D726" s="172" t="s">
        <v>2543</v>
      </c>
      <c r="E726" s="173" t="s">
        <v>2990</v>
      </c>
      <c r="F726" s="174" t="s">
        <v>2788</v>
      </c>
      <c r="G726" s="175" t="s">
        <v>2495</v>
      </c>
      <c r="H726" s="176" t="s">
        <v>2495</v>
      </c>
      <c r="I726" s="176" t="s">
        <v>2997</v>
      </c>
      <c r="J726" s="176"/>
    </row>
    <row r="727" spans="1:10" x14ac:dyDescent="0.4">
      <c r="A727" s="209">
        <v>787</v>
      </c>
      <c r="B727" s="177" t="s">
        <v>2227</v>
      </c>
      <c r="C727" s="177"/>
      <c r="D727" s="172" t="s">
        <v>2544</v>
      </c>
      <c r="E727" s="173" t="s">
        <v>2990</v>
      </c>
      <c r="F727" s="174" t="s">
        <v>2788</v>
      </c>
      <c r="G727" s="175" t="s">
        <v>2495</v>
      </c>
      <c r="H727" s="176" t="s">
        <v>2495</v>
      </c>
      <c r="I727" s="176" t="s">
        <v>2998</v>
      </c>
      <c r="J727" s="176"/>
    </row>
    <row r="728" spans="1:10" x14ac:dyDescent="0.4">
      <c r="A728" s="209">
        <v>788</v>
      </c>
      <c r="B728" s="177" t="s">
        <v>2228</v>
      </c>
      <c r="C728" s="177"/>
      <c r="D728" s="172" t="s">
        <v>2545</v>
      </c>
      <c r="E728" s="173" t="s">
        <v>2990</v>
      </c>
      <c r="F728" s="174" t="s">
        <v>2788</v>
      </c>
      <c r="G728" s="175" t="s">
        <v>2495</v>
      </c>
      <c r="H728" s="176" t="s">
        <v>1418</v>
      </c>
      <c r="I728" s="176"/>
      <c r="J728" s="176"/>
    </row>
    <row r="729" spans="1:10" x14ac:dyDescent="0.4">
      <c r="A729" s="209">
        <v>789</v>
      </c>
      <c r="B729" s="177" t="s">
        <v>2229</v>
      </c>
      <c r="C729" s="177"/>
      <c r="D729" s="172" t="s">
        <v>2546</v>
      </c>
      <c r="E729" s="173" t="s">
        <v>2990</v>
      </c>
      <c r="F729" s="174" t="s">
        <v>2788</v>
      </c>
      <c r="G729" s="175" t="s">
        <v>2495</v>
      </c>
      <c r="H729" s="176" t="s">
        <v>1418</v>
      </c>
      <c r="I729" s="176" t="s">
        <v>2919</v>
      </c>
      <c r="J729" s="176"/>
    </row>
    <row r="730" spans="1:10" x14ac:dyDescent="0.4">
      <c r="A730" s="209">
        <v>790</v>
      </c>
      <c r="B730" s="177" t="s">
        <v>2230</v>
      </c>
      <c r="C730" s="177" t="s">
        <v>2999</v>
      </c>
      <c r="D730" s="172" t="s">
        <v>2547</v>
      </c>
      <c r="E730" s="173" t="s">
        <v>2990</v>
      </c>
      <c r="F730" s="174" t="s">
        <v>2788</v>
      </c>
      <c r="G730" s="178" t="s">
        <v>965</v>
      </c>
      <c r="H730" s="176"/>
      <c r="I730" s="176"/>
      <c r="J730" s="176"/>
    </row>
    <row r="731" spans="1:10" x14ac:dyDescent="0.4">
      <c r="A731" s="209">
        <v>791</v>
      </c>
      <c r="B731" s="177" t="s">
        <v>2231</v>
      </c>
      <c r="C731" s="177"/>
      <c r="D731" s="172" t="s">
        <v>2548</v>
      </c>
      <c r="E731" s="173" t="s">
        <v>2990</v>
      </c>
      <c r="F731" s="174" t="s">
        <v>2788</v>
      </c>
      <c r="G731" s="175" t="s">
        <v>2495</v>
      </c>
      <c r="H731" s="176" t="s">
        <v>2495</v>
      </c>
      <c r="I731" s="176"/>
      <c r="J731" s="176"/>
    </row>
    <row r="732" spans="1:10" ht="23.15" x14ac:dyDescent="0.4">
      <c r="A732" s="209">
        <v>792</v>
      </c>
      <c r="B732" s="177" t="s">
        <v>2232</v>
      </c>
      <c r="C732" s="177"/>
      <c r="D732" s="172" t="s">
        <v>2549</v>
      </c>
      <c r="E732" s="173" t="s">
        <v>2990</v>
      </c>
      <c r="F732" s="174" t="s">
        <v>2788</v>
      </c>
      <c r="G732" s="175" t="s">
        <v>2495</v>
      </c>
      <c r="H732" s="176" t="s">
        <v>2495</v>
      </c>
      <c r="I732" s="176" t="s">
        <v>2996</v>
      </c>
      <c r="J732" s="176"/>
    </row>
    <row r="733" spans="1:10" x14ac:dyDescent="0.4">
      <c r="A733" s="209">
        <v>793</v>
      </c>
      <c r="B733" s="177" t="s">
        <v>2233</v>
      </c>
      <c r="C733" s="177" t="s">
        <v>3000</v>
      </c>
      <c r="D733" s="172" t="s">
        <v>2550</v>
      </c>
      <c r="E733" s="173" t="s">
        <v>2990</v>
      </c>
      <c r="F733" s="174" t="s">
        <v>2788</v>
      </c>
      <c r="G733" s="178" t="s">
        <v>965</v>
      </c>
      <c r="H733" s="176"/>
      <c r="I733" s="176" t="s">
        <v>3001</v>
      </c>
      <c r="J733" s="176"/>
    </row>
    <row r="734" spans="1:10" x14ac:dyDescent="0.4">
      <c r="A734" s="209">
        <v>794</v>
      </c>
      <c r="B734" s="177" t="s">
        <v>2234</v>
      </c>
      <c r="C734" s="177"/>
      <c r="D734" s="172" t="s">
        <v>2551</v>
      </c>
      <c r="E734" s="173" t="s">
        <v>2990</v>
      </c>
      <c r="F734" s="174" t="s">
        <v>2788</v>
      </c>
      <c r="G734" s="178" t="s">
        <v>965</v>
      </c>
      <c r="H734" s="176"/>
      <c r="I734" s="176" t="s">
        <v>3001</v>
      </c>
      <c r="J734" s="176"/>
    </row>
    <row r="735" spans="1:10" x14ac:dyDescent="0.4">
      <c r="A735" s="210">
        <v>795</v>
      </c>
      <c r="B735" s="177" t="s">
        <v>2235</v>
      </c>
      <c r="C735" s="177"/>
      <c r="D735" s="172" t="s">
        <v>2552</v>
      </c>
      <c r="E735" s="173" t="s">
        <v>2990</v>
      </c>
      <c r="F735" s="174" t="s">
        <v>2788</v>
      </c>
      <c r="G735" s="175" t="s">
        <v>2495</v>
      </c>
      <c r="H735" s="176" t="s">
        <v>2495</v>
      </c>
      <c r="I735" s="176" t="s">
        <v>2919</v>
      </c>
      <c r="J735" s="176"/>
    </row>
    <row r="736" spans="1:10" x14ac:dyDescent="0.4">
      <c r="A736" s="211">
        <v>796</v>
      </c>
      <c r="B736" s="177" t="s">
        <v>2236</v>
      </c>
      <c r="C736" s="177"/>
      <c r="D736" s="212" t="s">
        <v>2553</v>
      </c>
      <c r="E736" s="173" t="s">
        <v>2990</v>
      </c>
      <c r="F736" s="174" t="s">
        <v>2788</v>
      </c>
      <c r="G736" s="213" t="s">
        <v>2495</v>
      </c>
      <c r="H736" s="214"/>
      <c r="I736" s="214"/>
      <c r="J736" s="196"/>
    </row>
    <row r="737" spans="1:10" x14ac:dyDescent="0.4">
      <c r="A737" s="215">
        <v>797</v>
      </c>
      <c r="B737" s="216" t="s">
        <v>2237</v>
      </c>
      <c r="C737" s="216"/>
      <c r="D737" s="212" t="s">
        <v>2554</v>
      </c>
      <c r="E737" s="173" t="s">
        <v>2990</v>
      </c>
      <c r="F737" s="174" t="s">
        <v>2788</v>
      </c>
      <c r="G737" s="213" t="s">
        <v>2495</v>
      </c>
      <c r="H737" s="214"/>
      <c r="I737" s="184"/>
      <c r="J737" s="196"/>
    </row>
    <row r="738" spans="1:10" x14ac:dyDescent="0.4">
      <c r="A738" s="217">
        <v>798</v>
      </c>
      <c r="B738" s="216" t="s">
        <v>2238</v>
      </c>
      <c r="C738" s="216"/>
      <c r="D738" s="212" t="s">
        <v>2555</v>
      </c>
      <c r="E738" s="173" t="s">
        <v>2990</v>
      </c>
      <c r="F738" s="174" t="s">
        <v>2788</v>
      </c>
      <c r="G738" s="213" t="s">
        <v>2495</v>
      </c>
      <c r="H738" s="214"/>
      <c r="I738" s="184"/>
      <c r="J738" s="196"/>
    </row>
    <row r="739" spans="1:10" x14ac:dyDescent="0.4">
      <c r="A739" s="215">
        <v>799</v>
      </c>
      <c r="B739" s="216" t="s">
        <v>2239</v>
      </c>
      <c r="C739" s="216"/>
      <c r="D739" s="212" t="s">
        <v>2556</v>
      </c>
      <c r="E739" s="173" t="s">
        <v>2990</v>
      </c>
      <c r="F739" s="174" t="s">
        <v>2788</v>
      </c>
      <c r="G739" s="213" t="s">
        <v>2495</v>
      </c>
      <c r="H739" s="214"/>
      <c r="I739" s="184"/>
      <c r="J739" s="196"/>
    </row>
    <row r="740" spans="1:10" x14ac:dyDescent="0.4">
      <c r="A740" s="217">
        <v>800</v>
      </c>
      <c r="B740" s="216" t="s">
        <v>2240</v>
      </c>
      <c r="C740" s="216"/>
      <c r="D740" s="212" t="s">
        <v>2557</v>
      </c>
      <c r="E740" s="173" t="s">
        <v>2990</v>
      </c>
      <c r="F740" s="174" t="s">
        <v>2788</v>
      </c>
      <c r="G740" s="202" t="s">
        <v>965</v>
      </c>
      <c r="H740" s="214"/>
      <c r="I740" s="184"/>
      <c r="J740" s="196"/>
    </row>
    <row r="741" spans="1:10" x14ac:dyDescent="0.4">
      <c r="A741" s="215">
        <v>801</v>
      </c>
      <c r="B741" s="216" t="s">
        <v>2241</v>
      </c>
      <c r="C741" s="216"/>
      <c r="D741" s="212" t="s">
        <v>2558</v>
      </c>
      <c r="E741" s="173" t="s">
        <v>2990</v>
      </c>
      <c r="F741" s="174" t="s">
        <v>2788</v>
      </c>
      <c r="G741" s="213" t="s">
        <v>2495</v>
      </c>
      <c r="H741" s="214"/>
      <c r="I741" s="184"/>
      <c r="J741" s="196"/>
    </row>
    <row r="742" spans="1:10" x14ac:dyDescent="0.4">
      <c r="A742" s="217">
        <v>802</v>
      </c>
      <c r="B742" s="216" t="s">
        <v>2242</v>
      </c>
      <c r="C742" s="216"/>
      <c r="D742" s="212" t="s">
        <v>2559</v>
      </c>
      <c r="E742" s="173" t="s">
        <v>2990</v>
      </c>
      <c r="F742" s="174" t="s">
        <v>2788</v>
      </c>
      <c r="G742" s="213" t="s">
        <v>2495</v>
      </c>
      <c r="H742" s="214"/>
      <c r="I742" s="184"/>
      <c r="J742" s="196"/>
    </row>
    <row r="743" spans="1:10" x14ac:dyDescent="0.4">
      <c r="A743" s="215">
        <v>803</v>
      </c>
      <c r="B743" s="216" t="s">
        <v>2243</v>
      </c>
      <c r="C743" s="216"/>
      <c r="D743" s="212" t="s">
        <v>2560</v>
      </c>
      <c r="E743" s="173" t="s">
        <v>2990</v>
      </c>
      <c r="F743" s="174" t="s">
        <v>2788</v>
      </c>
      <c r="G743" s="202" t="s">
        <v>965</v>
      </c>
      <c r="H743" s="214"/>
      <c r="I743" s="184"/>
      <c r="J743" s="196"/>
    </row>
    <row r="744" spans="1:10" x14ac:dyDescent="0.4">
      <c r="A744" s="217">
        <v>804</v>
      </c>
      <c r="B744" s="216" t="s">
        <v>2244</v>
      </c>
      <c r="C744" s="216"/>
      <c r="D744" s="212" t="s">
        <v>2561</v>
      </c>
      <c r="E744" s="173" t="s">
        <v>2990</v>
      </c>
      <c r="F744" s="174" t="s">
        <v>2788</v>
      </c>
      <c r="G744" s="213" t="s">
        <v>2495</v>
      </c>
      <c r="H744" s="214"/>
      <c r="I744" s="184"/>
      <c r="J744" s="196"/>
    </row>
    <row r="745" spans="1:10" x14ac:dyDescent="0.4">
      <c r="A745" s="215">
        <v>805</v>
      </c>
      <c r="B745" s="216" t="s">
        <v>2245</v>
      </c>
      <c r="C745" s="216"/>
      <c r="D745" s="212" t="s">
        <v>2562</v>
      </c>
      <c r="E745" s="173" t="s">
        <v>2990</v>
      </c>
      <c r="F745" s="174" t="s">
        <v>2788</v>
      </c>
      <c r="G745" s="202" t="s">
        <v>965</v>
      </c>
      <c r="H745" s="214"/>
      <c r="I745" s="184"/>
      <c r="J745" s="196"/>
    </row>
    <row r="746" spans="1:10" x14ac:dyDescent="0.4">
      <c r="A746" s="217">
        <v>806</v>
      </c>
      <c r="B746" s="216" t="s">
        <v>2246</v>
      </c>
      <c r="C746" s="216"/>
      <c r="D746" s="212" t="s">
        <v>2563</v>
      </c>
      <c r="E746" s="173" t="s">
        <v>2990</v>
      </c>
      <c r="F746" s="174" t="s">
        <v>2788</v>
      </c>
      <c r="G746" s="213" t="s">
        <v>2495</v>
      </c>
      <c r="H746" s="214"/>
      <c r="I746" s="184"/>
      <c r="J746" s="196"/>
    </row>
    <row r="747" spans="1:10" x14ac:dyDescent="0.4">
      <c r="A747" s="217">
        <v>807</v>
      </c>
      <c r="B747" s="216" t="s">
        <v>2247</v>
      </c>
      <c r="C747" s="216" t="s">
        <v>3002</v>
      </c>
      <c r="D747" s="212" t="s">
        <v>2564</v>
      </c>
      <c r="E747" s="173" t="s">
        <v>2990</v>
      </c>
      <c r="F747" s="174" t="s">
        <v>2788</v>
      </c>
      <c r="G747" s="202" t="s">
        <v>965</v>
      </c>
      <c r="H747" s="214"/>
      <c r="I747" s="184"/>
      <c r="J747" s="196"/>
    </row>
    <row r="748" spans="1:10" x14ac:dyDescent="0.4">
      <c r="A748" s="217">
        <v>808</v>
      </c>
      <c r="B748" s="216" t="s">
        <v>2248</v>
      </c>
      <c r="C748" s="216"/>
      <c r="D748" s="212" t="s">
        <v>2565</v>
      </c>
      <c r="E748" s="173" t="s">
        <v>2990</v>
      </c>
      <c r="F748" s="174" t="s">
        <v>2788</v>
      </c>
      <c r="G748" s="213" t="s">
        <v>2495</v>
      </c>
      <c r="H748" s="214"/>
      <c r="I748" s="184"/>
      <c r="J748" s="196"/>
    </row>
    <row r="749" spans="1:10" x14ac:dyDescent="0.4">
      <c r="A749" s="215">
        <v>809</v>
      </c>
      <c r="B749" s="216" t="s">
        <v>2249</v>
      </c>
      <c r="C749" s="216"/>
      <c r="D749" s="212" t="s">
        <v>2566</v>
      </c>
      <c r="E749" s="173" t="s">
        <v>2990</v>
      </c>
      <c r="F749" s="174" t="s">
        <v>2788</v>
      </c>
      <c r="G749" s="202" t="s">
        <v>965</v>
      </c>
      <c r="H749" s="214"/>
      <c r="I749" s="184"/>
      <c r="J749" s="196"/>
    </row>
    <row r="750" spans="1:10" x14ac:dyDescent="0.4">
      <c r="A750" s="217">
        <v>810</v>
      </c>
      <c r="B750" s="216" t="s">
        <v>2250</v>
      </c>
      <c r="C750" s="216"/>
      <c r="D750" s="212" t="s">
        <v>2567</v>
      </c>
      <c r="E750" s="173" t="s">
        <v>2990</v>
      </c>
      <c r="F750" s="174" t="s">
        <v>2788</v>
      </c>
      <c r="G750" s="213" t="s">
        <v>2495</v>
      </c>
      <c r="H750" s="214"/>
      <c r="I750" s="184"/>
      <c r="J750" s="196"/>
    </row>
    <row r="751" spans="1:10" ht="36" x14ac:dyDescent="0.4">
      <c r="A751" s="215">
        <v>811</v>
      </c>
      <c r="B751" s="216" t="s">
        <v>2251</v>
      </c>
      <c r="C751" s="216" t="s">
        <v>3003</v>
      </c>
      <c r="D751" s="212" t="s">
        <v>2568</v>
      </c>
      <c r="E751" s="173" t="s">
        <v>2990</v>
      </c>
      <c r="F751" s="174" t="s">
        <v>2788</v>
      </c>
      <c r="G751" s="202" t="s">
        <v>965</v>
      </c>
      <c r="H751" s="214"/>
      <c r="I751" s="184"/>
      <c r="J751" s="196"/>
    </row>
    <row r="752" spans="1:10" x14ac:dyDescent="0.4">
      <c r="A752" s="217">
        <v>812</v>
      </c>
      <c r="B752" s="216" t="s">
        <v>2252</v>
      </c>
      <c r="C752" s="216" t="s">
        <v>3004</v>
      </c>
      <c r="D752" s="212" t="s">
        <v>2569</v>
      </c>
      <c r="E752" s="173" t="s">
        <v>2990</v>
      </c>
      <c r="F752" s="174" t="s">
        <v>2788</v>
      </c>
      <c r="G752" s="202" t="s">
        <v>965</v>
      </c>
      <c r="H752" s="214"/>
      <c r="I752" s="184"/>
      <c r="J752" s="196"/>
    </row>
    <row r="753" spans="1:10" ht="24" x14ac:dyDescent="0.4">
      <c r="A753" s="215">
        <v>813</v>
      </c>
      <c r="B753" s="216" t="s">
        <v>2253</v>
      </c>
      <c r="C753" s="216"/>
      <c r="D753" s="212" t="s">
        <v>2570</v>
      </c>
      <c r="E753" s="173" t="s">
        <v>2990</v>
      </c>
      <c r="F753" s="174" t="s">
        <v>2788</v>
      </c>
      <c r="G753" s="202" t="s">
        <v>965</v>
      </c>
      <c r="H753" s="214"/>
      <c r="I753" s="184"/>
      <c r="J753" s="196"/>
    </row>
    <row r="754" spans="1:10" x14ac:dyDescent="0.4">
      <c r="A754" s="217">
        <v>814</v>
      </c>
      <c r="B754" s="216" t="s">
        <v>2254</v>
      </c>
      <c r="C754" s="216"/>
      <c r="D754" s="212" t="s">
        <v>2571</v>
      </c>
      <c r="E754" s="173" t="s">
        <v>2990</v>
      </c>
      <c r="F754" s="174" t="s">
        <v>2788</v>
      </c>
      <c r="G754" s="202" t="s">
        <v>2495</v>
      </c>
      <c r="H754" s="214"/>
      <c r="I754" s="184"/>
      <c r="J754" s="196"/>
    </row>
    <row r="755" spans="1:10" x14ac:dyDescent="0.4">
      <c r="A755" s="215">
        <v>815</v>
      </c>
      <c r="B755" s="216" t="s">
        <v>2255</v>
      </c>
      <c r="C755" s="216"/>
      <c r="D755" s="212" t="s">
        <v>2572</v>
      </c>
      <c r="E755" s="173" t="s">
        <v>2990</v>
      </c>
      <c r="F755" s="174" t="s">
        <v>2788</v>
      </c>
      <c r="G755" s="202" t="s">
        <v>965</v>
      </c>
      <c r="H755" s="214"/>
      <c r="I755" s="184"/>
      <c r="J755" s="196"/>
    </row>
    <row r="756" spans="1:10" ht="36" x14ac:dyDescent="0.4">
      <c r="A756" s="217">
        <v>816</v>
      </c>
      <c r="B756" s="216" t="s">
        <v>2256</v>
      </c>
      <c r="C756" s="216" t="s">
        <v>3005</v>
      </c>
      <c r="D756" s="212" t="s">
        <v>2573</v>
      </c>
      <c r="E756" s="173" t="s">
        <v>2990</v>
      </c>
      <c r="F756" s="174" t="s">
        <v>2788</v>
      </c>
      <c r="G756" s="202" t="s">
        <v>965</v>
      </c>
      <c r="H756" s="214"/>
      <c r="I756" s="184"/>
      <c r="J756" s="196"/>
    </row>
    <row r="757" spans="1:10" ht="36" x14ac:dyDescent="0.4">
      <c r="A757" s="215">
        <v>817</v>
      </c>
      <c r="B757" s="216" t="s">
        <v>2257</v>
      </c>
      <c r="C757" s="216" t="s">
        <v>3006</v>
      </c>
      <c r="D757" s="212" t="s">
        <v>2574</v>
      </c>
      <c r="E757" s="173" t="s">
        <v>2990</v>
      </c>
      <c r="F757" s="174" t="s">
        <v>2788</v>
      </c>
      <c r="G757" s="202" t="s">
        <v>2495</v>
      </c>
      <c r="H757" s="214"/>
      <c r="I757" s="184"/>
      <c r="J757" s="196"/>
    </row>
    <row r="758" spans="1:10" ht="24" x14ac:dyDescent="0.4">
      <c r="A758" s="217">
        <v>818</v>
      </c>
      <c r="B758" s="216" t="s">
        <v>2258</v>
      </c>
      <c r="C758" s="216"/>
      <c r="D758" s="212" t="s">
        <v>2575</v>
      </c>
      <c r="E758" s="173" t="s">
        <v>2990</v>
      </c>
      <c r="F758" s="174" t="s">
        <v>2788</v>
      </c>
      <c r="G758" s="202" t="s">
        <v>2495</v>
      </c>
      <c r="H758" s="214"/>
      <c r="I758" s="184"/>
      <c r="J758" s="196"/>
    </row>
    <row r="759" spans="1:10" x14ac:dyDescent="0.4">
      <c r="A759" s="215">
        <v>819</v>
      </c>
      <c r="B759" s="216" t="s">
        <v>2259</v>
      </c>
      <c r="C759" s="216"/>
      <c r="D759" s="212" t="s">
        <v>2576</v>
      </c>
      <c r="E759" s="173" t="s">
        <v>2990</v>
      </c>
      <c r="F759" s="174" t="s">
        <v>2788</v>
      </c>
      <c r="G759" s="202" t="s">
        <v>2495</v>
      </c>
      <c r="H759" s="214"/>
      <c r="I759" s="184"/>
      <c r="J759" s="196"/>
    </row>
    <row r="760" spans="1:10" x14ac:dyDescent="0.4">
      <c r="A760" s="217">
        <v>820</v>
      </c>
      <c r="B760" s="218" t="s">
        <v>2260</v>
      </c>
      <c r="C760" s="218"/>
      <c r="D760" s="219" t="s">
        <v>2577</v>
      </c>
      <c r="E760" s="173" t="s">
        <v>2990</v>
      </c>
      <c r="F760" s="174" t="s">
        <v>2788</v>
      </c>
      <c r="G760" s="202" t="s">
        <v>2495</v>
      </c>
      <c r="H760" s="220"/>
      <c r="I760" s="221"/>
      <c r="J760" s="222"/>
    </row>
    <row r="761" spans="1:10" x14ac:dyDescent="0.4">
      <c r="A761" s="223">
        <v>821</v>
      </c>
      <c r="B761" s="224" t="s">
        <v>2261</v>
      </c>
      <c r="C761" s="224"/>
      <c r="D761" s="212" t="s">
        <v>2578</v>
      </c>
      <c r="E761" s="173" t="s">
        <v>2990</v>
      </c>
      <c r="F761" s="174" t="s">
        <v>2788</v>
      </c>
      <c r="G761" s="202" t="s">
        <v>2495</v>
      </c>
      <c r="H761" s="214"/>
      <c r="I761" s="184"/>
      <c r="J761" s="214"/>
    </row>
    <row r="762" spans="1:10" x14ac:dyDescent="0.4">
      <c r="A762" s="223">
        <v>822</v>
      </c>
      <c r="B762" s="224" t="s">
        <v>2262</v>
      </c>
      <c r="C762" s="224"/>
      <c r="D762" s="212" t="s">
        <v>2579</v>
      </c>
      <c r="E762" s="173" t="s">
        <v>2990</v>
      </c>
      <c r="F762" s="174" t="s">
        <v>2788</v>
      </c>
      <c r="G762" s="202" t="s">
        <v>965</v>
      </c>
      <c r="H762" s="214"/>
      <c r="I762" s="184"/>
      <c r="J762" s="214"/>
    </row>
    <row r="763" spans="1:10" x14ac:dyDescent="0.4">
      <c r="A763" s="223">
        <v>823</v>
      </c>
      <c r="B763" s="224" t="s">
        <v>2263</v>
      </c>
      <c r="C763" s="224"/>
      <c r="D763" s="212" t="s">
        <v>2580</v>
      </c>
      <c r="E763" s="173" t="s">
        <v>2990</v>
      </c>
      <c r="F763" s="174" t="s">
        <v>2788</v>
      </c>
      <c r="G763" s="202" t="s">
        <v>965</v>
      </c>
      <c r="H763" s="214"/>
      <c r="I763" s="184"/>
      <c r="J763" s="214"/>
    </row>
    <row r="764" spans="1:10" x14ac:dyDescent="0.4">
      <c r="A764" s="223">
        <v>824</v>
      </c>
      <c r="B764" s="224" t="s">
        <v>2264</v>
      </c>
      <c r="C764" s="224"/>
      <c r="D764" s="212" t="s">
        <v>2581</v>
      </c>
      <c r="E764" s="173" t="s">
        <v>2990</v>
      </c>
      <c r="F764" s="174" t="s">
        <v>2788</v>
      </c>
      <c r="G764" s="202" t="s">
        <v>965</v>
      </c>
      <c r="H764" s="214"/>
      <c r="I764" s="184"/>
      <c r="J764" s="214"/>
    </row>
    <row r="765" spans="1:10" x14ac:dyDescent="0.4">
      <c r="A765" s="223">
        <v>825</v>
      </c>
      <c r="B765" s="224" t="s">
        <v>2265</v>
      </c>
      <c r="C765" s="224"/>
      <c r="D765" s="212" t="s">
        <v>2582</v>
      </c>
      <c r="E765" s="173" t="s">
        <v>2990</v>
      </c>
      <c r="F765" s="174" t="s">
        <v>2788</v>
      </c>
      <c r="G765" s="202" t="s">
        <v>965</v>
      </c>
      <c r="H765" s="214"/>
      <c r="I765" s="184"/>
      <c r="J765" s="214"/>
    </row>
    <row r="766" spans="1:10" x14ac:dyDescent="0.4">
      <c r="A766" s="223">
        <v>826</v>
      </c>
      <c r="B766" s="224" t="s">
        <v>2266</v>
      </c>
      <c r="C766" s="224"/>
      <c r="D766" s="212" t="s">
        <v>2583</v>
      </c>
      <c r="E766" s="173" t="s">
        <v>2990</v>
      </c>
      <c r="F766" s="174" t="s">
        <v>2788</v>
      </c>
      <c r="G766" s="202" t="s">
        <v>965</v>
      </c>
      <c r="H766" s="214"/>
      <c r="I766" s="184"/>
      <c r="J766" s="214"/>
    </row>
    <row r="767" spans="1:10" x14ac:dyDescent="0.4">
      <c r="A767" s="223">
        <v>827</v>
      </c>
      <c r="B767" s="224" t="s">
        <v>2267</v>
      </c>
      <c r="C767" s="224"/>
      <c r="D767" s="212" t="s">
        <v>2584</v>
      </c>
      <c r="E767" s="173" t="s">
        <v>2990</v>
      </c>
      <c r="F767" s="174" t="s">
        <v>2788</v>
      </c>
      <c r="G767" s="202" t="s">
        <v>965</v>
      </c>
      <c r="H767" s="214"/>
      <c r="I767" s="184"/>
      <c r="J767" s="214"/>
    </row>
    <row r="768" spans="1:10" x14ac:dyDescent="0.4">
      <c r="A768" s="223">
        <v>828</v>
      </c>
      <c r="B768" s="224" t="s">
        <v>2268</v>
      </c>
      <c r="C768" s="224"/>
      <c r="D768" s="212" t="s">
        <v>2585</v>
      </c>
      <c r="E768" s="173" t="s">
        <v>2990</v>
      </c>
      <c r="F768" s="174" t="s">
        <v>2788</v>
      </c>
      <c r="G768" s="202" t="s">
        <v>965</v>
      </c>
      <c r="H768" s="214"/>
      <c r="I768" s="184"/>
      <c r="J768" s="214"/>
    </row>
    <row r="769" spans="1:10" x14ac:dyDescent="0.4">
      <c r="A769" s="223">
        <v>829</v>
      </c>
      <c r="B769" s="224" t="s">
        <v>2269</v>
      </c>
      <c r="C769" s="224"/>
      <c r="D769" s="212" t="s">
        <v>2586</v>
      </c>
      <c r="E769" s="173" t="s">
        <v>2990</v>
      </c>
      <c r="F769" s="174" t="s">
        <v>2788</v>
      </c>
      <c r="G769" s="202" t="s">
        <v>2495</v>
      </c>
      <c r="H769" s="184" t="s">
        <v>2495</v>
      </c>
      <c r="I769" s="184"/>
      <c r="J769" s="214"/>
    </row>
    <row r="770" spans="1:10" x14ac:dyDescent="0.4">
      <c r="A770" s="223">
        <v>830</v>
      </c>
      <c r="B770" s="224" t="s">
        <v>2270</v>
      </c>
      <c r="C770" s="224"/>
      <c r="D770" s="212" t="s">
        <v>2587</v>
      </c>
      <c r="E770" s="173" t="s">
        <v>2990</v>
      </c>
      <c r="F770" s="174" t="s">
        <v>2788</v>
      </c>
      <c r="G770" s="202" t="s">
        <v>965</v>
      </c>
      <c r="H770" s="214"/>
      <c r="I770" s="184"/>
      <c r="J770" s="214"/>
    </row>
    <row r="771" spans="1:10" x14ac:dyDescent="0.4">
      <c r="A771" s="223">
        <v>831</v>
      </c>
      <c r="B771" s="224" t="s">
        <v>2271</v>
      </c>
      <c r="C771" s="224"/>
      <c r="D771" s="212" t="s">
        <v>2588</v>
      </c>
      <c r="E771" s="173" t="s">
        <v>2990</v>
      </c>
      <c r="F771" s="174" t="s">
        <v>2788</v>
      </c>
      <c r="G771" s="202" t="s">
        <v>965</v>
      </c>
      <c r="H771" s="214"/>
      <c r="I771" s="184"/>
      <c r="J771" s="214"/>
    </row>
    <row r="772" spans="1:10" x14ac:dyDescent="0.4">
      <c r="A772" s="223">
        <v>832</v>
      </c>
      <c r="B772" s="224" t="s">
        <v>2272</v>
      </c>
      <c r="C772" s="224"/>
      <c r="D772" s="212" t="s">
        <v>2589</v>
      </c>
      <c r="E772" s="173" t="s">
        <v>2990</v>
      </c>
      <c r="F772" s="174" t="s">
        <v>2788</v>
      </c>
      <c r="G772" s="202" t="s">
        <v>2495</v>
      </c>
      <c r="H772" s="184" t="s">
        <v>2495</v>
      </c>
      <c r="I772" s="184"/>
      <c r="J772" s="214"/>
    </row>
    <row r="773" spans="1:10" x14ac:dyDescent="0.4">
      <c r="A773" s="223">
        <v>833</v>
      </c>
      <c r="B773" s="224" t="s">
        <v>2273</v>
      </c>
      <c r="C773" s="224"/>
      <c r="D773" s="212" t="s">
        <v>2590</v>
      </c>
      <c r="E773" s="173" t="s">
        <v>2990</v>
      </c>
      <c r="F773" s="174" t="s">
        <v>2788</v>
      </c>
      <c r="G773" s="202" t="s">
        <v>2495</v>
      </c>
      <c r="H773" s="184" t="s">
        <v>2495</v>
      </c>
      <c r="I773" s="184"/>
      <c r="J773" s="214"/>
    </row>
    <row r="774" spans="1:10" ht="24" x14ac:dyDescent="0.4">
      <c r="A774" s="223">
        <v>834</v>
      </c>
      <c r="B774" s="224" t="s">
        <v>2274</v>
      </c>
      <c r="C774" s="224"/>
      <c r="D774" s="212" t="s">
        <v>2591</v>
      </c>
      <c r="E774" s="173" t="s">
        <v>2990</v>
      </c>
      <c r="F774" s="174" t="s">
        <v>2788</v>
      </c>
      <c r="G774" s="202" t="s">
        <v>965</v>
      </c>
      <c r="H774" s="214"/>
      <c r="I774" s="184"/>
      <c r="J774" s="214"/>
    </row>
    <row r="775" spans="1:10" x14ac:dyDescent="0.4">
      <c r="A775" s="223">
        <v>835</v>
      </c>
      <c r="B775" s="224" t="s">
        <v>2275</v>
      </c>
      <c r="C775" s="224"/>
      <c r="D775" s="212" t="s">
        <v>2592</v>
      </c>
      <c r="E775" s="173" t="s">
        <v>2990</v>
      </c>
      <c r="F775" s="174" t="s">
        <v>2788</v>
      </c>
      <c r="G775" s="202" t="s">
        <v>965</v>
      </c>
      <c r="H775" s="214"/>
      <c r="I775" s="184"/>
      <c r="J775" s="214"/>
    </row>
    <row r="776" spans="1:10" x14ac:dyDescent="0.4">
      <c r="A776" s="223">
        <v>836</v>
      </c>
      <c r="B776" s="224" t="s">
        <v>2276</v>
      </c>
      <c r="C776" s="224"/>
      <c r="D776" s="212" t="s">
        <v>2593</v>
      </c>
      <c r="E776" s="173" t="s">
        <v>2990</v>
      </c>
      <c r="F776" s="174" t="s">
        <v>2788</v>
      </c>
      <c r="G776" s="202" t="s">
        <v>965</v>
      </c>
      <c r="H776" s="214"/>
      <c r="I776" s="184"/>
      <c r="J776" s="214"/>
    </row>
    <row r="777" spans="1:10" x14ac:dyDescent="0.4">
      <c r="A777" s="223">
        <v>837</v>
      </c>
      <c r="B777" s="224" t="s">
        <v>2277</v>
      </c>
      <c r="C777" s="224"/>
      <c r="D777" s="212" t="s">
        <v>2594</v>
      </c>
      <c r="E777" s="173" t="s">
        <v>2990</v>
      </c>
      <c r="F777" s="174" t="s">
        <v>2788</v>
      </c>
      <c r="G777" s="202" t="s">
        <v>965</v>
      </c>
      <c r="H777" s="214"/>
      <c r="I777" s="184"/>
      <c r="J777" s="214"/>
    </row>
    <row r="778" spans="1:10" ht="36" x14ac:dyDescent="0.4">
      <c r="A778" s="223">
        <v>838</v>
      </c>
      <c r="B778" s="224" t="s">
        <v>2278</v>
      </c>
      <c r="C778" s="224"/>
      <c r="D778" s="212" t="s">
        <v>2595</v>
      </c>
      <c r="E778" s="173" t="s">
        <v>2990</v>
      </c>
      <c r="F778" s="174" t="s">
        <v>2788</v>
      </c>
      <c r="G778" s="202" t="s">
        <v>965</v>
      </c>
      <c r="H778" s="214"/>
      <c r="I778" s="184"/>
      <c r="J778" s="214"/>
    </row>
    <row r="779" spans="1:10" x14ac:dyDescent="0.4">
      <c r="A779" s="223">
        <v>839</v>
      </c>
      <c r="B779" s="224" t="s">
        <v>2279</v>
      </c>
      <c r="C779" s="224"/>
      <c r="D779" s="212" t="s">
        <v>2596</v>
      </c>
      <c r="E779" s="173" t="s">
        <v>2990</v>
      </c>
      <c r="F779" s="174" t="s">
        <v>2788</v>
      </c>
      <c r="G779" s="202" t="s">
        <v>965</v>
      </c>
      <c r="H779" s="214"/>
      <c r="I779" s="184"/>
      <c r="J779" s="214"/>
    </row>
    <row r="780" spans="1:10" x14ac:dyDescent="0.4">
      <c r="A780" s="223">
        <v>840</v>
      </c>
      <c r="B780" s="224" t="s">
        <v>2280</v>
      </c>
      <c r="C780" s="224" t="s">
        <v>3007</v>
      </c>
      <c r="D780" s="212" t="s">
        <v>2597</v>
      </c>
      <c r="E780" s="173" t="s">
        <v>2990</v>
      </c>
      <c r="F780" s="174" t="s">
        <v>2788</v>
      </c>
      <c r="G780" s="202" t="s">
        <v>2495</v>
      </c>
      <c r="H780" s="184" t="s">
        <v>2495</v>
      </c>
      <c r="I780" s="184"/>
      <c r="J780" s="214"/>
    </row>
    <row r="781" spans="1:10" ht="24" x14ac:dyDescent="0.4">
      <c r="A781" s="223">
        <v>841</v>
      </c>
      <c r="B781" s="224" t="s">
        <v>2281</v>
      </c>
      <c r="C781" s="224"/>
      <c r="D781" s="212" t="s">
        <v>2598</v>
      </c>
      <c r="E781" s="173" t="s">
        <v>2990</v>
      </c>
      <c r="F781" s="174" t="s">
        <v>2788</v>
      </c>
      <c r="G781" s="202" t="s">
        <v>965</v>
      </c>
      <c r="H781" s="214"/>
      <c r="I781" s="184"/>
      <c r="J781" s="214"/>
    </row>
    <row r="782" spans="1:10" x14ac:dyDescent="0.4">
      <c r="A782" s="223">
        <v>842</v>
      </c>
      <c r="B782" s="224" t="s">
        <v>2282</v>
      </c>
      <c r="C782" s="224"/>
      <c r="D782" s="212" t="s">
        <v>2599</v>
      </c>
      <c r="E782" s="173" t="s">
        <v>2990</v>
      </c>
      <c r="F782" s="174" t="s">
        <v>2788</v>
      </c>
      <c r="G782" s="202" t="s">
        <v>965</v>
      </c>
      <c r="H782" s="214"/>
      <c r="I782" s="184"/>
      <c r="J782" s="214"/>
    </row>
    <row r="783" spans="1:10" x14ac:dyDescent="0.4">
      <c r="A783" s="223">
        <v>843</v>
      </c>
      <c r="B783" s="224" t="s">
        <v>2283</v>
      </c>
      <c r="C783" s="224"/>
      <c r="D783" s="212" t="s">
        <v>2600</v>
      </c>
      <c r="E783" s="173" t="s">
        <v>2990</v>
      </c>
      <c r="F783" s="174" t="s">
        <v>2788</v>
      </c>
      <c r="G783" s="202" t="s">
        <v>965</v>
      </c>
      <c r="H783" s="214"/>
      <c r="I783" s="184"/>
      <c r="J783" s="214"/>
    </row>
    <row r="784" spans="1:10" x14ac:dyDescent="0.4">
      <c r="A784" s="223">
        <v>844</v>
      </c>
      <c r="B784" s="224" t="s">
        <v>2284</v>
      </c>
      <c r="C784" s="224"/>
      <c r="D784" s="212" t="s">
        <v>2601</v>
      </c>
      <c r="E784" s="173" t="s">
        <v>2990</v>
      </c>
      <c r="F784" s="174" t="s">
        <v>2788</v>
      </c>
      <c r="G784" s="202" t="s">
        <v>2495</v>
      </c>
      <c r="H784" s="184" t="s">
        <v>2495</v>
      </c>
      <c r="I784" s="184"/>
      <c r="J784" s="214"/>
    </row>
    <row r="785" spans="1:10" x14ac:dyDescent="0.4">
      <c r="A785" s="223">
        <v>845</v>
      </c>
      <c r="B785" s="224" t="s">
        <v>2285</v>
      </c>
      <c r="C785" s="224"/>
      <c r="D785" s="212" t="s">
        <v>2602</v>
      </c>
      <c r="E785" s="173" t="s">
        <v>2990</v>
      </c>
      <c r="F785" s="174" t="s">
        <v>2788</v>
      </c>
      <c r="G785" s="202" t="s">
        <v>2495</v>
      </c>
      <c r="H785" s="184" t="s">
        <v>2495</v>
      </c>
      <c r="I785" s="184"/>
      <c r="J785" s="214"/>
    </row>
    <row r="786" spans="1:10" x14ac:dyDescent="0.4">
      <c r="A786" s="223">
        <v>846</v>
      </c>
      <c r="B786" s="224" t="s">
        <v>2286</v>
      </c>
      <c r="C786" s="224"/>
      <c r="D786" s="212" t="s">
        <v>2603</v>
      </c>
      <c r="E786" s="173" t="s">
        <v>2990</v>
      </c>
      <c r="F786" s="174" t="s">
        <v>2788</v>
      </c>
      <c r="G786" s="202" t="s">
        <v>965</v>
      </c>
      <c r="H786" s="184"/>
      <c r="I786" s="184"/>
      <c r="J786" s="214"/>
    </row>
    <row r="787" spans="1:10" x14ac:dyDescent="0.4">
      <c r="A787" s="223">
        <v>847</v>
      </c>
      <c r="B787" s="225" t="s">
        <v>2287</v>
      </c>
      <c r="C787" s="225" t="s">
        <v>3008</v>
      </c>
      <c r="D787" s="212" t="s">
        <v>2604</v>
      </c>
      <c r="E787" s="173" t="s">
        <v>2990</v>
      </c>
      <c r="F787" s="174" t="s">
        <v>2788</v>
      </c>
      <c r="G787" s="202" t="s">
        <v>965</v>
      </c>
      <c r="H787" s="214" t="s">
        <v>1416</v>
      </c>
      <c r="I787" s="184"/>
      <c r="J787" s="214"/>
    </row>
    <row r="788" spans="1:10" ht="24" x14ac:dyDescent="0.4">
      <c r="A788" s="223">
        <v>849</v>
      </c>
      <c r="B788" s="224" t="s">
        <v>2288</v>
      </c>
      <c r="C788" s="224"/>
      <c r="D788" s="212" t="s">
        <v>2605</v>
      </c>
      <c r="E788" s="173" t="s">
        <v>2990</v>
      </c>
      <c r="F788" s="174" t="s">
        <v>2788</v>
      </c>
      <c r="G788" s="202" t="s">
        <v>965</v>
      </c>
      <c r="H788" s="214"/>
      <c r="I788" s="184"/>
      <c r="J788" s="214"/>
    </row>
    <row r="789" spans="1:10" x14ac:dyDescent="0.4">
      <c r="A789" s="223">
        <v>850</v>
      </c>
      <c r="B789" s="224" t="s">
        <v>2289</v>
      </c>
      <c r="C789" s="224"/>
      <c r="D789" s="212" t="s">
        <v>2606</v>
      </c>
      <c r="E789" s="173" t="s">
        <v>2990</v>
      </c>
      <c r="F789" s="174" t="s">
        <v>2788</v>
      </c>
      <c r="G789" s="202" t="s">
        <v>965</v>
      </c>
      <c r="H789" s="214"/>
      <c r="I789" s="184"/>
      <c r="J789" s="214"/>
    </row>
    <row r="790" spans="1:10" x14ac:dyDescent="0.4">
      <c r="A790" s="223">
        <v>851</v>
      </c>
      <c r="B790" s="224" t="s">
        <v>2290</v>
      </c>
      <c r="C790" s="224"/>
      <c r="D790" s="212" t="s">
        <v>2607</v>
      </c>
      <c r="E790" s="173" t="s">
        <v>2990</v>
      </c>
      <c r="F790" s="174" t="s">
        <v>2788</v>
      </c>
      <c r="G790" s="202" t="s">
        <v>965</v>
      </c>
      <c r="H790" s="214"/>
      <c r="I790" s="184"/>
      <c r="J790" s="214"/>
    </row>
    <row r="791" spans="1:10" x14ac:dyDescent="0.4">
      <c r="A791" s="223">
        <v>852</v>
      </c>
      <c r="B791" s="224" t="s">
        <v>2291</v>
      </c>
      <c r="C791" s="224"/>
      <c r="D791" s="212" t="s">
        <v>2608</v>
      </c>
      <c r="E791" s="173" t="s">
        <v>2990</v>
      </c>
      <c r="F791" s="226" t="s">
        <v>2789</v>
      </c>
      <c r="G791" s="202" t="s">
        <v>2495</v>
      </c>
      <c r="H791" s="184" t="s">
        <v>2495</v>
      </c>
      <c r="I791" s="184"/>
      <c r="J791" s="214"/>
    </row>
    <row r="792" spans="1:10" x14ac:dyDescent="0.4">
      <c r="A792" s="223">
        <v>853</v>
      </c>
      <c r="B792" s="224" t="s">
        <v>2292</v>
      </c>
      <c r="C792" s="224"/>
      <c r="D792" s="212" t="s">
        <v>2609</v>
      </c>
      <c r="E792" s="173" t="s">
        <v>2990</v>
      </c>
      <c r="F792" s="174" t="s">
        <v>2788</v>
      </c>
      <c r="G792" s="202" t="s">
        <v>965</v>
      </c>
      <c r="H792" s="214"/>
      <c r="I792" s="184"/>
      <c r="J792" s="214"/>
    </row>
    <row r="793" spans="1:10" x14ac:dyDescent="0.4">
      <c r="A793" s="223">
        <v>854</v>
      </c>
      <c r="B793" s="224" t="s">
        <v>2293</v>
      </c>
      <c r="C793" s="224"/>
      <c r="D793" s="212" t="s">
        <v>2610</v>
      </c>
      <c r="E793" s="173" t="s">
        <v>2990</v>
      </c>
      <c r="F793" s="174" t="s">
        <v>2788</v>
      </c>
      <c r="G793" s="202" t="s">
        <v>965</v>
      </c>
      <c r="H793" s="214"/>
      <c r="I793" s="184"/>
      <c r="J793" s="214"/>
    </row>
    <row r="794" spans="1:10" x14ac:dyDescent="0.4">
      <c r="A794" s="223">
        <v>855</v>
      </c>
      <c r="B794" s="224" t="s">
        <v>2294</v>
      </c>
      <c r="C794" s="224"/>
      <c r="D794" s="212" t="s">
        <v>2611</v>
      </c>
      <c r="E794" s="173" t="s">
        <v>2990</v>
      </c>
      <c r="F794" s="226" t="s">
        <v>2789</v>
      </c>
      <c r="G794" s="202" t="s">
        <v>2495</v>
      </c>
      <c r="H794" s="184" t="s">
        <v>2495</v>
      </c>
      <c r="I794" s="184"/>
      <c r="J794" s="214"/>
    </row>
    <row r="795" spans="1:10" ht="24" x14ac:dyDescent="0.4">
      <c r="A795" s="223">
        <v>856</v>
      </c>
      <c r="B795" s="224" t="s">
        <v>2295</v>
      </c>
      <c r="C795" s="224"/>
      <c r="D795" s="212" t="s">
        <v>2612</v>
      </c>
      <c r="E795" s="173" t="s">
        <v>2990</v>
      </c>
      <c r="F795" s="174" t="s">
        <v>2788</v>
      </c>
      <c r="G795" s="202" t="s">
        <v>2495</v>
      </c>
      <c r="H795" s="214" t="s">
        <v>2495</v>
      </c>
      <c r="I795" s="184"/>
      <c r="J795" s="214"/>
    </row>
    <row r="796" spans="1:10" ht="24" x14ac:dyDescent="0.4">
      <c r="A796" s="223">
        <v>857</v>
      </c>
      <c r="B796" s="224" t="s">
        <v>2296</v>
      </c>
      <c r="C796" s="224"/>
      <c r="D796" s="212" t="s">
        <v>2613</v>
      </c>
      <c r="E796" s="173" t="s">
        <v>2990</v>
      </c>
      <c r="F796" s="174" t="s">
        <v>2788</v>
      </c>
      <c r="G796" s="202" t="s">
        <v>2495</v>
      </c>
      <c r="H796" s="184" t="s">
        <v>2495</v>
      </c>
      <c r="I796" s="184"/>
      <c r="J796" s="214"/>
    </row>
    <row r="797" spans="1:10" ht="24" x14ac:dyDescent="0.4">
      <c r="A797" s="223">
        <v>858</v>
      </c>
      <c r="B797" s="224" t="s">
        <v>2297</v>
      </c>
      <c r="C797" s="224"/>
      <c r="D797" s="212" t="s">
        <v>2614</v>
      </c>
      <c r="E797" s="173" t="s">
        <v>2990</v>
      </c>
      <c r="F797" s="174" t="s">
        <v>2788</v>
      </c>
      <c r="G797" s="202" t="s">
        <v>965</v>
      </c>
      <c r="H797" s="214"/>
      <c r="I797" s="184"/>
      <c r="J797" s="214"/>
    </row>
    <row r="798" spans="1:10" x14ac:dyDescent="0.4">
      <c r="A798" s="223">
        <v>859</v>
      </c>
      <c r="B798" s="224" t="s">
        <v>2298</v>
      </c>
      <c r="C798" s="224"/>
      <c r="D798" s="212" t="s">
        <v>2615</v>
      </c>
      <c r="E798" s="173" t="s">
        <v>2990</v>
      </c>
      <c r="F798" s="174" t="s">
        <v>2788</v>
      </c>
      <c r="G798" s="202" t="s">
        <v>965</v>
      </c>
      <c r="H798" s="214"/>
      <c r="I798" s="184"/>
      <c r="J798" s="214"/>
    </row>
    <row r="799" spans="1:10" x14ac:dyDescent="0.4">
      <c r="A799" s="223">
        <v>860</v>
      </c>
      <c r="B799" s="224" t="s">
        <v>2299</v>
      </c>
      <c r="C799" s="224"/>
      <c r="D799" s="212" t="s">
        <v>2616</v>
      </c>
      <c r="E799" s="173" t="s">
        <v>2990</v>
      </c>
      <c r="F799" s="174" t="s">
        <v>2788</v>
      </c>
      <c r="G799" s="202" t="s">
        <v>965</v>
      </c>
      <c r="H799" s="214"/>
      <c r="I799" s="184"/>
      <c r="J799" s="214"/>
    </row>
    <row r="800" spans="1:10" x14ac:dyDescent="0.4">
      <c r="A800" s="223">
        <v>861</v>
      </c>
      <c r="B800" s="224" t="s">
        <v>2300</v>
      </c>
      <c r="C800" s="224"/>
      <c r="D800" s="212" t="s">
        <v>2617</v>
      </c>
      <c r="E800" s="173" t="s">
        <v>2990</v>
      </c>
      <c r="F800" s="174" t="s">
        <v>2788</v>
      </c>
      <c r="G800" s="202" t="s">
        <v>965</v>
      </c>
      <c r="H800" s="214"/>
      <c r="I800" s="184"/>
      <c r="J800" s="214"/>
    </row>
    <row r="801" spans="1:10" x14ac:dyDescent="0.4">
      <c r="A801" s="223">
        <v>862</v>
      </c>
      <c r="B801" s="224" t="s">
        <v>2301</v>
      </c>
      <c r="C801" s="224"/>
      <c r="D801" s="212" t="s">
        <v>2618</v>
      </c>
      <c r="E801" s="173" t="s">
        <v>2990</v>
      </c>
      <c r="F801" s="174" t="s">
        <v>2788</v>
      </c>
      <c r="G801" s="202" t="s">
        <v>965</v>
      </c>
      <c r="H801" s="214"/>
      <c r="I801" s="184"/>
      <c r="J801" s="214"/>
    </row>
    <row r="802" spans="1:10" ht="24" x14ac:dyDescent="0.4">
      <c r="A802" s="223">
        <v>863</v>
      </c>
      <c r="B802" s="224" t="s">
        <v>2302</v>
      </c>
      <c r="C802" s="224"/>
      <c r="D802" s="212" t="s">
        <v>2619</v>
      </c>
      <c r="E802" s="173" t="s">
        <v>2990</v>
      </c>
      <c r="F802" s="174" t="s">
        <v>2788</v>
      </c>
      <c r="G802" s="202" t="s">
        <v>965</v>
      </c>
      <c r="H802" s="214"/>
      <c r="I802" s="184"/>
      <c r="J802" s="214"/>
    </row>
    <row r="803" spans="1:10" x14ac:dyDescent="0.4">
      <c r="A803" s="223">
        <v>864</v>
      </c>
      <c r="B803" s="224" t="s">
        <v>2303</v>
      </c>
      <c r="C803" s="224"/>
      <c r="D803" s="212" t="s">
        <v>2620</v>
      </c>
      <c r="E803" s="173" t="s">
        <v>2990</v>
      </c>
      <c r="F803" s="174" t="s">
        <v>2788</v>
      </c>
      <c r="G803" s="202" t="s">
        <v>965</v>
      </c>
      <c r="H803" s="214"/>
      <c r="I803" s="184"/>
      <c r="J803" s="214"/>
    </row>
    <row r="804" spans="1:10" ht="24" x14ac:dyDescent="0.4">
      <c r="A804" s="223">
        <v>865</v>
      </c>
      <c r="B804" s="224" t="s">
        <v>2304</v>
      </c>
      <c r="C804" s="224"/>
      <c r="D804" s="212" t="s">
        <v>2621</v>
      </c>
      <c r="E804" s="173" t="s">
        <v>2990</v>
      </c>
      <c r="F804" s="174" t="s">
        <v>2788</v>
      </c>
      <c r="G804" s="202" t="s">
        <v>965</v>
      </c>
      <c r="H804" s="214"/>
      <c r="I804" s="184"/>
      <c r="J804" s="214"/>
    </row>
    <row r="805" spans="1:10" x14ac:dyDescent="0.4">
      <c r="A805" s="223">
        <v>866</v>
      </c>
      <c r="B805" s="224" t="s">
        <v>2305</v>
      </c>
      <c r="C805" s="224"/>
      <c r="D805" s="212" t="s">
        <v>2622</v>
      </c>
      <c r="E805" s="173" t="s">
        <v>2990</v>
      </c>
      <c r="F805" s="174" t="s">
        <v>2788</v>
      </c>
      <c r="G805" s="202" t="s">
        <v>965</v>
      </c>
      <c r="H805" s="214"/>
      <c r="I805" s="184"/>
      <c r="J805" s="214"/>
    </row>
    <row r="806" spans="1:10" x14ac:dyDescent="0.4">
      <c r="A806" s="223">
        <v>867</v>
      </c>
      <c r="B806" s="224" t="s">
        <v>2306</v>
      </c>
      <c r="C806" s="224"/>
      <c r="D806" s="212" t="s">
        <v>2623</v>
      </c>
      <c r="E806" s="173" t="s">
        <v>2990</v>
      </c>
      <c r="F806" s="174" t="s">
        <v>2788</v>
      </c>
      <c r="G806" s="213" t="s">
        <v>2495</v>
      </c>
      <c r="H806" s="184" t="s">
        <v>2495</v>
      </c>
      <c r="I806" s="184"/>
      <c r="J806" s="214"/>
    </row>
    <row r="807" spans="1:10" ht="36" x14ac:dyDescent="0.4">
      <c r="A807" s="223">
        <v>868</v>
      </c>
      <c r="B807" s="224" t="s">
        <v>2307</v>
      </c>
      <c r="C807" s="224"/>
      <c r="D807" s="212" t="s">
        <v>2624</v>
      </c>
      <c r="E807" s="173" t="s">
        <v>2990</v>
      </c>
      <c r="F807" s="174" t="s">
        <v>2788</v>
      </c>
      <c r="G807" s="202" t="s">
        <v>965</v>
      </c>
      <c r="H807" s="214"/>
      <c r="I807" s="184"/>
      <c r="J807" s="214"/>
    </row>
    <row r="808" spans="1:10" x14ac:dyDescent="0.4">
      <c r="A808" s="223">
        <v>869</v>
      </c>
      <c r="B808" s="224" t="s">
        <v>2308</v>
      </c>
      <c r="C808" s="224"/>
      <c r="D808" s="212" t="s">
        <v>2625</v>
      </c>
      <c r="E808" s="173" t="s">
        <v>2990</v>
      </c>
      <c r="F808" s="174" t="s">
        <v>2788</v>
      </c>
      <c r="G808" s="202" t="s">
        <v>965</v>
      </c>
      <c r="H808" s="214"/>
      <c r="I808" s="184"/>
      <c r="J808" s="214"/>
    </row>
    <row r="809" spans="1:10" ht="36" x14ac:dyDescent="0.4">
      <c r="A809" s="223">
        <v>870</v>
      </c>
      <c r="B809" s="224" t="s">
        <v>2309</v>
      </c>
      <c r="C809" s="224"/>
      <c r="D809" s="212" t="s">
        <v>2626</v>
      </c>
      <c r="E809" s="173" t="s">
        <v>2990</v>
      </c>
      <c r="F809" s="226" t="s">
        <v>2788</v>
      </c>
      <c r="G809" s="202" t="s">
        <v>965</v>
      </c>
      <c r="H809" s="214"/>
      <c r="I809" s="184"/>
      <c r="J809" s="214"/>
    </row>
    <row r="810" spans="1:10" x14ac:dyDescent="0.4">
      <c r="A810" s="223">
        <v>871</v>
      </c>
      <c r="B810" s="224" t="s">
        <v>2310</v>
      </c>
      <c r="C810" s="224"/>
      <c r="D810" s="212" t="s">
        <v>2627</v>
      </c>
      <c r="E810" s="173" t="s">
        <v>2990</v>
      </c>
      <c r="F810" s="174" t="s">
        <v>2788</v>
      </c>
      <c r="G810" s="202" t="s">
        <v>965</v>
      </c>
      <c r="H810" s="214"/>
      <c r="I810" s="184"/>
      <c r="J810" s="214"/>
    </row>
    <row r="811" spans="1:10" x14ac:dyDescent="0.4">
      <c r="A811" s="223">
        <v>872</v>
      </c>
      <c r="B811" s="224" t="s">
        <v>2311</v>
      </c>
      <c r="C811" s="224"/>
      <c r="D811" s="212" t="s">
        <v>2628</v>
      </c>
      <c r="E811" s="173" t="s">
        <v>2990</v>
      </c>
      <c r="F811" s="174" t="s">
        <v>2788</v>
      </c>
      <c r="G811" s="202" t="s">
        <v>965</v>
      </c>
      <c r="H811" s="214"/>
      <c r="I811" s="184"/>
      <c r="J811" s="214"/>
    </row>
    <row r="812" spans="1:10" x14ac:dyDescent="0.4">
      <c r="A812" s="223">
        <v>873</v>
      </c>
      <c r="B812" s="224" t="s">
        <v>2312</v>
      </c>
      <c r="C812" s="224"/>
      <c r="D812" s="212" t="s">
        <v>2629</v>
      </c>
      <c r="E812" s="173" t="s">
        <v>2990</v>
      </c>
      <c r="F812" s="174" t="s">
        <v>2788</v>
      </c>
      <c r="G812" s="202" t="s">
        <v>965</v>
      </c>
      <c r="H812" s="214"/>
      <c r="I812" s="184"/>
      <c r="J812" s="214"/>
    </row>
    <row r="813" spans="1:10" ht="24" x14ac:dyDescent="0.4">
      <c r="A813" s="223">
        <v>874</v>
      </c>
      <c r="B813" s="224" t="s">
        <v>2313</v>
      </c>
      <c r="C813" s="224"/>
      <c r="D813" s="212" t="s">
        <v>2630</v>
      </c>
      <c r="E813" s="173" t="s">
        <v>2990</v>
      </c>
      <c r="F813" s="174" t="s">
        <v>2788</v>
      </c>
      <c r="G813" s="202" t="s">
        <v>965</v>
      </c>
      <c r="H813" s="214"/>
      <c r="I813" s="184"/>
      <c r="J813" s="214"/>
    </row>
    <row r="814" spans="1:10" x14ac:dyDescent="0.4">
      <c r="A814" s="223">
        <v>875</v>
      </c>
      <c r="B814" s="224" t="s">
        <v>2314</v>
      </c>
      <c r="C814" s="224"/>
      <c r="D814" s="212" t="s">
        <v>2631</v>
      </c>
      <c r="E814" s="173" t="s">
        <v>2990</v>
      </c>
      <c r="F814" s="174" t="s">
        <v>2788</v>
      </c>
      <c r="G814" s="202" t="s">
        <v>2495</v>
      </c>
      <c r="H814" s="184" t="s">
        <v>2495</v>
      </c>
      <c r="I814" s="184"/>
      <c r="J814" s="214"/>
    </row>
    <row r="815" spans="1:10" x14ac:dyDescent="0.4">
      <c r="A815" s="223">
        <v>876</v>
      </c>
      <c r="B815" s="224" t="s">
        <v>2315</v>
      </c>
      <c r="C815" s="224"/>
      <c r="D815" s="212" t="s">
        <v>2632</v>
      </c>
      <c r="E815" s="173" t="s">
        <v>2990</v>
      </c>
      <c r="F815" s="226" t="s">
        <v>2788</v>
      </c>
      <c r="G815" s="202" t="s">
        <v>2495</v>
      </c>
      <c r="H815" s="184" t="s">
        <v>2495</v>
      </c>
      <c r="I815" s="184"/>
      <c r="J815" s="214"/>
    </row>
    <row r="816" spans="1:10" x14ac:dyDescent="0.4">
      <c r="A816" s="223">
        <v>877</v>
      </c>
      <c r="B816" s="224" t="s">
        <v>2316</v>
      </c>
      <c r="C816" s="224"/>
      <c r="D816" s="212" t="s">
        <v>2633</v>
      </c>
      <c r="E816" s="173" t="s">
        <v>2990</v>
      </c>
      <c r="F816" s="174" t="s">
        <v>2788</v>
      </c>
      <c r="G816" s="202" t="s">
        <v>965</v>
      </c>
      <c r="H816" s="214"/>
      <c r="I816" s="184"/>
      <c r="J816" s="214"/>
    </row>
    <row r="817" spans="1:10" x14ac:dyDescent="0.4">
      <c r="A817" s="223">
        <v>878</v>
      </c>
      <c r="B817" s="224" t="s">
        <v>2317</v>
      </c>
      <c r="C817" s="224"/>
      <c r="D817" s="212" t="s">
        <v>2634</v>
      </c>
      <c r="E817" s="173" t="s">
        <v>2990</v>
      </c>
      <c r="F817" s="174" t="s">
        <v>2788</v>
      </c>
      <c r="G817" s="202" t="s">
        <v>2495</v>
      </c>
      <c r="H817" s="184" t="s">
        <v>2495</v>
      </c>
      <c r="I817" s="184"/>
      <c r="J817" s="214"/>
    </row>
    <row r="818" spans="1:10" ht="24" x14ac:dyDescent="0.4">
      <c r="A818" s="223">
        <v>879</v>
      </c>
      <c r="B818" s="224" t="s">
        <v>2318</v>
      </c>
      <c r="C818" s="224"/>
      <c r="D818" s="212" t="s">
        <v>2635</v>
      </c>
      <c r="E818" s="173" t="s">
        <v>2990</v>
      </c>
      <c r="F818" s="174" t="s">
        <v>2788</v>
      </c>
      <c r="G818" s="202" t="s">
        <v>2495</v>
      </c>
      <c r="H818" s="184" t="s">
        <v>2495</v>
      </c>
      <c r="I818" s="184"/>
      <c r="J818" s="214"/>
    </row>
    <row r="819" spans="1:10" ht="36" x14ac:dyDescent="0.4">
      <c r="A819" s="223">
        <v>880</v>
      </c>
      <c r="B819" s="224" t="s">
        <v>2319</v>
      </c>
      <c r="C819" s="224"/>
      <c r="D819" s="212" t="s">
        <v>2636</v>
      </c>
      <c r="E819" s="173" t="s">
        <v>2990</v>
      </c>
      <c r="F819" s="174" t="s">
        <v>2788</v>
      </c>
      <c r="G819" s="202" t="s">
        <v>2495</v>
      </c>
      <c r="H819" s="184" t="s">
        <v>2495</v>
      </c>
      <c r="I819" s="184"/>
      <c r="J819" s="214"/>
    </row>
    <row r="820" spans="1:10" x14ac:dyDescent="0.4">
      <c r="A820" s="223">
        <v>881</v>
      </c>
      <c r="B820" s="224" t="s">
        <v>2320</v>
      </c>
      <c r="C820" s="224"/>
      <c r="D820" s="212" t="s">
        <v>2637</v>
      </c>
      <c r="E820" s="173" t="s">
        <v>2990</v>
      </c>
      <c r="F820" s="174" t="s">
        <v>2788</v>
      </c>
      <c r="G820" s="202" t="s">
        <v>965</v>
      </c>
      <c r="H820" s="214"/>
      <c r="I820" s="184"/>
      <c r="J820" s="214"/>
    </row>
    <row r="821" spans="1:10" ht="24" x14ac:dyDescent="0.4">
      <c r="A821" s="223">
        <v>882</v>
      </c>
      <c r="B821" s="224" t="s">
        <v>2321</v>
      </c>
      <c r="C821" s="224"/>
      <c r="D821" s="212" t="s">
        <v>2638</v>
      </c>
      <c r="E821" s="173" t="s">
        <v>2990</v>
      </c>
      <c r="F821" s="174" t="s">
        <v>2788</v>
      </c>
      <c r="G821" s="202" t="s">
        <v>965</v>
      </c>
      <c r="H821" s="214"/>
      <c r="I821" s="184"/>
      <c r="J821" s="214"/>
    </row>
    <row r="822" spans="1:10" ht="24" x14ac:dyDescent="0.4">
      <c r="A822" s="223">
        <v>883</v>
      </c>
      <c r="B822" s="224" t="s">
        <v>2322</v>
      </c>
      <c r="C822" s="224"/>
      <c r="D822" s="212" t="s">
        <v>2639</v>
      </c>
      <c r="E822" s="173" t="s">
        <v>2990</v>
      </c>
      <c r="F822" s="174" t="s">
        <v>2788</v>
      </c>
      <c r="G822" s="202" t="s">
        <v>965</v>
      </c>
      <c r="H822" s="214"/>
      <c r="I822" s="184"/>
      <c r="J822" s="214"/>
    </row>
    <row r="823" spans="1:10" ht="36" x14ac:dyDescent="0.4">
      <c r="A823" s="223">
        <v>884</v>
      </c>
      <c r="B823" s="224" t="s">
        <v>2323</v>
      </c>
      <c r="C823" s="224"/>
      <c r="D823" s="212" t="s">
        <v>2640</v>
      </c>
      <c r="E823" s="173" t="s">
        <v>2990</v>
      </c>
      <c r="F823" s="174" t="s">
        <v>2788</v>
      </c>
      <c r="G823" s="202" t="s">
        <v>965</v>
      </c>
      <c r="H823" s="214"/>
      <c r="I823" s="184"/>
      <c r="J823" s="214"/>
    </row>
    <row r="824" spans="1:10" x14ac:dyDescent="0.4">
      <c r="A824" s="223">
        <v>885</v>
      </c>
      <c r="B824" s="224" t="s">
        <v>2324</v>
      </c>
      <c r="C824" s="224" t="s">
        <v>3009</v>
      </c>
      <c r="D824" s="212" t="s">
        <v>2641</v>
      </c>
      <c r="E824" s="173" t="s">
        <v>2990</v>
      </c>
      <c r="F824" s="174" t="s">
        <v>2788</v>
      </c>
      <c r="G824" s="202" t="s">
        <v>965</v>
      </c>
      <c r="H824" s="214"/>
      <c r="I824" s="184"/>
      <c r="J824" s="214"/>
    </row>
    <row r="825" spans="1:10" x14ac:dyDescent="0.4">
      <c r="A825" s="223">
        <v>886</v>
      </c>
      <c r="B825" s="224" t="s">
        <v>2325</v>
      </c>
      <c r="C825" s="224"/>
      <c r="D825" s="212" t="s">
        <v>2642</v>
      </c>
      <c r="E825" s="173" t="s">
        <v>2990</v>
      </c>
      <c r="F825" s="174" t="s">
        <v>2788</v>
      </c>
      <c r="G825" s="202" t="s">
        <v>965</v>
      </c>
      <c r="H825" s="214"/>
      <c r="I825" s="184"/>
      <c r="J825" s="214"/>
    </row>
    <row r="826" spans="1:10" ht="24" x14ac:dyDescent="0.4">
      <c r="A826" s="223">
        <v>887</v>
      </c>
      <c r="B826" s="224" t="s">
        <v>2326</v>
      </c>
      <c r="C826" s="224"/>
      <c r="D826" s="212" t="s">
        <v>2643</v>
      </c>
      <c r="E826" s="173" t="s">
        <v>2990</v>
      </c>
      <c r="F826" s="174" t="s">
        <v>2788</v>
      </c>
      <c r="G826" s="202" t="s">
        <v>965</v>
      </c>
      <c r="H826" s="214"/>
      <c r="I826" s="184"/>
      <c r="J826" s="214"/>
    </row>
    <row r="827" spans="1:10" x14ac:dyDescent="0.4">
      <c r="A827" s="223">
        <v>888</v>
      </c>
      <c r="B827" s="224" t="s">
        <v>2327</v>
      </c>
      <c r="C827" s="224"/>
      <c r="D827" s="212" t="s">
        <v>2644</v>
      </c>
      <c r="E827" s="173" t="s">
        <v>2990</v>
      </c>
      <c r="F827" s="174" t="s">
        <v>2788</v>
      </c>
      <c r="G827" s="202" t="s">
        <v>965</v>
      </c>
      <c r="H827" s="214"/>
      <c r="I827" s="184"/>
      <c r="J827" s="214"/>
    </row>
    <row r="828" spans="1:10" ht="24" x14ac:dyDescent="0.4">
      <c r="A828" s="223">
        <v>889</v>
      </c>
      <c r="B828" s="224" t="s">
        <v>2328</v>
      </c>
      <c r="C828" s="224"/>
      <c r="D828" s="212" t="s">
        <v>2645</v>
      </c>
      <c r="E828" s="173" t="s">
        <v>2990</v>
      </c>
      <c r="F828" s="174" t="s">
        <v>2788</v>
      </c>
      <c r="G828" s="202" t="s">
        <v>965</v>
      </c>
      <c r="H828" s="214"/>
      <c r="I828" s="184"/>
      <c r="J828" s="214"/>
    </row>
    <row r="829" spans="1:10" ht="24" x14ac:dyDescent="0.4">
      <c r="A829" s="223">
        <v>890</v>
      </c>
      <c r="B829" s="224" t="s">
        <v>2329</v>
      </c>
      <c r="C829" s="224"/>
      <c r="D829" s="212" t="s">
        <v>2646</v>
      </c>
      <c r="E829" s="173" t="s">
        <v>2990</v>
      </c>
      <c r="F829" s="174" t="s">
        <v>2788</v>
      </c>
      <c r="G829" s="202" t="s">
        <v>965</v>
      </c>
      <c r="H829" s="214"/>
      <c r="I829" s="184"/>
      <c r="J829" s="214"/>
    </row>
    <row r="830" spans="1:10" x14ac:dyDescent="0.4">
      <c r="A830" s="223">
        <v>891</v>
      </c>
      <c r="B830" s="224" t="s">
        <v>2330</v>
      </c>
      <c r="C830" s="224"/>
      <c r="D830" s="212" t="s">
        <v>2647</v>
      </c>
      <c r="E830" s="173" t="s">
        <v>2990</v>
      </c>
      <c r="F830" s="174" t="s">
        <v>2788</v>
      </c>
      <c r="G830" s="202" t="s">
        <v>965</v>
      </c>
      <c r="H830" s="214"/>
      <c r="I830" s="184"/>
      <c r="J830" s="214"/>
    </row>
    <row r="831" spans="1:10" x14ac:dyDescent="0.4">
      <c r="A831" s="223">
        <v>892</v>
      </c>
      <c r="B831" s="224" t="s">
        <v>2331</v>
      </c>
      <c r="C831" s="224"/>
      <c r="D831" s="212" t="s">
        <v>2648</v>
      </c>
      <c r="E831" s="173" t="s">
        <v>2990</v>
      </c>
      <c r="F831" s="174" t="s">
        <v>2788</v>
      </c>
      <c r="G831" s="202" t="s">
        <v>965</v>
      </c>
      <c r="H831" s="214"/>
      <c r="I831" s="184"/>
      <c r="J831" s="214"/>
    </row>
    <row r="832" spans="1:10" x14ac:dyDescent="0.4">
      <c r="A832" s="223">
        <v>893</v>
      </c>
      <c r="B832" s="224" t="s">
        <v>2332</v>
      </c>
      <c r="C832" s="224"/>
      <c r="D832" s="212" t="s">
        <v>2649</v>
      </c>
      <c r="E832" s="173" t="s">
        <v>2990</v>
      </c>
      <c r="F832" s="174" t="s">
        <v>2788</v>
      </c>
      <c r="G832" s="202" t="s">
        <v>965</v>
      </c>
      <c r="H832" s="214"/>
      <c r="I832" s="184"/>
      <c r="J832" s="214"/>
    </row>
    <row r="833" spans="1:10" ht="24" x14ac:dyDescent="0.4">
      <c r="A833" s="223">
        <v>894</v>
      </c>
      <c r="B833" s="227" t="s">
        <v>2333</v>
      </c>
      <c r="C833" s="227"/>
      <c r="D833" s="219" t="s">
        <v>2650</v>
      </c>
      <c r="E833" s="173" t="s">
        <v>2990</v>
      </c>
      <c r="F833" s="174" t="s">
        <v>2788</v>
      </c>
      <c r="G833" s="228" t="s">
        <v>2495</v>
      </c>
      <c r="H833" s="214" t="s">
        <v>2495</v>
      </c>
      <c r="I833" s="221"/>
      <c r="J833" s="220"/>
    </row>
    <row r="834" spans="1:10" x14ac:dyDescent="0.4">
      <c r="A834" s="223">
        <v>895</v>
      </c>
      <c r="B834" s="229" t="s">
        <v>2334</v>
      </c>
      <c r="C834" s="229" t="s">
        <v>3010</v>
      </c>
      <c r="D834" s="230" t="s">
        <v>2651</v>
      </c>
      <c r="E834" s="173" t="s">
        <v>2990</v>
      </c>
      <c r="F834" s="174" t="s">
        <v>2788</v>
      </c>
      <c r="G834" s="231" t="s">
        <v>419</v>
      </c>
      <c r="H834" s="232" t="s">
        <v>418</v>
      </c>
      <c r="I834" s="230"/>
      <c r="J834" s="233"/>
    </row>
    <row r="835" spans="1:10" x14ac:dyDescent="0.4">
      <c r="A835" s="223">
        <v>896</v>
      </c>
      <c r="B835" s="229" t="s">
        <v>2335</v>
      </c>
      <c r="C835" s="229" t="s">
        <v>3011</v>
      </c>
      <c r="D835" s="230" t="s">
        <v>2652</v>
      </c>
      <c r="E835" s="173" t="s">
        <v>2990</v>
      </c>
      <c r="F835" s="174" t="s">
        <v>2788</v>
      </c>
      <c r="G835" s="234" t="s">
        <v>419</v>
      </c>
      <c r="H835" s="235" t="s">
        <v>418</v>
      </c>
      <c r="I835" s="235"/>
      <c r="J835" s="235"/>
    </row>
    <row r="836" spans="1:10" x14ac:dyDescent="0.4">
      <c r="A836" s="223">
        <v>897</v>
      </c>
      <c r="B836" s="229" t="s">
        <v>2336</v>
      </c>
      <c r="C836" s="229" t="s">
        <v>3012</v>
      </c>
      <c r="D836" s="230" t="s">
        <v>2653</v>
      </c>
      <c r="E836" s="173" t="s">
        <v>2990</v>
      </c>
      <c r="F836" s="174" t="s">
        <v>2788</v>
      </c>
      <c r="G836" s="236" t="s">
        <v>419</v>
      </c>
      <c r="H836" s="235" t="s">
        <v>418</v>
      </c>
      <c r="I836" s="235"/>
      <c r="J836" s="235"/>
    </row>
    <row r="837" spans="1:10" ht="24" x14ac:dyDescent="0.4">
      <c r="A837" s="223">
        <v>898</v>
      </c>
      <c r="B837" s="229" t="s">
        <v>2337</v>
      </c>
      <c r="C837" s="229" t="s">
        <v>3013</v>
      </c>
      <c r="D837" s="230" t="s">
        <v>2654</v>
      </c>
      <c r="E837" s="173" t="s">
        <v>2990</v>
      </c>
      <c r="F837" s="174" t="s">
        <v>2788</v>
      </c>
      <c r="G837" s="236" t="s">
        <v>419</v>
      </c>
      <c r="H837" s="235" t="s">
        <v>2519</v>
      </c>
      <c r="I837" s="235"/>
      <c r="J837" s="235"/>
    </row>
    <row r="838" spans="1:10" x14ac:dyDescent="0.4">
      <c r="A838" s="223">
        <v>899</v>
      </c>
      <c r="B838" s="229" t="s">
        <v>2338</v>
      </c>
      <c r="C838" s="229" t="s">
        <v>3014</v>
      </c>
      <c r="D838" s="230" t="s">
        <v>2655</v>
      </c>
      <c r="E838" s="173" t="s">
        <v>2990</v>
      </c>
      <c r="F838" s="174" t="s">
        <v>2788</v>
      </c>
      <c r="G838" s="236" t="s">
        <v>419</v>
      </c>
      <c r="H838" s="235" t="s">
        <v>418</v>
      </c>
      <c r="I838" s="235"/>
      <c r="J838" s="235"/>
    </row>
    <row r="839" spans="1:10" x14ac:dyDescent="0.4">
      <c r="A839" s="223">
        <v>900</v>
      </c>
      <c r="B839" s="229" t="s">
        <v>2339</v>
      </c>
      <c r="C839" s="229" t="s">
        <v>3015</v>
      </c>
      <c r="D839" s="230" t="s">
        <v>2656</v>
      </c>
      <c r="E839" s="173" t="s">
        <v>2990</v>
      </c>
      <c r="F839" s="174" t="s">
        <v>2788</v>
      </c>
      <c r="G839" s="236" t="s">
        <v>419</v>
      </c>
      <c r="H839" s="235" t="s">
        <v>418</v>
      </c>
      <c r="I839" s="235"/>
      <c r="J839" s="235"/>
    </row>
    <row r="840" spans="1:10" x14ac:dyDescent="0.4">
      <c r="A840" s="223">
        <v>901</v>
      </c>
      <c r="B840" s="229" t="s">
        <v>2340</v>
      </c>
      <c r="C840" s="229" t="s">
        <v>3016</v>
      </c>
      <c r="D840" s="230" t="s">
        <v>2657</v>
      </c>
      <c r="E840" s="173" t="s">
        <v>2990</v>
      </c>
      <c r="F840" s="174" t="s">
        <v>2788</v>
      </c>
      <c r="G840" s="236" t="s">
        <v>419</v>
      </c>
      <c r="H840" s="235" t="s">
        <v>418</v>
      </c>
      <c r="I840" s="235"/>
      <c r="J840" s="235"/>
    </row>
    <row r="841" spans="1:10" x14ac:dyDescent="0.4">
      <c r="A841" s="223">
        <v>902</v>
      </c>
      <c r="B841" s="229" t="s">
        <v>2341</v>
      </c>
      <c r="C841" s="229" t="s">
        <v>3017</v>
      </c>
      <c r="D841" s="230" t="s">
        <v>2658</v>
      </c>
      <c r="E841" s="173" t="s">
        <v>2990</v>
      </c>
      <c r="F841" s="174" t="s">
        <v>2788</v>
      </c>
      <c r="G841" s="236" t="s">
        <v>419</v>
      </c>
      <c r="H841" s="235" t="s">
        <v>418</v>
      </c>
      <c r="I841" s="235"/>
      <c r="J841" s="235"/>
    </row>
    <row r="842" spans="1:10" x14ac:dyDescent="0.4">
      <c r="A842" s="223">
        <v>903</v>
      </c>
      <c r="B842" s="229" t="s">
        <v>2342</v>
      </c>
      <c r="C842" s="229" t="s">
        <v>3018</v>
      </c>
      <c r="D842" s="230" t="s">
        <v>2659</v>
      </c>
      <c r="E842" s="173" t="s">
        <v>2990</v>
      </c>
      <c r="F842" s="174" t="s">
        <v>2788</v>
      </c>
      <c r="G842" s="236" t="s">
        <v>419</v>
      </c>
      <c r="H842" s="235" t="s">
        <v>418</v>
      </c>
      <c r="I842" s="235"/>
      <c r="J842" s="235"/>
    </row>
    <row r="843" spans="1:10" x14ac:dyDescent="0.4">
      <c r="A843" s="223">
        <v>904</v>
      </c>
      <c r="B843" s="229" t="s">
        <v>2343</v>
      </c>
      <c r="C843" s="229" t="s">
        <v>3019</v>
      </c>
      <c r="D843" s="237" t="s">
        <v>2660</v>
      </c>
      <c r="E843" s="173" t="s">
        <v>2990</v>
      </c>
      <c r="F843" s="174" t="s">
        <v>2788</v>
      </c>
      <c r="G843" s="236" t="s">
        <v>419</v>
      </c>
      <c r="H843" s="235" t="s">
        <v>418</v>
      </c>
      <c r="I843" s="235"/>
      <c r="J843" s="235"/>
    </row>
    <row r="844" spans="1:10" x14ac:dyDescent="0.4">
      <c r="A844" s="223">
        <v>905</v>
      </c>
      <c r="B844" s="229" t="s">
        <v>2344</v>
      </c>
      <c r="C844" s="229" t="s">
        <v>3020</v>
      </c>
      <c r="D844" s="230" t="s">
        <v>2661</v>
      </c>
      <c r="E844" s="173" t="s">
        <v>2990</v>
      </c>
      <c r="F844" s="174" t="s">
        <v>2788</v>
      </c>
      <c r="G844" s="236" t="s">
        <v>419</v>
      </c>
      <c r="H844" s="235" t="s">
        <v>418</v>
      </c>
      <c r="I844" s="235"/>
      <c r="J844" s="235"/>
    </row>
    <row r="845" spans="1:10" x14ac:dyDescent="0.4">
      <c r="A845" s="223">
        <v>906</v>
      </c>
      <c r="B845" s="229" t="s">
        <v>2345</v>
      </c>
      <c r="C845" s="229" t="s">
        <v>3021</v>
      </c>
      <c r="D845" s="230" t="s">
        <v>2662</v>
      </c>
      <c r="E845" s="173" t="s">
        <v>2990</v>
      </c>
      <c r="F845" s="174" t="s">
        <v>2788</v>
      </c>
      <c r="G845" s="236" t="s">
        <v>419</v>
      </c>
      <c r="H845" s="235" t="s">
        <v>418</v>
      </c>
      <c r="I845" s="235"/>
      <c r="J845" s="235"/>
    </row>
    <row r="846" spans="1:10" x14ac:dyDescent="0.4">
      <c r="A846" s="223">
        <v>907</v>
      </c>
      <c r="B846" s="229" t="s">
        <v>2346</v>
      </c>
      <c r="C846" s="229" t="s">
        <v>3022</v>
      </c>
      <c r="D846" s="230" t="s">
        <v>2663</v>
      </c>
      <c r="E846" s="173" t="s">
        <v>2990</v>
      </c>
      <c r="F846" s="174" t="s">
        <v>2788</v>
      </c>
      <c r="G846" s="236" t="s">
        <v>419</v>
      </c>
      <c r="H846" s="235" t="s">
        <v>418</v>
      </c>
      <c r="I846" s="235"/>
      <c r="J846" s="235"/>
    </row>
    <row r="847" spans="1:10" x14ac:dyDescent="0.4">
      <c r="A847" s="223">
        <v>908</v>
      </c>
      <c r="B847" s="229" t="s">
        <v>2347</v>
      </c>
      <c r="C847" s="229" t="s">
        <v>3023</v>
      </c>
      <c r="D847" s="230" t="s">
        <v>2664</v>
      </c>
      <c r="E847" s="173" t="s">
        <v>2990</v>
      </c>
      <c r="F847" s="174" t="s">
        <v>2788</v>
      </c>
      <c r="G847" s="236" t="s">
        <v>419</v>
      </c>
      <c r="H847" s="235" t="s">
        <v>418</v>
      </c>
      <c r="I847" s="235"/>
      <c r="J847" s="235"/>
    </row>
    <row r="848" spans="1:10" x14ac:dyDescent="0.4">
      <c r="A848" s="223">
        <v>909</v>
      </c>
      <c r="B848" s="229" t="s">
        <v>2348</v>
      </c>
      <c r="C848" s="229" t="s">
        <v>3024</v>
      </c>
      <c r="D848" s="230" t="s">
        <v>2665</v>
      </c>
      <c r="E848" s="173" t="s">
        <v>2990</v>
      </c>
      <c r="F848" s="174" t="s">
        <v>2788</v>
      </c>
      <c r="G848" s="236" t="s">
        <v>419</v>
      </c>
      <c r="H848" s="235" t="s">
        <v>418</v>
      </c>
      <c r="I848" s="235"/>
      <c r="J848" s="235"/>
    </row>
    <row r="849" spans="1:10" ht="23.15" x14ac:dyDescent="0.4">
      <c r="A849" s="223">
        <v>910</v>
      </c>
      <c r="B849" s="229" t="s">
        <v>2349</v>
      </c>
      <c r="C849" s="229" t="s">
        <v>3025</v>
      </c>
      <c r="D849" s="230" t="s">
        <v>2666</v>
      </c>
      <c r="E849" s="173" t="s">
        <v>2990</v>
      </c>
      <c r="F849" s="174" t="s">
        <v>2788</v>
      </c>
      <c r="G849" s="236" t="s">
        <v>419</v>
      </c>
      <c r="H849" s="235" t="s">
        <v>418</v>
      </c>
      <c r="I849" s="235"/>
      <c r="J849" s="235"/>
    </row>
    <row r="850" spans="1:10" x14ac:dyDescent="0.4">
      <c r="A850" s="223">
        <v>911</v>
      </c>
      <c r="B850" s="229" t="s">
        <v>2350</v>
      </c>
      <c r="C850" s="229" t="s">
        <v>3026</v>
      </c>
      <c r="D850" s="230" t="s">
        <v>2667</v>
      </c>
      <c r="E850" s="173" t="s">
        <v>2990</v>
      </c>
      <c r="F850" s="174" t="s">
        <v>2788</v>
      </c>
      <c r="G850" s="236" t="s">
        <v>419</v>
      </c>
      <c r="H850" s="235" t="s">
        <v>418</v>
      </c>
      <c r="I850" s="235"/>
      <c r="J850" s="235"/>
    </row>
    <row r="851" spans="1:10" x14ac:dyDescent="0.4">
      <c r="A851" s="223">
        <v>912</v>
      </c>
      <c r="B851" s="229" t="s">
        <v>2351</v>
      </c>
      <c r="C851" s="229" t="s">
        <v>3027</v>
      </c>
      <c r="D851" s="230" t="s">
        <v>2668</v>
      </c>
      <c r="E851" s="173" t="s">
        <v>2990</v>
      </c>
      <c r="F851" s="174" t="s">
        <v>2788</v>
      </c>
      <c r="G851" s="236" t="s">
        <v>419</v>
      </c>
      <c r="H851" s="235" t="s">
        <v>418</v>
      </c>
      <c r="I851" s="235"/>
      <c r="J851" s="235"/>
    </row>
    <row r="852" spans="1:10" x14ac:dyDescent="0.4">
      <c r="A852" s="223">
        <v>913</v>
      </c>
      <c r="B852" s="229" t="s">
        <v>2352</v>
      </c>
      <c r="C852" s="229" t="s">
        <v>3028</v>
      </c>
      <c r="D852" s="230" t="s">
        <v>2669</v>
      </c>
      <c r="E852" s="173" t="s">
        <v>2990</v>
      </c>
      <c r="F852" s="174" t="s">
        <v>2788</v>
      </c>
      <c r="G852" s="236" t="s">
        <v>419</v>
      </c>
      <c r="H852" s="235" t="s">
        <v>418</v>
      </c>
      <c r="I852" s="235"/>
      <c r="J852" s="235"/>
    </row>
    <row r="853" spans="1:10" x14ac:dyDescent="0.4">
      <c r="A853" s="223">
        <v>914</v>
      </c>
      <c r="B853" s="229" t="s">
        <v>2353</v>
      </c>
      <c r="C853" s="229" t="s">
        <v>3029</v>
      </c>
      <c r="D853" s="230" t="s">
        <v>2670</v>
      </c>
      <c r="E853" s="173" t="s">
        <v>2990</v>
      </c>
      <c r="F853" s="174" t="s">
        <v>2788</v>
      </c>
      <c r="G853" s="236" t="s">
        <v>419</v>
      </c>
      <c r="H853" s="235" t="s">
        <v>418</v>
      </c>
      <c r="I853" s="235"/>
      <c r="J853" s="235"/>
    </row>
    <row r="854" spans="1:10" x14ac:dyDescent="0.4">
      <c r="A854" s="223">
        <v>915</v>
      </c>
      <c r="B854" s="229" t="s">
        <v>2354</v>
      </c>
      <c r="C854" s="229" t="s">
        <v>3030</v>
      </c>
      <c r="D854" s="230" t="s">
        <v>2671</v>
      </c>
      <c r="E854" s="173" t="s">
        <v>2990</v>
      </c>
      <c r="F854" s="174" t="s">
        <v>2788</v>
      </c>
      <c r="G854" s="236" t="s">
        <v>419</v>
      </c>
      <c r="H854" s="235" t="s">
        <v>418</v>
      </c>
      <c r="I854" s="235"/>
      <c r="J854" s="235"/>
    </row>
    <row r="855" spans="1:10" x14ac:dyDescent="0.4">
      <c r="A855" s="223">
        <v>916</v>
      </c>
      <c r="B855" s="229" t="s">
        <v>2355</v>
      </c>
      <c r="C855" s="229" t="s">
        <v>3031</v>
      </c>
      <c r="D855" s="230" t="s">
        <v>2672</v>
      </c>
      <c r="E855" s="173" t="s">
        <v>2990</v>
      </c>
      <c r="F855" s="174" t="s">
        <v>2788</v>
      </c>
      <c r="G855" s="236" t="s">
        <v>419</v>
      </c>
      <c r="H855" s="235" t="s">
        <v>418</v>
      </c>
      <c r="I855" s="235"/>
      <c r="J855" s="235"/>
    </row>
    <row r="856" spans="1:10" x14ac:dyDescent="0.4">
      <c r="A856" s="223">
        <v>917</v>
      </c>
      <c r="B856" s="229" t="s">
        <v>2356</v>
      </c>
      <c r="C856" s="229" t="s">
        <v>3032</v>
      </c>
      <c r="D856" s="230" t="s">
        <v>2673</v>
      </c>
      <c r="E856" s="173" t="s">
        <v>2990</v>
      </c>
      <c r="F856" s="174" t="s">
        <v>2788</v>
      </c>
      <c r="G856" s="236" t="s">
        <v>419</v>
      </c>
      <c r="H856" s="235" t="s">
        <v>418</v>
      </c>
      <c r="I856" s="235"/>
      <c r="J856" s="235"/>
    </row>
    <row r="857" spans="1:10" x14ac:dyDescent="0.4">
      <c r="A857" s="223">
        <v>918</v>
      </c>
      <c r="B857" s="229" t="s">
        <v>2357</v>
      </c>
      <c r="C857" s="229" t="s">
        <v>3033</v>
      </c>
      <c r="D857" s="230" t="s">
        <v>2674</v>
      </c>
      <c r="E857" s="173" t="s">
        <v>2990</v>
      </c>
      <c r="F857" s="174" t="s">
        <v>2788</v>
      </c>
      <c r="G857" s="236" t="s">
        <v>419</v>
      </c>
      <c r="H857" s="235" t="s">
        <v>418</v>
      </c>
      <c r="I857" s="235"/>
      <c r="J857" s="235"/>
    </row>
    <row r="858" spans="1:10" x14ac:dyDescent="0.4">
      <c r="A858" s="223">
        <v>919</v>
      </c>
      <c r="B858" s="229" t="s">
        <v>2358</v>
      </c>
      <c r="C858" s="229" t="s">
        <v>3034</v>
      </c>
      <c r="D858" s="230" t="s">
        <v>2675</v>
      </c>
      <c r="E858" s="173" t="s">
        <v>2990</v>
      </c>
      <c r="F858" s="174" t="s">
        <v>2788</v>
      </c>
      <c r="G858" s="236" t="s">
        <v>419</v>
      </c>
      <c r="H858" s="235" t="s">
        <v>418</v>
      </c>
      <c r="I858" s="235"/>
      <c r="J858" s="235"/>
    </row>
    <row r="859" spans="1:10" x14ac:dyDescent="0.4">
      <c r="A859" s="223">
        <v>920</v>
      </c>
      <c r="B859" s="229" t="s">
        <v>2359</v>
      </c>
      <c r="C859" s="229" t="s">
        <v>3035</v>
      </c>
      <c r="D859" s="230" t="s">
        <v>2676</v>
      </c>
      <c r="E859" s="173" t="s">
        <v>2990</v>
      </c>
      <c r="F859" s="174" t="s">
        <v>2788</v>
      </c>
      <c r="G859" s="236" t="s">
        <v>419</v>
      </c>
      <c r="H859" s="235" t="s">
        <v>418</v>
      </c>
      <c r="I859" s="235"/>
      <c r="J859" s="235"/>
    </row>
    <row r="860" spans="1:10" x14ac:dyDescent="0.4">
      <c r="A860" s="223">
        <v>921</v>
      </c>
      <c r="B860" s="229" t="s">
        <v>2360</v>
      </c>
      <c r="C860" s="229" t="s">
        <v>3036</v>
      </c>
      <c r="D860" s="230" t="s">
        <v>2677</v>
      </c>
      <c r="E860" s="173" t="s">
        <v>2990</v>
      </c>
      <c r="F860" s="174" t="s">
        <v>2788</v>
      </c>
      <c r="G860" s="236" t="s">
        <v>419</v>
      </c>
      <c r="H860" s="235" t="s">
        <v>418</v>
      </c>
      <c r="I860" s="235"/>
      <c r="J860" s="235"/>
    </row>
    <row r="861" spans="1:10" x14ac:dyDescent="0.4">
      <c r="A861" s="223">
        <v>922</v>
      </c>
      <c r="B861" s="229" t="s">
        <v>2361</v>
      </c>
      <c r="C861" s="229" t="s">
        <v>3037</v>
      </c>
      <c r="D861" s="230" t="s">
        <v>2678</v>
      </c>
      <c r="E861" s="173" t="s">
        <v>2990</v>
      </c>
      <c r="F861" s="174" t="s">
        <v>2788</v>
      </c>
      <c r="G861" s="236" t="s">
        <v>419</v>
      </c>
      <c r="H861" s="235" t="s">
        <v>418</v>
      </c>
      <c r="I861" s="235"/>
      <c r="J861" s="235"/>
    </row>
    <row r="862" spans="1:10" x14ac:dyDescent="0.4">
      <c r="A862" s="223">
        <v>923</v>
      </c>
      <c r="B862" s="229" t="s">
        <v>2362</v>
      </c>
      <c r="C862" s="229" t="s">
        <v>3038</v>
      </c>
      <c r="D862" s="230" t="s">
        <v>2679</v>
      </c>
      <c r="E862" s="173" t="s">
        <v>2990</v>
      </c>
      <c r="F862" s="174" t="s">
        <v>2788</v>
      </c>
      <c r="G862" s="236" t="s">
        <v>419</v>
      </c>
      <c r="H862" s="235" t="s">
        <v>418</v>
      </c>
      <c r="I862" s="235"/>
      <c r="J862" s="235"/>
    </row>
    <row r="863" spans="1:10" ht="34.75" x14ac:dyDescent="0.4">
      <c r="A863" s="223">
        <v>924</v>
      </c>
      <c r="B863" s="229" t="s">
        <v>2363</v>
      </c>
      <c r="C863" s="229" t="s">
        <v>3039</v>
      </c>
      <c r="D863" s="230" t="s">
        <v>2680</v>
      </c>
      <c r="E863" s="173" t="s">
        <v>2990</v>
      </c>
      <c r="F863" s="174" t="s">
        <v>2788</v>
      </c>
      <c r="G863" s="236" t="s">
        <v>419</v>
      </c>
      <c r="H863" s="235" t="s">
        <v>418</v>
      </c>
      <c r="I863" s="235"/>
      <c r="J863" s="235"/>
    </row>
    <row r="864" spans="1:10" x14ac:dyDescent="0.4">
      <c r="A864" s="223">
        <v>925</v>
      </c>
      <c r="B864" s="229" t="s">
        <v>2364</v>
      </c>
      <c r="C864" s="229" t="s">
        <v>3040</v>
      </c>
      <c r="D864" s="230" t="s">
        <v>2681</v>
      </c>
      <c r="E864" s="173" t="s">
        <v>2990</v>
      </c>
      <c r="F864" s="174" t="s">
        <v>2788</v>
      </c>
      <c r="G864" s="236" t="s">
        <v>419</v>
      </c>
      <c r="H864" s="235" t="s">
        <v>418</v>
      </c>
      <c r="I864" s="235"/>
      <c r="J864" s="235"/>
    </row>
    <row r="865" spans="1:10" x14ac:dyDescent="0.4">
      <c r="A865" s="223">
        <v>926</v>
      </c>
      <c r="B865" s="229" t="s">
        <v>2365</v>
      </c>
      <c r="C865" s="229" t="s">
        <v>3041</v>
      </c>
      <c r="D865" s="230" t="s">
        <v>2682</v>
      </c>
      <c r="E865" s="173" t="s">
        <v>2990</v>
      </c>
      <c r="F865" s="174" t="s">
        <v>2788</v>
      </c>
      <c r="G865" s="236" t="s">
        <v>419</v>
      </c>
      <c r="H865" s="235" t="s">
        <v>418</v>
      </c>
      <c r="I865" s="235"/>
      <c r="J865" s="235"/>
    </row>
    <row r="866" spans="1:10" x14ac:dyDescent="0.4">
      <c r="A866" s="223">
        <v>927</v>
      </c>
      <c r="B866" s="229" t="s">
        <v>2366</v>
      </c>
      <c r="C866" s="229" t="s">
        <v>3042</v>
      </c>
      <c r="D866" s="230" t="s">
        <v>2683</v>
      </c>
      <c r="E866" s="173" t="s">
        <v>2990</v>
      </c>
      <c r="F866" s="174" t="s">
        <v>2788</v>
      </c>
      <c r="G866" s="236" t="s">
        <v>419</v>
      </c>
      <c r="H866" s="235" t="s">
        <v>418</v>
      </c>
      <c r="I866" s="235"/>
      <c r="J866" s="235"/>
    </row>
    <row r="867" spans="1:10" x14ac:dyDescent="0.4">
      <c r="A867" s="223">
        <v>928</v>
      </c>
      <c r="B867" s="229" t="s">
        <v>2367</v>
      </c>
      <c r="C867" s="229" t="s">
        <v>3043</v>
      </c>
      <c r="D867" s="230" t="s">
        <v>2684</v>
      </c>
      <c r="E867" s="173" t="s">
        <v>2990</v>
      </c>
      <c r="F867" s="174" t="s">
        <v>2788</v>
      </c>
      <c r="G867" s="236" t="s">
        <v>419</v>
      </c>
      <c r="H867" s="235" t="s">
        <v>418</v>
      </c>
      <c r="I867" s="235"/>
      <c r="J867" s="235"/>
    </row>
    <row r="868" spans="1:10" ht="23.15" x14ac:dyDescent="0.4">
      <c r="A868" s="223">
        <v>929</v>
      </c>
      <c r="B868" s="229" t="s">
        <v>2368</v>
      </c>
      <c r="C868" s="229" t="s">
        <v>3044</v>
      </c>
      <c r="D868" s="230" t="s">
        <v>2685</v>
      </c>
      <c r="E868" s="173" t="s">
        <v>2990</v>
      </c>
      <c r="F868" s="174" t="s">
        <v>2788</v>
      </c>
      <c r="G868" s="236" t="s">
        <v>419</v>
      </c>
      <c r="H868" s="235" t="s">
        <v>418</v>
      </c>
      <c r="I868" s="235"/>
      <c r="J868" s="235"/>
    </row>
    <row r="869" spans="1:10" x14ac:dyDescent="0.4">
      <c r="A869" s="223">
        <v>930</v>
      </c>
      <c r="B869" s="229" t="s">
        <v>2369</v>
      </c>
      <c r="C869" s="229" t="s">
        <v>3045</v>
      </c>
      <c r="D869" s="230" t="s">
        <v>2686</v>
      </c>
      <c r="E869" s="173" t="s">
        <v>2990</v>
      </c>
      <c r="F869" s="174" t="s">
        <v>2788</v>
      </c>
      <c r="G869" s="236" t="s">
        <v>419</v>
      </c>
      <c r="H869" s="235" t="s">
        <v>418</v>
      </c>
      <c r="I869" s="235"/>
      <c r="J869" s="235"/>
    </row>
    <row r="870" spans="1:10" x14ac:dyDescent="0.4">
      <c r="A870" s="223">
        <v>931</v>
      </c>
      <c r="B870" s="229" t="s">
        <v>2370</v>
      </c>
      <c r="C870" s="229" t="s">
        <v>3046</v>
      </c>
      <c r="D870" s="230" t="s">
        <v>2687</v>
      </c>
      <c r="E870" s="173" t="s">
        <v>2990</v>
      </c>
      <c r="F870" s="174" t="s">
        <v>2788</v>
      </c>
      <c r="G870" s="236" t="s">
        <v>419</v>
      </c>
      <c r="H870" s="235" t="s">
        <v>418</v>
      </c>
      <c r="I870" s="235"/>
      <c r="J870" s="235"/>
    </row>
    <row r="871" spans="1:10" ht="24" x14ac:dyDescent="0.4">
      <c r="A871" s="223">
        <v>932</v>
      </c>
      <c r="B871" s="229" t="s">
        <v>2371</v>
      </c>
      <c r="C871" s="229" t="s">
        <v>3047</v>
      </c>
      <c r="D871" s="230" t="s">
        <v>2688</v>
      </c>
      <c r="E871" s="173" t="s">
        <v>2990</v>
      </c>
      <c r="F871" s="174" t="s">
        <v>2788</v>
      </c>
      <c r="G871" s="236" t="s">
        <v>419</v>
      </c>
      <c r="H871" s="235" t="s">
        <v>2519</v>
      </c>
      <c r="I871" s="235"/>
      <c r="J871" s="235"/>
    </row>
    <row r="872" spans="1:10" x14ac:dyDescent="0.4">
      <c r="A872" s="223">
        <v>933</v>
      </c>
      <c r="B872" s="229" t="s">
        <v>2372</v>
      </c>
      <c r="C872" s="229" t="s">
        <v>3048</v>
      </c>
      <c r="D872" s="230" t="s">
        <v>2689</v>
      </c>
      <c r="E872" s="173" t="s">
        <v>2990</v>
      </c>
      <c r="F872" s="174" t="s">
        <v>2788</v>
      </c>
      <c r="G872" s="236" t="s">
        <v>419</v>
      </c>
      <c r="H872" s="235" t="s">
        <v>418</v>
      </c>
      <c r="I872" s="235"/>
      <c r="J872" s="235"/>
    </row>
    <row r="873" spans="1:10" ht="23.15" x14ac:dyDescent="0.4">
      <c r="A873" s="223">
        <v>934</v>
      </c>
      <c r="B873" s="229" t="s">
        <v>2373</v>
      </c>
      <c r="C873" s="229" t="s">
        <v>3049</v>
      </c>
      <c r="D873" s="230" t="s">
        <v>2690</v>
      </c>
      <c r="E873" s="173" t="s">
        <v>2990</v>
      </c>
      <c r="F873" s="174" t="s">
        <v>2788</v>
      </c>
      <c r="G873" s="236" t="s">
        <v>419</v>
      </c>
      <c r="H873" s="235" t="s">
        <v>418</v>
      </c>
      <c r="I873" s="235"/>
      <c r="J873" s="235"/>
    </row>
    <row r="874" spans="1:10" ht="23.15" x14ac:dyDescent="0.4">
      <c r="A874" s="223">
        <v>935</v>
      </c>
      <c r="B874" s="229" t="s">
        <v>2374</v>
      </c>
      <c r="C874" s="229" t="s">
        <v>3050</v>
      </c>
      <c r="D874" s="230" t="s">
        <v>2691</v>
      </c>
      <c r="E874" s="173" t="s">
        <v>2990</v>
      </c>
      <c r="F874" s="174" t="s">
        <v>2788</v>
      </c>
      <c r="G874" s="236" t="s">
        <v>419</v>
      </c>
      <c r="H874" s="235" t="s">
        <v>418</v>
      </c>
      <c r="I874" s="235"/>
      <c r="J874" s="235"/>
    </row>
    <row r="875" spans="1:10" x14ac:dyDescent="0.4">
      <c r="A875" s="223">
        <v>936</v>
      </c>
      <c r="B875" s="229" t="s">
        <v>2375</v>
      </c>
      <c r="C875" s="229" t="s">
        <v>3051</v>
      </c>
      <c r="D875" s="230" t="s">
        <v>2692</v>
      </c>
      <c r="E875" s="173" t="s">
        <v>2990</v>
      </c>
      <c r="F875" s="174" t="s">
        <v>2788</v>
      </c>
      <c r="G875" s="236" t="s">
        <v>419</v>
      </c>
      <c r="H875" s="235" t="s">
        <v>418</v>
      </c>
      <c r="I875" s="235"/>
      <c r="J875" s="235"/>
    </row>
    <row r="876" spans="1:10" x14ac:dyDescent="0.4">
      <c r="A876" s="223">
        <v>937</v>
      </c>
      <c r="B876" s="229" t="s">
        <v>2376</v>
      </c>
      <c r="C876" s="229" t="s">
        <v>3052</v>
      </c>
      <c r="D876" s="230" t="s">
        <v>2693</v>
      </c>
      <c r="E876" s="173" t="s">
        <v>2990</v>
      </c>
      <c r="F876" s="174" t="s">
        <v>2788</v>
      </c>
      <c r="G876" s="236" t="s">
        <v>419</v>
      </c>
      <c r="H876" s="235" t="s">
        <v>418</v>
      </c>
      <c r="I876" s="235"/>
      <c r="J876" s="235"/>
    </row>
    <row r="877" spans="1:10" ht="24" x14ac:dyDescent="0.4">
      <c r="A877" s="223">
        <v>938</v>
      </c>
      <c r="B877" s="229" t="s">
        <v>2377</v>
      </c>
      <c r="C877" s="229" t="s">
        <v>3053</v>
      </c>
      <c r="D877" s="230" t="s">
        <v>2694</v>
      </c>
      <c r="E877" s="173" t="s">
        <v>2990</v>
      </c>
      <c r="F877" s="174" t="s">
        <v>2788</v>
      </c>
      <c r="G877" s="236" t="s">
        <v>419</v>
      </c>
      <c r="H877" s="235" t="s">
        <v>2520</v>
      </c>
      <c r="I877" s="235"/>
      <c r="J877" s="235"/>
    </row>
    <row r="878" spans="1:10" ht="24" x14ac:dyDescent="0.4">
      <c r="A878" s="223">
        <v>939</v>
      </c>
      <c r="B878" s="229" t="s">
        <v>2378</v>
      </c>
      <c r="C878" s="229" t="s">
        <v>3054</v>
      </c>
      <c r="D878" s="230" t="s">
        <v>2695</v>
      </c>
      <c r="E878" s="173" t="s">
        <v>2990</v>
      </c>
      <c r="F878" s="174" t="s">
        <v>2788</v>
      </c>
      <c r="G878" s="236" t="s">
        <v>419</v>
      </c>
      <c r="H878" s="235" t="s">
        <v>2520</v>
      </c>
      <c r="I878" s="235"/>
      <c r="J878" s="235"/>
    </row>
    <row r="879" spans="1:10" x14ac:dyDescent="0.4">
      <c r="A879" s="223">
        <v>940</v>
      </c>
      <c r="B879" s="229" t="s">
        <v>2379</v>
      </c>
      <c r="C879" s="229" t="s">
        <v>3055</v>
      </c>
      <c r="D879" s="230" t="s">
        <v>2696</v>
      </c>
      <c r="E879" s="173" t="s">
        <v>2990</v>
      </c>
      <c r="F879" s="174" t="s">
        <v>2788</v>
      </c>
      <c r="G879" s="236" t="s">
        <v>419</v>
      </c>
      <c r="H879" s="235" t="s">
        <v>418</v>
      </c>
      <c r="I879" s="235"/>
      <c r="J879" s="235"/>
    </row>
    <row r="880" spans="1:10" x14ac:dyDescent="0.4">
      <c r="A880" s="223">
        <v>941</v>
      </c>
      <c r="B880" s="238" t="s">
        <v>2380</v>
      </c>
      <c r="C880" s="238" t="s">
        <v>3056</v>
      </c>
      <c r="D880" s="184" t="s">
        <v>2697</v>
      </c>
      <c r="E880" s="173" t="s">
        <v>2990</v>
      </c>
      <c r="F880" s="174" t="s">
        <v>2788</v>
      </c>
      <c r="G880" s="236" t="s">
        <v>419</v>
      </c>
      <c r="H880" s="235" t="s">
        <v>418</v>
      </c>
      <c r="I880" s="235"/>
      <c r="J880" s="235"/>
    </row>
    <row r="881" spans="1:10" x14ac:dyDescent="0.4">
      <c r="A881" s="239">
        <v>942</v>
      </c>
      <c r="B881" s="238" t="s">
        <v>2381</v>
      </c>
      <c r="C881" s="238" t="s">
        <v>3057</v>
      </c>
      <c r="D881" s="184" t="s">
        <v>2698</v>
      </c>
      <c r="E881" s="173" t="s">
        <v>2990</v>
      </c>
      <c r="F881" s="174" t="s">
        <v>2788</v>
      </c>
      <c r="G881" s="236" t="s">
        <v>419</v>
      </c>
      <c r="H881" s="235" t="s">
        <v>2483</v>
      </c>
      <c r="I881" s="235"/>
      <c r="J881" s="235"/>
    </row>
    <row r="882" spans="1:10" x14ac:dyDescent="0.4">
      <c r="A882" s="239">
        <v>944</v>
      </c>
      <c r="B882" s="238" t="s">
        <v>2382</v>
      </c>
      <c r="C882" s="238" t="s">
        <v>3058</v>
      </c>
      <c r="D882" s="184" t="s">
        <v>2699</v>
      </c>
      <c r="E882" s="173" t="s">
        <v>2990</v>
      </c>
      <c r="F882" s="174" t="s">
        <v>2788</v>
      </c>
      <c r="G882" s="236" t="s">
        <v>419</v>
      </c>
      <c r="H882" s="235" t="s">
        <v>2483</v>
      </c>
      <c r="I882" s="235"/>
      <c r="J882" s="235"/>
    </row>
    <row r="883" spans="1:10" ht="23.15" x14ac:dyDescent="0.4">
      <c r="A883" s="239">
        <v>945</v>
      </c>
      <c r="B883" s="229" t="s">
        <v>2383</v>
      </c>
      <c r="C883" s="229" t="s">
        <v>3059</v>
      </c>
      <c r="D883" s="230" t="s">
        <v>2700</v>
      </c>
      <c r="E883" s="173" t="s">
        <v>2990</v>
      </c>
      <c r="F883" s="174" t="s">
        <v>2788</v>
      </c>
      <c r="G883" s="236" t="s">
        <v>419</v>
      </c>
      <c r="H883" s="235" t="s">
        <v>2483</v>
      </c>
      <c r="I883" s="235"/>
      <c r="J883" s="235"/>
    </row>
    <row r="884" spans="1:10" ht="23.15" x14ac:dyDescent="0.4">
      <c r="A884" s="239">
        <v>946</v>
      </c>
      <c r="B884" s="229" t="s">
        <v>2384</v>
      </c>
      <c r="C884" s="229" t="s">
        <v>3060</v>
      </c>
      <c r="D884" s="230" t="s">
        <v>2701</v>
      </c>
      <c r="E884" s="173" t="s">
        <v>2990</v>
      </c>
      <c r="F884" s="174" t="s">
        <v>2788</v>
      </c>
      <c r="G884" s="236" t="s">
        <v>419</v>
      </c>
      <c r="H884" s="235" t="s">
        <v>2483</v>
      </c>
      <c r="I884" s="235"/>
      <c r="J884" s="235"/>
    </row>
    <row r="885" spans="1:10" x14ac:dyDescent="0.4">
      <c r="A885" s="239">
        <v>948</v>
      </c>
      <c r="B885" s="229" t="s">
        <v>2385</v>
      </c>
      <c r="C885" s="229" t="s">
        <v>3061</v>
      </c>
      <c r="D885" s="230" t="s">
        <v>2702</v>
      </c>
      <c r="E885" s="173" t="s">
        <v>2990</v>
      </c>
      <c r="F885" s="174" t="s">
        <v>2788</v>
      </c>
      <c r="G885" s="236" t="s">
        <v>419</v>
      </c>
      <c r="H885" s="235" t="s">
        <v>2483</v>
      </c>
      <c r="I885" s="235"/>
      <c r="J885" s="235"/>
    </row>
    <row r="886" spans="1:10" ht="34.75" x14ac:dyDescent="0.4">
      <c r="A886" s="239">
        <v>949</v>
      </c>
      <c r="B886" s="229" t="s">
        <v>2386</v>
      </c>
      <c r="C886" s="229" t="s">
        <v>3062</v>
      </c>
      <c r="D886" s="230" t="s">
        <v>2703</v>
      </c>
      <c r="E886" s="173" t="s">
        <v>2990</v>
      </c>
      <c r="F886" s="174" t="s">
        <v>2788</v>
      </c>
      <c r="G886" s="236" t="s">
        <v>419</v>
      </c>
      <c r="H886" s="235" t="s">
        <v>2483</v>
      </c>
      <c r="I886" s="235"/>
      <c r="J886" s="235"/>
    </row>
    <row r="887" spans="1:10" x14ac:dyDescent="0.4">
      <c r="A887" s="239">
        <v>950</v>
      </c>
      <c r="B887" s="229" t="s">
        <v>2387</v>
      </c>
      <c r="C887" s="229" t="s">
        <v>3063</v>
      </c>
      <c r="D887" s="230" t="s">
        <v>2704</v>
      </c>
      <c r="E887" s="173" t="s">
        <v>2990</v>
      </c>
      <c r="F887" s="174" t="s">
        <v>2788</v>
      </c>
      <c r="G887" s="236" t="s">
        <v>419</v>
      </c>
      <c r="H887" s="235" t="s">
        <v>2483</v>
      </c>
      <c r="I887" s="235"/>
      <c r="J887" s="235"/>
    </row>
    <row r="888" spans="1:10" ht="34.75" x14ac:dyDescent="0.4">
      <c r="A888" s="239">
        <v>951</v>
      </c>
      <c r="B888" s="229" t="s">
        <v>2388</v>
      </c>
      <c r="C888" s="229" t="s">
        <v>3064</v>
      </c>
      <c r="D888" s="230" t="s">
        <v>2705</v>
      </c>
      <c r="E888" s="173" t="s">
        <v>2990</v>
      </c>
      <c r="F888" s="174" t="s">
        <v>2788</v>
      </c>
      <c r="G888" s="236" t="s">
        <v>419</v>
      </c>
      <c r="H888" s="235" t="s">
        <v>2483</v>
      </c>
      <c r="I888" s="235"/>
      <c r="J888" s="235"/>
    </row>
    <row r="889" spans="1:10" ht="23.15" x14ac:dyDescent="0.4">
      <c r="A889" s="239">
        <v>952</v>
      </c>
      <c r="B889" s="229" t="s">
        <v>2368</v>
      </c>
      <c r="C889" s="229" t="s">
        <v>3044</v>
      </c>
      <c r="D889" s="230" t="s">
        <v>2685</v>
      </c>
      <c r="E889" s="173" t="s">
        <v>2990</v>
      </c>
      <c r="F889" s="174" t="s">
        <v>2788</v>
      </c>
      <c r="G889" s="236" t="s">
        <v>419</v>
      </c>
      <c r="H889" s="235" t="s">
        <v>2483</v>
      </c>
      <c r="I889" s="235"/>
      <c r="J889" s="235"/>
    </row>
    <row r="890" spans="1:10" ht="23.15" x14ac:dyDescent="0.4">
      <c r="A890" s="239">
        <v>953</v>
      </c>
      <c r="B890" s="240" t="s">
        <v>2389</v>
      </c>
      <c r="C890" s="240" t="s">
        <v>3065</v>
      </c>
      <c r="D890" s="241" t="s">
        <v>2706</v>
      </c>
      <c r="E890" s="173" t="s">
        <v>2990</v>
      </c>
      <c r="F890" s="174" t="s">
        <v>2788</v>
      </c>
      <c r="G890" s="236" t="s">
        <v>419</v>
      </c>
      <c r="H890" s="184" t="s">
        <v>2521</v>
      </c>
      <c r="I890" s="235" t="s">
        <v>2856</v>
      </c>
      <c r="J890" s="235"/>
    </row>
    <row r="891" spans="1:10" x14ac:dyDescent="0.4">
      <c r="A891" s="239">
        <v>954</v>
      </c>
      <c r="B891" s="229" t="s">
        <v>2390</v>
      </c>
      <c r="C891" s="229" t="s">
        <v>3066</v>
      </c>
      <c r="D891" s="230" t="s">
        <v>2707</v>
      </c>
      <c r="E891" s="173" t="s">
        <v>2990</v>
      </c>
      <c r="F891" s="174" t="s">
        <v>2788</v>
      </c>
      <c r="G891" s="236" t="s">
        <v>419</v>
      </c>
      <c r="H891" s="235" t="s">
        <v>2480</v>
      </c>
      <c r="I891" s="235"/>
      <c r="J891" s="235"/>
    </row>
    <row r="892" spans="1:10" x14ac:dyDescent="0.4">
      <c r="A892" s="239">
        <v>955</v>
      </c>
      <c r="B892" s="229" t="s">
        <v>2391</v>
      </c>
      <c r="C892" s="229" t="s">
        <v>3067</v>
      </c>
      <c r="D892" s="230" t="s">
        <v>2708</v>
      </c>
      <c r="E892" s="173" t="s">
        <v>2990</v>
      </c>
      <c r="F892" s="174" t="s">
        <v>2788</v>
      </c>
      <c r="G892" s="236" t="s">
        <v>419</v>
      </c>
      <c r="H892" s="235" t="s">
        <v>2480</v>
      </c>
      <c r="I892" s="235"/>
      <c r="J892" s="235"/>
    </row>
    <row r="893" spans="1:10" ht="23.15" x14ac:dyDescent="0.4">
      <c r="A893" s="239">
        <v>957</v>
      </c>
      <c r="B893" s="229" t="s">
        <v>2392</v>
      </c>
      <c r="C893" s="229" t="s">
        <v>3068</v>
      </c>
      <c r="D893" s="230" t="s">
        <v>2709</v>
      </c>
      <c r="E893" s="173" t="s">
        <v>2990</v>
      </c>
      <c r="F893" s="174" t="s">
        <v>2788</v>
      </c>
      <c r="G893" s="236" t="s">
        <v>419</v>
      </c>
      <c r="H893" s="235" t="s">
        <v>2480</v>
      </c>
      <c r="I893" s="235"/>
      <c r="J893" s="235"/>
    </row>
    <row r="894" spans="1:10" x14ac:dyDescent="0.4">
      <c r="A894" s="239">
        <v>960</v>
      </c>
      <c r="B894" s="229" t="s">
        <v>2393</v>
      </c>
      <c r="C894" s="229" t="s">
        <v>3069</v>
      </c>
      <c r="D894" s="230" t="s">
        <v>2710</v>
      </c>
      <c r="E894" s="173" t="s">
        <v>2990</v>
      </c>
      <c r="F894" s="174" t="s">
        <v>2788</v>
      </c>
      <c r="G894" s="236" t="s">
        <v>419</v>
      </c>
      <c r="H894" s="235" t="s">
        <v>2480</v>
      </c>
      <c r="I894" s="235"/>
      <c r="J894" s="235"/>
    </row>
    <row r="895" spans="1:10" x14ac:dyDescent="0.4">
      <c r="A895" s="239">
        <v>961</v>
      </c>
      <c r="B895" s="229" t="s">
        <v>2394</v>
      </c>
      <c r="C895" s="229" t="s">
        <v>3070</v>
      </c>
      <c r="D895" s="230" t="s">
        <v>2711</v>
      </c>
      <c r="E895" s="173" t="s">
        <v>2990</v>
      </c>
      <c r="F895" s="174" t="s">
        <v>2788</v>
      </c>
      <c r="G895" s="236" t="s">
        <v>419</v>
      </c>
      <c r="H895" s="235" t="s">
        <v>2480</v>
      </c>
      <c r="I895" s="235"/>
      <c r="J895" s="235"/>
    </row>
    <row r="896" spans="1:10" x14ac:dyDescent="0.4">
      <c r="A896" s="239">
        <v>962</v>
      </c>
      <c r="B896" s="229" t="s">
        <v>2395</v>
      </c>
      <c r="C896" s="229" t="s">
        <v>3071</v>
      </c>
      <c r="D896" s="230" t="s">
        <v>2712</v>
      </c>
      <c r="E896" s="173" t="s">
        <v>2990</v>
      </c>
      <c r="F896" s="174" t="s">
        <v>2788</v>
      </c>
      <c r="G896" s="236" t="s">
        <v>419</v>
      </c>
      <c r="H896" s="235" t="s">
        <v>2480</v>
      </c>
      <c r="I896" s="235"/>
      <c r="J896" s="235"/>
    </row>
    <row r="897" spans="1:10" x14ac:dyDescent="0.4">
      <c r="A897" s="239">
        <v>963</v>
      </c>
      <c r="B897" s="229" t="s">
        <v>2396</v>
      </c>
      <c r="C897" s="229" t="s">
        <v>3072</v>
      </c>
      <c r="D897" s="230" t="s">
        <v>2713</v>
      </c>
      <c r="E897" s="173" t="s">
        <v>2990</v>
      </c>
      <c r="F897" s="174" t="s">
        <v>2788</v>
      </c>
      <c r="G897" s="236" t="s">
        <v>419</v>
      </c>
      <c r="H897" s="235" t="s">
        <v>2480</v>
      </c>
      <c r="I897" s="235"/>
      <c r="J897" s="235"/>
    </row>
    <row r="898" spans="1:10" x14ac:dyDescent="0.4">
      <c r="A898" s="239">
        <v>964</v>
      </c>
      <c r="B898" s="229" t="s">
        <v>2397</v>
      </c>
      <c r="C898" s="229" t="s">
        <v>3073</v>
      </c>
      <c r="D898" s="230" t="s">
        <v>2714</v>
      </c>
      <c r="E898" s="173" t="s">
        <v>2990</v>
      </c>
      <c r="F898" s="174" t="s">
        <v>2788</v>
      </c>
      <c r="G898" s="236" t="s">
        <v>419</v>
      </c>
      <c r="H898" s="235" t="s">
        <v>2480</v>
      </c>
      <c r="I898" s="235" t="s">
        <v>3074</v>
      </c>
      <c r="J898" s="235"/>
    </row>
    <row r="899" spans="1:10" x14ac:dyDescent="0.4">
      <c r="A899" s="239">
        <v>965</v>
      </c>
      <c r="B899" s="229" t="s">
        <v>2398</v>
      </c>
      <c r="C899" s="229" t="s">
        <v>3075</v>
      </c>
      <c r="D899" s="230" t="s">
        <v>2715</v>
      </c>
      <c r="E899" s="173" t="s">
        <v>2990</v>
      </c>
      <c r="F899" s="174" t="s">
        <v>2788</v>
      </c>
      <c r="G899" s="236" t="s">
        <v>419</v>
      </c>
      <c r="H899" s="235" t="s">
        <v>2480</v>
      </c>
      <c r="I899" s="235" t="s">
        <v>3074</v>
      </c>
      <c r="J899" s="235"/>
    </row>
    <row r="900" spans="1:10" x14ac:dyDescent="0.4">
      <c r="A900" s="239">
        <v>966</v>
      </c>
      <c r="B900" s="229" t="s">
        <v>2399</v>
      </c>
      <c r="C900" s="229" t="s">
        <v>3076</v>
      </c>
      <c r="D900" s="230" t="s">
        <v>2716</v>
      </c>
      <c r="E900" s="173" t="s">
        <v>2990</v>
      </c>
      <c r="F900" s="174" t="s">
        <v>2788</v>
      </c>
      <c r="G900" s="236" t="s">
        <v>419</v>
      </c>
      <c r="H900" s="235" t="s">
        <v>2480</v>
      </c>
      <c r="I900" s="235" t="s">
        <v>3074</v>
      </c>
      <c r="J900" s="235"/>
    </row>
    <row r="901" spans="1:10" x14ac:dyDescent="0.4">
      <c r="A901" s="239">
        <v>967</v>
      </c>
      <c r="B901" s="242" t="s">
        <v>2400</v>
      </c>
      <c r="C901" s="243"/>
      <c r="D901" s="244" t="s">
        <v>2717</v>
      </c>
      <c r="E901" s="173" t="s">
        <v>2990</v>
      </c>
      <c r="F901" s="174" t="s">
        <v>2788</v>
      </c>
      <c r="G901" s="172" t="s">
        <v>2495</v>
      </c>
      <c r="H901" s="176" t="s">
        <v>1416</v>
      </c>
      <c r="I901" s="176"/>
      <c r="J901" s="196"/>
    </row>
    <row r="902" spans="1:10" x14ac:dyDescent="0.4">
      <c r="A902" s="239">
        <v>968</v>
      </c>
      <c r="B902" s="242" t="s">
        <v>2401</v>
      </c>
      <c r="C902" s="243"/>
      <c r="D902" s="244" t="s">
        <v>2718</v>
      </c>
      <c r="E902" s="173" t="s">
        <v>2990</v>
      </c>
      <c r="F902" s="174" t="s">
        <v>2788</v>
      </c>
      <c r="G902" s="172" t="s">
        <v>2478</v>
      </c>
      <c r="H902" s="196" t="s">
        <v>1422</v>
      </c>
      <c r="I902" s="176"/>
      <c r="J902" s="196"/>
    </row>
    <row r="903" spans="1:10" x14ac:dyDescent="0.4">
      <c r="A903" s="239">
        <v>969</v>
      </c>
      <c r="B903" s="242" t="s">
        <v>2402</v>
      </c>
      <c r="C903" s="243"/>
      <c r="D903" s="244" t="s">
        <v>2719</v>
      </c>
      <c r="E903" s="173" t="s">
        <v>2990</v>
      </c>
      <c r="F903" s="174" t="s">
        <v>2788</v>
      </c>
      <c r="G903" s="172" t="s">
        <v>2478</v>
      </c>
      <c r="H903" s="196" t="s">
        <v>1422</v>
      </c>
      <c r="I903" s="176"/>
      <c r="J903" s="196"/>
    </row>
    <row r="904" spans="1:10" x14ac:dyDescent="0.4">
      <c r="A904" s="239">
        <v>970</v>
      </c>
      <c r="B904" s="242" t="s">
        <v>2403</v>
      </c>
      <c r="C904" s="243"/>
      <c r="D904" s="244" t="s">
        <v>2720</v>
      </c>
      <c r="E904" s="173" t="s">
        <v>2990</v>
      </c>
      <c r="F904" s="174" t="s">
        <v>2788</v>
      </c>
      <c r="G904" s="172" t="s">
        <v>2478</v>
      </c>
      <c r="H904" s="176" t="s">
        <v>1416</v>
      </c>
      <c r="I904" s="176"/>
      <c r="J904" s="196"/>
    </row>
    <row r="905" spans="1:10" x14ac:dyDescent="0.4">
      <c r="A905" s="239">
        <v>971</v>
      </c>
      <c r="B905" s="242" t="s">
        <v>2404</v>
      </c>
      <c r="C905" s="243"/>
      <c r="D905" s="244" t="s">
        <v>2721</v>
      </c>
      <c r="E905" s="173" t="s">
        <v>2990</v>
      </c>
      <c r="F905" s="174" t="s">
        <v>2788</v>
      </c>
      <c r="G905" s="172" t="s">
        <v>2478</v>
      </c>
      <c r="H905" s="176" t="s">
        <v>1416</v>
      </c>
      <c r="I905" s="176"/>
      <c r="J905" s="196"/>
    </row>
    <row r="906" spans="1:10" x14ac:dyDescent="0.4">
      <c r="A906" s="239">
        <v>972</v>
      </c>
      <c r="B906" s="242" t="s">
        <v>2405</v>
      </c>
      <c r="C906" s="243"/>
      <c r="D906" s="244" t="s">
        <v>2722</v>
      </c>
      <c r="E906" s="173" t="s">
        <v>2990</v>
      </c>
      <c r="F906" s="174" t="s">
        <v>2788</v>
      </c>
      <c r="G906" s="172" t="s">
        <v>2478</v>
      </c>
      <c r="H906" s="196" t="s">
        <v>1422</v>
      </c>
      <c r="I906" s="176"/>
      <c r="J906" s="196"/>
    </row>
    <row r="907" spans="1:10" x14ac:dyDescent="0.4">
      <c r="A907" s="239">
        <v>973</v>
      </c>
      <c r="B907" s="242" t="s">
        <v>2406</v>
      </c>
      <c r="C907" s="243"/>
      <c r="D907" s="244" t="s">
        <v>2723</v>
      </c>
      <c r="E907" s="173" t="s">
        <v>2990</v>
      </c>
      <c r="F907" s="174" t="s">
        <v>2788</v>
      </c>
      <c r="G907" s="172" t="s">
        <v>2478</v>
      </c>
      <c r="H907" s="196" t="s">
        <v>1422</v>
      </c>
      <c r="I907" s="176"/>
      <c r="J907" s="196"/>
    </row>
    <row r="908" spans="1:10" x14ac:dyDescent="0.4">
      <c r="A908" s="239">
        <v>974</v>
      </c>
      <c r="B908" s="242" t="s">
        <v>2407</v>
      </c>
      <c r="C908" s="243"/>
      <c r="D908" s="244" t="s">
        <v>2724</v>
      </c>
      <c r="E908" s="173" t="s">
        <v>2990</v>
      </c>
      <c r="F908" s="174" t="s">
        <v>2788</v>
      </c>
      <c r="G908" s="172" t="s">
        <v>2478</v>
      </c>
      <c r="H908" s="196" t="s">
        <v>1422</v>
      </c>
      <c r="I908" s="176"/>
      <c r="J908" s="196"/>
    </row>
    <row r="909" spans="1:10" x14ac:dyDescent="0.4">
      <c r="A909" s="239">
        <v>975</v>
      </c>
      <c r="B909" s="242" t="s">
        <v>2408</v>
      </c>
      <c r="C909" s="243"/>
      <c r="D909" s="244" t="s">
        <v>2725</v>
      </c>
      <c r="E909" s="173" t="s">
        <v>2990</v>
      </c>
      <c r="F909" s="174" t="s">
        <v>2788</v>
      </c>
      <c r="G909" s="172" t="s">
        <v>2478</v>
      </c>
      <c r="H909" s="176" t="s">
        <v>1416</v>
      </c>
      <c r="I909" s="176"/>
      <c r="J909" s="196"/>
    </row>
    <row r="910" spans="1:10" x14ac:dyDescent="0.4">
      <c r="A910" s="239">
        <v>976</v>
      </c>
      <c r="B910" s="242" t="s">
        <v>2409</v>
      </c>
      <c r="C910" s="243"/>
      <c r="D910" s="244" t="s">
        <v>2726</v>
      </c>
      <c r="E910" s="173" t="s">
        <v>2990</v>
      </c>
      <c r="F910" s="174" t="s">
        <v>2788</v>
      </c>
      <c r="G910" s="172" t="s">
        <v>2478</v>
      </c>
      <c r="H910" s="196" t="s">
        <v>1422</v>
      </c>
      <c r="I910" s="176"/>
      <c r="J910" s="196"/>
    </row>
    <row r="911" spans="1:10" x14ac:dyDescent="0.4">
      <c r="A911" s="239">
        <v>977</v>
      </c>
      <c r="B911" s="242" t="s">
        <v>2410</v>
      </c>
      <c r="C911" s="242"/>
      <c r="D911" s="245" t="s">
        <v>2727</v>
      </c>
      <c r="E911" s="173" t="s">
        <v>2990</v>
      </c>
      <c r="F911" s="174" t="s">
        <v>2788</v>
      </c>
      <c r="G911" s="176" t="s">
        <v>1719</v>
      </c>
      <c r="H911" s="196" t="s">
        <v>1416</v>
      </c>
      <c r="I911" s="176"/>
      <c r="J911" s="196"/>
    </row>
    <row r="912" spans="1:10" x14ac:dyDescent="0.4">
      <c r="A912" s="239">
        <v>978</v>
      </c>
      <c r="B912" s="242" t="s">
        <v>2411</v>
      </c>
      <c r="C912" s="242"/>
      <c r="D912" s="245" t="s">
        <v>2728</v>
      </c>
      <c r="E912" s="173" t="s">
        <v>2990</v>
      </c>
      <c r="F912" s="174" t="s">
        <v>2788</v>
      </c>
      <c r="G912" s="176" t="s">
        <v>790</v>
      </c>
      <c r="H912" s="196"/>
      <c r="I912" s="176"/>
      <c r="J912" s="196"/>
    </row>
    <row r="913" spans="1:10" x14ac:dyDescent="0.4">
      <c r="A913" s="239">
        <v>979</v>
      </c>
      <c r="B913" s="242" t="s">
        <v>2412</v>
      </c>
      <c r="C913" s="242"/>
      <c r="D913" s="245" t="s">
        <v>2729</v>
      </c>
      <c r="E913" s="173" t="s">
        <v>2990</v>
      </c>
      <c r="F913" s="174" t="s">
        <v>2788</v>
      </c>
      <c r="G913" s="176" t="s">
        <v>790</v>
      </c>
      <c r="H913" s="196"/>
      <c r="I913" s="176"/>
      <c r="J913" s="196"/>
    </row>
    <row r="914" spans="1:10" x14ac:dyDescent="0.4">
      <c r="A914" s="239">
        <v>980</v>
      </c>
      <c r="B914" s="242" t="s">
        <v>2413</v>
      </c>
      <c r="C914" s="242"/>
      <c r="D914" s="245" t="s">
        <v>2730</v>
      </c>
      <c r="E914" s="173" t="s">
        <v>2990</v>
      </c>
      <c r="F914" s="174" t="s">
        <v>2788</v>
      </c>
      <c r="G914" s="176" t="s">
        <v>790</v>
      </c>
      <c r="H914" s="196"/>
      <c r="I914" s="176"/>
      <c r="J914" s="196"/>
    </row>
    <row r="915" spans="1:10" x14ac:dyDescent="0.4">
      <c r="A915" s="239">
        <v>981</v>
      </c>
      <c r="B915" s="242" t="s">
        <v>2414</v>
      </c>
      <c r="C915" s="242"/>
      <c r="D915" s="245" t="s">
        <v>2731</v>
      </c>
      <c r="E915" s="173" t="s">
        <v>2990</v>
      </c>
      <c r="F915" s="174" t="s">
        <v>2788</v>
      </c>
      <c r="G915" s="176" t="s">
        <v>790</v>
      </c>
      <c r="H915" s="196"/>
      <c r="I915" s="176"/>
      <c r="J915" s="196"/>
    </row>
    <row r="916" spans="1:10" x14ac:dyDescent="0.4">
      <c r="A916" s="239">
        <v>982</v>
      </c>
      <c r="B916" s="242" t="s">
        <v>2415</v>
      </c>
      <c r="C916" s="242"/>
      <c r="D916" s="245" t="s">
        <v>2732</v>
      </c>
      <c r="E916" s="173" t="s">
        <v>2990</v>
      </c>
      <c r="F916" s="174" t="s">
        <v>2788</v>
      </c>
      <c r="G916" s="176" t="s">
        <v>790</v>
      </c>
      <c r="H916" s="196"/>
      <c r="I916" s="176"/>
      <c r="J916" s="196"/>
    </row>
    <row r="917" spans="1:10" x14ac:dyDescent="0.4">
      <c r="A917" s="239">
        <v>983</v>
      </c>
      <c r="B917" s="242" t="s">
        <v>2416</v>
      </c>
      <c r="C917" s="242"/>
      <c r="D917" s="245" t="s">
        <v>2733</v>
      </c>
      <c r="E917" s="173" t="s">
        <v>2990</v>
      </c>
      <c r="F917" s="174" t="s">
        <v>2788</v>
      </c>
      <c r="G917" s="176" t="s">
        <v>790</v>
      </c>
      <c r="H917" s="196"/>
      <c r="I917" s="176"/>
      <c r="J917" s="196"/>
    </row>
    <row r="918" spans="1:10" x14ac:dyDescent="0.4">
      <c r="A918" s="239">
        <v>984</v>
      </c>
      <c r="B918" s="242" t="s">
        <v>2417</v>
      </c>
      <c r="C918" s="242"/>
      <c r="D918" s="245" t="s">
        <v>2734</v>
      </c>
      <c r="E918" s="173" t="s">
        <v>2990</v>
      </c>
      <c r="F918" s="174" t="s">
        <v>2788</v>
      </c>
      <c r="G918" s="176" t="s">
        <v>790</v>
      </c>
      <c r="H918" s="196"/>
      <c r="I918" s="176"/>
      <c r="J918" s="196"/>
    </row>
    <row r="919" spans="1:10" ht="24" x14ac:dyDescent="0.4">
      <c r="A919" s="239">
        <v>985</v>
      </c>
      <c r="B919" s="246" t="s">
        <v>2418</v>
      </c>
      <c r="C919" s="246" t="s">
        <v>3077</v>
      </c>
      <c r="D919" s="247" t="s">
        <v>2735</v>
      </c>
      <c r="E919" s="173" t="s">
        <v>2990</v>
      </c>
      <c r="F919" s="174" t="s">
        <v>2788</v>
      </c>
      <c r="G919" s="248" t="s">
        <v>428</v>
      </c>
      <c r="H919" s="194" t="s">
        <v>811</v>
      </c>
      <c r="I919" s="249" t="s">
        <v>2875</v>
      </c>
      <c r="J919" s="172"/>
    </row>
    <row r="920" spans="1:10" ht="24" x14ac:dyDescent="0.4">
      <c r="A920" s="239">
        <v>986</v>
      </c>
      <c r="B920" s="250" t="s">
        <v>2419</v>
      </c>
      <c r="C920" s="246" t="s">
        <v>3078</v>
      </c>
      <c r="D920" s="172" t="s">
        <v>2736</v>
      </c>
      <c r="E920" s="173" t="s">
        <v>2990</v>
      </c>
      <c r="F920" s="174" t="s">
        <v>2788</v>
      </c>
      <c r="G920" s="248" t="s">
        <v>428</v>
      </c>
      <c r="H920" s="194" t="s">
        <v>811</v>
      </c>
      <c r="I920" s="249" t="s">
        <v>2875</v>
      </c>
      <c r="J920" s="172"/>
    </row>
    <row r="921" spans="1:10" ht="24" x14ac:dyDescent="0.4">
      <c r="A921" s="239">
        <v>987</v>
      </c>
      <c r="B921" s="246" t="s">
        <v>2420</v>
      </c>
      <c r="C921" s="246" t="s">
        <v>3079</v>
      </c>
      <c r="D921" s="247" t="s">
        <v>2737</v>
      </c>
      <c r="E921" s="173" t="s">
        <v>2990</v>
      </c>
      <c r="F921" s="174" t="s">
        <v>2788</v>
      </c>
      <c r="G921" s="248" t="s">
        <v>428</v>
      </c>
      <c r="H921" s="194" t="s">
        <v>811</v>
      </c>
      <c r="I921" s="249" t="s">
        <v>3080</v>
      </c>
      <c r="J921" s="172"/>
    </row>
    <row r="922" spans="1:10" ht="24" x14ac:dyDescent="0.4">
      <c r="A922" s="239">
        <v>988</v>
      </c>
      <c r="B922" s="246" t="s">
        <v>2421</v>
      </c>
      <c r="C922" s="246" t="s">
        <v>3081</v>
      </c>
      <c r="D922" s="247" t="s">
        <v>2738</v>
      </c>
      <c r="E922" s="173" t="s">
        <v>2990</v>
      </c>
      <c r="F922" s="174" t="s">
        <v>2788</v>
      </c>
      <c r="G922" s="248" t="s">
        <v>428</v>
      </c>
      <c r="H922" s="194" t="s">
        <v>811</v>
      </c>
      <c r="I922" s="249" t="s">
        <v>3082</v>
      </c>
      <c r="J922" s="172"/>
    </row>
    <row r="923" spans="1:10" ht="24" x14ac:dyDescent="0.4">
      <c r="A923" s="239">
        <v>989</v>
      </c>
      <c r="B923" s="246" t="s">
        <v>2422</v>
      </c>
      <c r="C923" s="246" t="s">
        <v>3083</v>
      </c>
      <c r="D923" s="247" t="s">
        <v>2739</v>
      </c>
      <c r="E923" s="173" t="s">
        <v>2990</v>
      </c>
      <c r="F923" s="174" t="s">
        <v>2788</v>
      </c>
      <c r="G923" s="248" t="s">
        <v>428</v>
      </c>
      <c r="H923" s="194" t="s">
        <v>811</v>
      </c>
      <c r="I923" s="249" t="s">
        <v>3082</v>
      </c>
      <c r="J923" s="172"/>
    </row>
    <row r="924" spans="1:10" ht="24" x14ac:dyDescent="0.4">
      <c r="A924" s="239">
        <v>990</v>
      </c>
      <c r="B924" s="246" t="s">
        <v>2423</v>
      </c>
      <c r="C924" s="246" t="s">
        <v>3084</v>
      </c>
      <c r="D924" s="247" t="s">
        <v>2740</v>
      </c>
      <c r="E924" s="173" t="s">
        <v>2990</v>
      </c>
      <c r="F924" s="174" t="s">
        <v>2788</v>
      </c>
      <c r="G924" s="248" t="s">
        <v>428</v>
      </c>
      <c r="H924" s="194" t="s">
        <v>811</v>
      </c>
      <c r="I924" s="249" t="s">
        <v>3082</v>
      </c>
      <c r="J924" s="172"/>
    </row>
    <row r="925" spans="1:10" ht="24" x14ac:dyDescent="0.4">
      <c r="A925" s="239">
        <v>991</v>
      </c>
      <c r="B925" s="246" t="s">
        <v>2424</v>
      </c>
      <c r="C925" s="246" t="s">
        <v>3085</v>
      </c>
      <c r="D925" s="247" t="s">
        <v>2741</v>
      </c>
      <c r="E925" s="173" t="s">
        <v>2990</v>
      </c>
      <c r="F925" s="174" t="s">
        <v>2788</v>
      </c>
      <c r="G925" s="248" t="s">
        <v>428</v>
      </c>
      <c r="H925" s="251" t="s">
        <v>2470</v>
      </c>
      <c r="I925" s="249" t="s">
        <v>2470</v>
      </c>
      <c r="J925" s="172"/>
    </row>
    <row r="926" spans="1:10" ht="24" x14ac:dyDescent="0.4">
      <c r="A926" s="239">
        <v>992</v>
      </c>
      <c r="B926" s="246" t="s">
        <v>2425</v>
      </c>
      <c r="C926" s="246" t="s">
        <v>3086</v>
      </c>
      <c r="D926" s="247" t="s">
        <v>2742</v>
      </c>
      <c r="E926" s="173" t="s">
        <v>2990</v>
      </c>
      <c r="F926" s="174" t="s">
        <v>2788</v>
      </c>
      <c r="G926" s="248" t="s">
        <v>428</v>
      </c>
      <c r="H926" s="251" t="s">
        <v>2470</v>
      </c>
      <c r="I926" s="249" t="s">
        <v>2470</v>
      </c>
      <c r="J926" s="172"/>
    </row>
    <row r="927" spans="1:10" ht="24" x14ac:dyDescent="0.4">
      <c r="A927" s="239">
        <v>993</v>
      </c>
      <c r="B927" s="246" t="s">
        <v>2426</v>
      </c>
      <c r="C927" s="246" t="s">
        <v>3087</v>
      </c>
      <c r="D927" s="247" t="s">
        <v>2743</v>
      </c>
      <c r="E927" s="173" t="s">
        <v>2990</v>
      </c>
      <c r="F927" s="174" t="s">
        <v>2788</v>
      </c>
      <c r="G927" s="248" t="s">
        <v>428</v>
      </c>
      <c r="H927" s="251" t="s">
        <v>2470</v>
      </c>
      <c r="I927" s="249" t="s">
        <v>2470</v>
      </c>
      <c r="J927" s="172"/>
    </row>
    <row r="928" spans="1:10" ht="24" x14ac:dyDescent="0.4">
      <c r="A928" s="239">
        <v>994</v>
      </c>
      <c r="B928" s="246" t="s">
        <v>2427</v>
      </c>
      <c r="C928" s="246" t="s">
        <v>3088</v>
      </c>
      <c r="D928" s="247" t="s">
        <v>2744</v>
      </c>
      <c r="E928" s="173" t="s">
        <v>2990</v>
      </c>
      <c r="F928" s="174" t="s">
        <v>2788</v>
      </c>
      <c r="G928" s="248" t="s">
        <v>428</v>
      </c>
      <c r="H928" s="251" t="s">
        <v>2470</v>
      </c>
      <c r="I928" s="249" t="s">
        <v>3089</v>
      </c>
      <c r="J928" s="172"/>
    </row>
    <row r="929" spans="1:10" ht="24" x14ac:dyDescent="0.4">
      <c r="A929" s="239">
        <v>995</v>
      </c>
      <c r="B929" s="246" t="s">
        <v>2428</v>
      </c>
      <c r="C929" s="246" t="s">
        <v>3090</v>
      </c>
      <c r="D929" s="247" t="s">
        <v>2745</v>
      </c>
      <c r="E929" s="173" t="s">
        <v>2990</v>
      </c>
      <c r="F929" s="174" t="s">
        <v>2788</v>
      </c>
      <c r="G929" s="248" t="s">
        <v>428</v>
      </c>
      <c r="H929" s="251" t="s">
        <v>2470</v>
      </c>
      <c r="I929" s="249" t="s">
        <v>3089</v>
      </c>
      <c r="J929" s="172"/>
    </row>
    <row r="930" spans="1:10" ht="24" x14ac:dyDescent="0.4">
      <c r="A930" s="239">
        <v>996</v>
      </c>
      <c r="B930" s="246" t="s">
        <v>2429</v>
      </c>
      <c r="C930" s="246" t="s">
        <v>3091</v>
      </c>
      <c r="D930" s="247" t="s">
        <v>2746</v>
      </c>
      <c r="E930" s="173" t="s">
        <v>2990</v>
      </c>
      <c r="F930" s="174" t="s">
        <v>2788</v>
      </c>
      <c r="G930" s="248" t="s">
        <v>428</v>
      </c>
      <c r="H930" s="251" t="s">
        <v>2470</v>
      </c>
      <c r="I930" s="249" t="s">
        <v>3089</v>
      </c>
      <c r="J930" s="172"/>
    </row>
    <row r="931" spans="1:10" ht="24" x14ac:dyDescent="0.4">
      <c r="A931" s="239">
        <v>997</v>
      </c>
      <c r="B931" s="246" t="s">
        <v>2430</v>
      </c>
      <c r="C931" s="246" t="s">
        <v>3092</v>
      </c>
      <c r="D931" s="247" t="s">
        <v>2747</v>
      </c>
      <c r="E931" s="173" t="s">
        <v>2990</v>
      </c>
      <c r="F931" s="174" t="s">
        <v>2788</v>
      </c>
      <c r="G931" s="248" t="s">
        <v>428</v>
      </c>
      <c r="H931" s="251" t="s">
        <v>2470</v>
      </c>
      <c r="I931" s="249" t="s">
        <v>3093</v>
      </c>
      <c r="J931" s="172"/>
    </row>
    <row r="932" spans="1:10" ht="24" x14ac:dyDescent="0.4">
      <c r="A932" s="239">
        <v>998</v>
      </c>
      <c r="B932" s="246" t="s">
        <v>2431</v>
      </c>
      <c r="C932" s="246" t="s">
        <v>3094</v>
      </c>
      <c r="D932" s="247" t="s">
        <v>2748</v>
      </c>
      <c r="E932" s="173" t="s">
        <v>2990</v>
      </c>
      <c r="F932" s="174" t="s">
        <v>2788</v>
      </c>
      <c r="G932" s="248" t="s">
        <v>428</v>
      </c>
      <c r="H932" s="251" t="s">
        <v>2470</v>
      </c>
      <c r="I932" s="249" t="s">
        <v>3093</v>
      </c>
      <c r="J932" s="172"/>
    </row>
    <row r="933" spans="1:10" ht="24" x14ac:dyDescent="0.4">
      <c r="A933" s="239">
        <v>999</v>
      </c>
      <c r="B933" s="246" t="s">
        <v>2432</v>
      </c>
      <c r="C933" s="246" t="s">
        <v>3095</v>
      </c>
      <c r="D933" s="247" t="s">
        <v>2749</v>
      </c>
      <c r="E933" s="173" t="s">
        <v>2990</v>
      </c>
      <c r="F933" s="174" t="s">
        <v>2788</v>
      </c>
      <c r="G933" s="248" t="s">
        <v>428</v>
      </c>
      <c r="H933" s="251" t="s">
        <v>2470</v>
      </c>
      <c r="I933" s="249" t="s">
        <v>3093</v>
      </c>
      <c r="J933" s="172"/>
    </row>
    <row r="934" spans="1:10" ht="24" x14ac:dyDescent="0.4">
      <c r="A934" s="239">
        <v>1000</v>
      </c>
      <c r="B934" s="246" t="s">
        <v>2433</v>
      </c>
      <c r="C934" s="246" t="s">
        <v>3096</v>
      </c>
      <c r="D934" s="247" t="s">
        <v>2750</v>
      </c>
      <c r="E934" s="173" t="s">
        <v>2990</v>
      </c>
      <c r="F934" s="174" t="s">
        <v>2788</v>
      </c>
      <c r="G934" s="248" t="s">
        <v>428</v>
      </c>
      <c r="H934" s="251" t="s">
        <v>2471</v>
      </c>
      <c r="I934" s="249" t="s">
        <v>2471</v>
      </c>
      <c r="J934" s="172"/>
    </row>
    <row r="935" spans="1:10" ht="24" x14ac:dyDescent="0.4">
      <c r="A935" s="239">
        <v>1001</v>
      </c>
      <c r="B935" s="246" t="s">
        <v>2434</v>
      </c>
      <c r="C935" s="246" t="s">
        <v>3097</v>
      </c>
      <c r="D935" s="247" t="s">
        <v>2751</v>
      </c>
      <c r="E935" s="173" t="s">
        <v>2990</v>
      </c>
      <c r="F935" s="174" t="s">
        <v>2788</v>
      </c>
      <c r="G935" s="248" t="s">
        <v>428</v>
      </c>
      <c r="H935" s="251" t="s">
        <v>2471</v>
      </c>
      <c r="I935" s="249" t="s">
        <v>2471</v>
      </c>
      <c r="J935" s="172"/>
    </row>
    <row r="936" spans="1:10" ht="24" x14ac:dyDescent="0.4">
      <c r="A936" s="239">
        <v>1002</v>
      </c>
      <c r="B936" s="246" t="s">
        <v>2435</v>
      </c>
      <c r="C936" s="246" t="s">
        <v>3098</v>
      </c>
      <c r="D936" s="247" t="s">
        <v>2752</v>
      </c>
      <c r="E936" s="173" t="s">
        <v>2990</v>
      </c>
      <c r="F936" s="174" t="s">
        <v>2788</v>
      </c>
      <c r="G936" s="248" t="s">
        <v>428</v>
      </c>
      <c r="H936" s="193" t="s">
        <v>2489</v>
      </c>
      <c r="I936" s="249" t="s">
        <v>3099</v>
      </c>
      <c r="J936" s="172"/>
    </row>
    <row r="937" spans="1:10" ht="24" x14ac:dyDescent="0.4">
      <c r="A937" s="239">
        <v>1003</v>
      </c>
      <c r="B937" s="246" t="s">
        <v>2436</v>
      </c>
      <c r="C937" s="246" t="s">
        <v>3100</v>
      </c>
      <c r="D937" s="247" t="s">
        <v>2753</v>
      </c>
      <c r="E937" s="173" t="s">
        <v>2990</v>
      </c>
      <c r="F937" s="174" t="s">
        <v>2788</v>
      </c>
      <c r="G937" s="248" t="s">
        <v>428</v>
      </c>
      <c r="H937" s="193" t="s">
        <v>2489</v>
      </c>
      <c r="I937" s="249" t="s">
        <v>3099</v>
      </c>
      <c r="J937" s="172"/>
    </row>
    <row r="938" spans="1:10" ht="24" x14ac:dyDescent="0.4">
      <c r="A938" s="239">
        <v>1004</v>
      </c>
      <c r="B938" s="246" t="s">
        <v>2437</v>
      </c>
      <c r="C938" s="246" t="s">
        <v>3101</v>
      </c>
      <c r="D938" s="247" t="s">
        <v>2754</v>
      </c>
      <c r="E938" s="173" t="s">
        <v>2990</v>
      </c>
      <c r="F938" s="174" t="s">
        <v>2788</v>
      </c>
      <c r="G938" s="248" t="s">
        <v>428</v>
      </c>
      <c r="H938" s="193" t="s">
        <v>2489</v>
      </c>
      <c r="I938" s="249" t="s">
        <v>3099</v>
      </c>
      <c r="J938" s="172"/>
    </row>
    <row r="939" spans="1:10" ht="24" x14ac:dyDescent="0.4">
      <c r="A939" s="239">
        <v>1005</v>
      </c>
      <c r="B939" s="246" t="s">
        <v>2438</v>
      </c>
      <c r="C939" s="246" t="s">
        <v>3102</v>
      </c>
      <c r="D939" s="247" t="s">
        <v>2755</v>
      </c>
      <c r="E939" s="173" t="s">
        <v>2990</v>
      </c>
      <c r="F939" s="174" t="s">
        <v>2788</v>
      </c>
      <c r="G939" s="248" t="s">
        <v>428</v>
      </c>
      <c r="H939" s="193" t="s">
        <v>2489</v>
      </c>
      <c r="I939" s="249" t="s">
        <v>3099</v>
      </c>
      <c r="J939" s="172"/>
    </row>
    <row r="940" spans="1:10" ht="24" x14ac:dyDescent="0.4">
      <c r="A940" s="239">
        <v>1006</v>
      </c>
      <c r="B940" s="246" t="s">
        <v>2439</v>
      </c>
      <c r="C940" s="246" t="s">
        <v>3103</v>
      </c>
      <c r="D940" s="247" t="s">
        <v>2756</v>
      </c>
      <c r="E940" s="173" t="s">
        <v>2990</v>
      </c>
      <c r="F940" s="174" t="s">
        <v>2788</v>
      </c>
      <c r="G940" s="248" t="s">
        <v>428</v>
      </c>
      <c r="H940" s="193" t="s">
        <v>2489</v>
      </c>
      <c r="I940" s="249" t="s">
        <v>3099</v>
      </c>
      <c r="J940" s="172"/>
    </row>
    <row r="941" spans="1:10" ht="24" x14ac:dyDescent="0.4">
      <c r="A941" s="239">
        <v>1007</v>
      </c>
      <c r="B941" s="246" t="s">
        <v>2440</v>
      </c>
      <c r="C941" s="246" t="s">
        <v>3104</v>
      </c>
      <c r="D941" s="247" t="s">
        <v>2757</v>
      </c>
      <c r="E941" s="173" t="s">
        <v>2990</v>
      </c>
      <c r="F941" s="174" t="s">
        <v>2788</v>
      </c>
      <c r="G941" s="248" t="s">
        <v>428</v>
      </c>
      <c r="H941" s="193" t="s">
        <v>2489</v>
      </c>
      <c r="I941" s="249" t="s">
        <v>3099</v>
      </c>
      <c r="J941" s="172"/>
    </row>
    <row r="942" spans="1:10" ht="46.3" x14ac:dyDescent="0.4">
      <c r="A942" s="239">
        <v>1008</v>
      </c>
      <c r="B942" s="246" t="s">
        <v>2441</v>
      </c>
      <c r="C942" s="246" t="s">
        <v>3105</v>
      </c>
      <c r="D942" s="247" t="s">
        <v>2758</v>
      </c>
      <c r="E942" s="173" t="s">
        <v>2990</v>
      </c>
      <c r="F942" s="174" t="s">
        <v>2788</v>
      </c>
      <c r="G942" s="248" t="s">
        <v>428</v>
      </c>
      <c r="H942" s="194" t="s">
        <v>811</v>
      </c>
      <c r="I942" s="249" t="s">
        <v>3106</v>
      </c>
      <c r="J942" s="172"/>
    </row>
    <row r="943" spans="1:10" ht="46.3" x14ac:dyDescent="0.4">
      <c r="A943" s="239">
        <v>1009</v>
      </c>
      <c r="B943" s="246" t="s">
        <v>2442</v>
      </c>
      <c r="C943" s="246" t="s">
        <v>3107</v>
      </c>
      <c r="D943" s="247" t="s">
        <v>2759</v>
      </c>
      <c r="E943" s="173" t="s">
        <v>2990</v>
      </c>
      <c r="F943" s="174" t="s">
        <v>2788</v>
      </c>
      <c r="G943" s="248" t="s">
        <v>428</v>
      </c>
      <c r="H943" s="194" t="s">
        <v>811</v>
      </c>
      <c r="I943" s="249" t="s">
        <v>3106</v>
      </c>
      <c r="J943" s="172"/>
    </row>
    <row r="944" spans="1:10" ht="34.75" x14ac:dyDescent="0.4">
      <c r="A944" s="239">
        <v>1010</v>
      </c>
      <c r="B944" s="246" t="s">
        <v>2443</v>
      </c>
      <c r="C944" s="246" t="s">
        <v>3108</v>
      </c>
      <c r="D944" s="247" t="s">
        <v>2760</v>
      </c>
      <c r="E944" s="173" t="s">
        <v>2990</v>
      </c>
      <c r="F944" s="174" t="s">
        <v>2788</v>
      </c>
      <c r="G944" s="248" t="s">
        <v>428</v>
      </c>
      <c r="H944" s="194" t="s">
        <v>811</v>
      </c>
      <c r="I944" s="249" t="s">
        <v>3109</v>
      </c>
      <c r="J944" s="172"/>
    </row>
    <row r="945" spans="1:10" ht="34.75" x14ac:dyDescent="0.4">
      <c r="A945" s="239">
        <v>1011</v>
      </c>
      <c r="B945" s="246" t="s">
        <v>2444</v>
      </c>
      <c r="C945" s="246" t="s">
        <v>3110</v>
      </c>
      <c r="D945" s="247" t="s">
        <v>2761</v>
      </c>
      <c r="E945" s="173" t="s">
        <v>2990</v>
      </c>
      <c r="F945" s="174" t="s">
        <v>2788</v>
      </c>
      <c r="G945" s="248" t="s">
        <v>428</v>
      </c>
      <c r="H945" s="194" t="s">
        <v>811</v>
      </c>
      <c r="I945" s="249" t="s">
        <v>3109</v>
      </c>
      <c r="J945" s="172"/>
    </row>
    <row r="946" spans="1:10" ht="34.75" x14ac:dyDescent="0.4">
      <c r="A946" s="239">
        <v>1012</v>
      </c>
      <c r="B946" s="246" t="s">
        <v>2445</v>
      </c>
      <c r="C946" s="246" t="s">
        <v>3111</v>
      </c>
      <c r="D946" s="252" t="s">
        <v>2762</v>
      </c>
      <c r="E946" s="173" t="s">
        <v>2990</v>
      </c>
      <c r="F946" s="174" t="s">
        <v>2788</v>
      </c>
      <c r="G946" s="248" t="s">
        <v>428</v>
      </c>
      <c r="H946" s="194" t="s">
        <v>811</v>
      </c>
      <c r="I946" s="249" t="s">
        <v>3109</v>
      </c>
      <c r="J946" s="172"/>
    </row>
    <row r="947" spans="1:10" ht="34.75" x14ac:dyDescent="0.4">
      <c r="A947" s="239">
        <v>1013</v>
      </c>
      <c r="B947" s="253" t="s">
        <v>2446</v>
      </c>
      <c r="C947" s="246" t="s">
        <v>3112</v>
      </c>
      <c r="D947" s="247" t="s">
        <v>2763</v>
      </c>
      <c r="E947" s="173" t="s">
        <v>2990</v>
      </c>
      <c r="F947" s="174" t="s">
        <v>2788</v>
      </c>
      <c r="G947" s="248" t="s">
        <v>428</v>
      </c>
      <c r="H947" s="194" t="s">
        <v>811</v>
      </c>
      <c r="I947" s="249" t="s">
        <v>3109</v>
      </c>
      <c r="J947" s="172"/>
    </row>
    <row r="948" spans="1:10" ht="34.75" x14ac:dyDescent="0.4">
      <c r="A948" s="239">
        <v>1014</v>
      </c>
      <c r="B948" s="246" t="s">
        <v>2447</v>
      </c>
      <c r="C948" s="246" t="s">
        <v>3113</v>
      </c>
      <c r="D948" s="247" t="s">
        <v>2764</v>
      </c>
      <c r="E948" s="173" t="s">
        <v>2990</v>
      </c>
      <c r="F948" s="174" t="s">
        <v>2788</v>
      </c>
      <c r="G948" s="248" t="s">
        <v>428</v>
      </c>
      <c r="H948" s="194" t="s">
        <v>811</v>
      </c>
      <c r="I948" s="249" t="s">
        <v>3109</v>
      </c>
      <c r="J948" s="172"/>
    </row>
    <row r="949" spans="1:10" ht="34.75" x14ac:dyDescent="0.4">
      <c r="A949" s="239">
        <v>1015</v>
      </c>
      <c r="B949" s="246" t="s">
        <v>2448</v>
      </c>
      <c r="C949" s="246" t="s">
        <v>3114</v>
      </c>
      <c r="D949" s="247" t="s">
        <v>2765</v>
      </c>
      <c r="E949" s="173" t="s">
        <v>2990</v>
      </c>
      <c r="F949" s="174" t="s">
        <v>2788</v>
      </c>
      <c r="G949" s="248" t="s">
        <v>428</v>
      </c>
      <c r="H949" s="194" t="s">
        <v>811</v>
      </c>
      <c r="I949" s="249" t="s">
        <v>3109</v>
      </c>
      <c r="J949" s="172"/>
    </row>
    <row r="950" spans="1:10" ht="34.75" x14ac:dyDescent="0.4">
      <c r="A950" s="239">
        <v>1016</v>
      </c>
      <c r="B950" s="246" t="s">
        <v>2449</v>
      </c>
      <c r="C950" s="246" t="s">
        <v>3115</v>
      </c>
      <c r="D950" s="247" t="s">
        <v>2766</v>
      </c>
      <c r="E950" s="173" t="s">
        <v>2990</v>
      </c>
      <c r="F950" s="174" t="s">
        <v>2788</v>
      </c>
      <c r="G950" s="248" t="s">
        <v>428</v>
      </c>
      <c r="H950" s="194" t="s">
        <v>811</v>
      </c>
      <c r="I950" s="249" t="s">
        <v>3116</v>
      </c>
      <c r="J950" s="172"/>
    </row>
    <row r="951" spans="1:10" ht="34.75" x14ac:dyDescent="0.4">
      <c r="A951" s="239">
        <v>1017</v>
      </c>
      <c r="B951" s="254" t="s">
        <v>2450</v>
      </c>
      <c r="C951" s="246" t="s">
        <v>3117</v>
      </c>
      <c r="D951" s="247" t="s">
        <v>2767</v>
      </c>
      <c r="E951" s="173" t="s">
        <v>2990</v>
      </c>
      <c r="F951" s="174" t="s">
        <v>2788</v>
      </c>
      <c r="G951" s="248" t="s">
        <v>428</v>
      </c>
      <c r="H951" s="255" t="s">
        <v>2522</v>
      </c>
      <c r="I951" s="249" t="s">
        <v>3118</v>
      </c>
      <c r="J951" s="172"/>
    </row>
    <row r="952" spans="1:10" ht="24" x14ac:dyDescent="0.4">
      <c r="A952" s="239">
        <v>1018</v>
      </c>
      <c r="B952" s="254" t="s">
        <v>2451</v>
      </c>
      <c r="C952" s="246" t="s">
        <v>3119</v>
      </c>
      <c r="D952" s="247" t="s">
        <v>2768</v>
      </c>
      <c r="E952" s="173" t="s">
        <v>2990</v>
      </c>
      <c r="F952" s="174" t="s">
        <v>2788</v>
      </c>
      <c r="G952" s="248" t="s">
        <v>428</v>
      </c>
      <c r="H952" s="255" t="s">
        <v>2522</v>
      </c>
      <c r="I952" s="249" t="s">
        <v>3118</v>
      </c>
      <c r="J952" s="172"/>
    </row>
    <row r="953" spans="1:10" ht="24" x14ac:dyDescent="0.4">
      <c r="A953" s="239">
        <v>1019</v>
      </c>
      <c r="B953" s="254" t="s">
        <v>2452</v>
      </c>
      <c r="C953" s="246" t="s">
        <v>3120</v>
      </c>
      <c r="D953" s="247" t="s">
        <v>2769</v>
      </c>
      <c r="E953" s="173" t="s">
        <v>2990</v>
      </c>
      <c r="F953" s="174" t="s">
        <v>2788</v>
      </c>
      <c r="G953" s="248" t="s">
        <v>428</v>
      </c>
      <c r="H953" s="255" t="s">
        <v>2522</v>
      </c>
      <c r="I953" s="249" t="s">
        <v>3118</v>
      </c>
      <c r="J953" s="172"/>
    </row>
    <row r="954" spans="1:10" ht="24" x14ac:dyDescent="0.4">
      <c r="A954" s="239">
        <v>1020</v>
      </c>
      <c r="B954" s="250" t="s">
        <v>2453</v>
      </c>
      <c r="C954" s="246" t="s">
        <v>3121</v>
      </c>
      <c r="D954" s="247" t="s">
        <v>2770</v>
      </c>
      <c r="E954" s="173" t="s">
        <v>2990</v>
      </c>
      <c r="F954" s="174" t="s">
        <v>2788</v>
      </c>
      <c r="G954" s="248" t="s">
        <v>428</v>
      </c>
      <c r="H954" s="194" t="s">
        <v>811</v>
      </c>
      <c r="I954" s="249" t="s">
        <v>2896</v>
      </c>
      <c r="J954" s="172"/>
    </row>
    <row r="955" spans="1:10" ht="24" x14ac:dyDescent="0.4">
      <c r="A955" s="239">
        <v>1021</v>
      </c>
      <c r="B955" s="250" t="s">
        <v>2454</v>
      </c>
      <c r="C955" s="246" t="s">
        <v>3122</v>
      </c>
      <c r="D955" s="247" t="s">
        <v>2771</v>
      </c>
      <c r="E955" s="173" t="s">
        <v>2990</v>
      </c>
      <c r="F955" s="174" t="s">
        <v>2788</v>
      </c>
      <c r="G955" s="248" t="s">
        <v>428</v>
      </c>
      <c r="H955" s="194" t="s">
        <v>811</v>
      </c>
      <c r="I955" s="249" t="s">
        <v>2896</v>
      </c>
      <c r="J955" s="172"/>
    </row>
    <row r="956" spans="1:10" ht="24" x14ac:dyDescent="0.4">
      <c r="A956" s="239">
        <v>1022</v>
      </c>
      <c r="B956" s="254" t="s">
        <v>2455</v>
      </c>
      <c r="C956" s="246" t="s">
        <v>3123</v>
      </c>
      <c r="D956" s="247"/>
      <c r="E956" s="173" t="s">
        <v>2990</v>
      </c>
      <c r="F956" s="174" t="s">
        <v>2788</v>
      </c>
      <c r="G956" s="248" t="s">
        <v>428</v>
      </c>
      <c r="H956" s="194" t="s">
        <v>811</v>
      </c>
      <c r="I956" s="249" t="s">
        <v>3124</v>
      </c>
      <c r="J956" s="172"/>
    </row>
    <row r="957" spans="1:10" ht="24" x14ac:dyDescent="0.4">
      <c r="A957" s="239">
        <v>1023</v>
      </c>
      <c r="B957" s="246" t="s">
        <v>2456</v>
      </c>
      <c r="C957" s="246" t="s">
        <v>3125</v>
      </c>
      <c r="D957" s="247" t="s">
        <v>2772</v>
      </c>
      <c r="E957" s="173" t="s">
        <v>2990</v>
      </c>
      <c r="F957" s="174" t="s">
        <v>2788</v>
      </c>
      <c r="G957" s="248" t="s">
        <v>428</v>
      </c>
      <c r="H957" s="194" t="s">
        <v>811</v>
      </c>
      <c r="I957" s="249" t="s">
        <v>3126</v>
      </c>
      <c r="J957" s="172"/>
    </row>
    <row r="958" spans="1:10" ht="24" x14ac:dyDescent="0.4">
      <c r="A958" s="239">
        <v>1024</v>
      </c>
      <c r="B958" s="246" t="s">
        <v>2457</v>
      </c>
      <c r="C958" s="246" t="s">
        <v>3127</v>
      </c>
      <c r="D958" s="247" t="s">
        <v>2773</v>
      </c>
      <c r="E958" s="173" t="s">
        <v>2990</v>
      </c>
      <c r="F958" s="174" t="s">
        <v>2788</v>
      </c>
      <c r="G958" s="248" t="s">
        <v>428</v>
      </c>
      <c r="H958" s="193" t="s">
        <v>2489</v>
      </c>
      <c r="I958" s="194" t="s">
        <v>2879</v>
      </c>
      <c r="J958" s="172"/>
    </row>
    <row r="959" spans="1:10" ht="24" x14ac:dyDescent="0.4">
      <c r="A959" s="239">
        <v>1025</v>
      </c>
      <c r="B959" s="246" t="s">
        <v>2458</v>
      </c>
      <c r="C959" s="246" t="s">
        <v>3128</v>
      </c>
      <c r="D959" s="247" t="s">
        <v>2774</v>
      </c>
      <c r="E959" s="173" t="s">
        <v>2990</v>
      </c>
      <c r="F959" s="174" t="s">
        <v>2788</v>
      </c>
      <c r="G959" s="248" t="s">
        <v>428</v>
      </c>
      <c r="H959" s="193" t="s">
        <v>2489</v>
      </c>
      <c r="I959" s="194" t="s">
        <v>2879</v>
      </c>
      <c r="J959" s="172"/>
    </row>
    <row r="960" spans="1:10" ht="24" x14ac:dyDescent="0.4">
      <c r="A960" s="239">
        <v>1026</v>
      </c>
      <c r="B960" s="246" t="s">
        <v>2459</v>
      </c>
      <c r="C960" s="246" t="s">
        <v>3129</v>
      </c>
      <c r="D960" s="247" t="s">
        <v>2775</v>
      </c>
      <c r="E960" s="173" t="s">
        <v>2990</v>
      </c>
      <c r="F960" s="174" t="s">
        <v>2788</v>
      </c>
      <c r="G960" s="248" t="s">
        <v>428</v>
      </c>
      <c r="H960" s="194" t="s">
        <v>811</v>
      </c>
      <c r="I960" s="249" t="s">
        <v>2891</v>
      </c>
      <c r="J960" s="172"/>
    </row>
    <row r="961" spans="1:10" ht="24" x14ac:dyDescent="0.4">
      <c r="A961" s="239">
        <v>1027</v>
      </c>
      <c r="B961" s="246" t="s">
        <v>2460</v>
      </c>
      <c r="C961" s="246" t="s">
        <v>3130</v>
      </c>
      <c r="D961" s="256"/>
      <c r="E961" s="173" t="s">
        <v>2990</v>
      </c>
      <c r="F961" s="174" t="s">
        <v>2788</v>
      </c>
      <c r="G961" s="248" t="s">
        <v>428</v>
      </c>
      <c r="H961" s="194" t="s">
        <v>811</v>
      </c>
      <c r="I961" s="249" t="s">
        <v>3131</v>
      </c>
      <c r="J961" s="172"/>
    </row>
    <row r="962" spans="1:10" ht="24" x14ac:dyDescent="0.4">
      <c r="A962" s="239">
        <v>1028</v>
      </c>
      <c r="B962" s="246" t="s">
        <v>2461</v>
      </c>
      <c r="C962" s="246" t="s">
        <v>3132</v>
      </c>
      <c r="D962" s="256"/>
      <c r="E962" s="173" t="s">
        <v>2990</v>
      </c>
      <c r="F962" s="174" t="s">
        <v>2788</v>
      </c>
      <c r="G962" s="248" t="s">
        <v>428</v>
      </c>
      <c r="H962" s="194" t="s">
        <v>811</v>
      </c>
      <c r="I962" s="249" t="s">
        <v>3131</v>
      </c>
      <c r="J962" s="172"/>
    </row>
    <row r="963" spans="1:10" ht="24" x14ac:dyDescent="0.4">
      <c r="A963" s="239">
        <v>1029</v>
      </c>
      <c r="B963" s="257" t="s">
        <v>2462</v>
      </c>
      <c r="C963" s="257" t="s">
        <v>3133</v>
      </c>
      <c r="D963" s="258"/>
      <c r="E963" s="173" t="s">
        <v>2990</v>
      </c>
      <c r="F963" s="174" t="s">
        <v>2788</v>
      </c>
      <c r="G963" s="259" t="s">
        <v>428</v>
      </c>
      <c r="H963" s="260" t="s">
        <v>811</v>
      </c>
      <c r="I963" s="261" t="s">
        <v>3131</v>
      </c>
      <c r="J963" s="262"/>
    </row>
    <row r="964" spans="1:10" x14ac:dyDescent="0.4">
      <c r="A964" s="239">
        <v>1030</v>
      </c>
      <c r="B964" s="263" t="s">
        <v>2463</v>
      </c>
      <c r="C964" s="263"/>
      <c r="D964" s="264"/>
      <c r="E964" s="173" t="s">
        <v>2990</v>
      </c>
      <c r="F964" s="174" t="s">
        <v>2788</v>
      </c>
      <c r="G964" s="199" t="s">
        <v>790</v>
      </c>
      <c r="H964" s="174"/>
      <c r="I964" s="199"/>
      <c r="J964" s="174"/>
    </row>
    <row r="965" spans="1:10" ht="24" x14ac:dyDescent="0.4">
      <c r="A965" s="239">
        <v>1031</v>
      </c>
      <c r="B965" s="265" t="s">
        <v>2464</v>
      </c>
      <c r="C965" s="263" t="s">
        <v>3134</v>
      </c>
      <c r="D965" s="264" t="s">
        <v>2737</v>
      </c>
      <c r="E965" s="173" t="s">
        <v>2990</v>
      </c>
      <c r="F965" s="174" t="s">
        <v>2788</v>
      </c>
      <c r="G965" s="266" t="s">
        <v>428</v>
      </c>
      <c r="H965" s="267" t="s">
        <v>811</v>
      </c>
      <c r="I965" s="199"/>
      <c r="J965" s="174"/>
    </row>
    <row r="966" spans="1:10" x14ac:dyDescent="0.4">
      <c r="A966" s="239">
        <v>1032</v>
      </c>
      <c r="B966" s="174" t="s">
        <v>2465</v>
      </c>
      <c r="C966" s="174"/>
      <c r="D966" s="264" t="s">
        <v>2776</v>
      </c>
      <c r="E966" s="173" t="s">
        <v>2990</v>
      </c>
      <c r="F966" s="174" t="s">
        <v>2788</v>
      </c>
      <c r="G966" s="199" t="s">
        <v>2779</v>
      </c>
      <c r="H966" s="174"/>
      <c r="I966" s="199"/>
      <c r="J966" s="174"/>
    </row>
    <row r="967" spans="1:10" x14ac:dyDescent="0.4">
      <c r="A967" s="239">
        <v>1033</v>
      </c>
      <c r="B967" s="174" t="s">
        <v>2466</v>
      </c>
      <c r="C967" s="174"/>
      <c r="D967" s="264" t="s">
        <v>2777</v>
      </c>
      <c r="E967" s="173" t="s">
        <v>2990</v>
      </c>
      <c r="F967" s="174" t="s">
        <v>2788</v>
      </c>
      <c r="G967" s="199" t="s">
        <v>534</v>
      </c>
      <c r="H967" s="174"/>
      <c r="I967" s="199"/>
      <c r="J967" s="174"/>
    </row>
    <row r="968" spans="1:10" x14ac:dyDescent="0.4">
      <c r="A968" s="239">
        <v>1034</v>
      </c>
      <c r="B968" s="174" t="s">
        <v>2467</v>
      </c>
      <c r="C968" s="174"/>
      <c r="D968" s="264" t="s">
        <v>2778</v>
      </c>
      <c r="E968" s="173" t="s">
        <v>2990</v>
      </c>
      <c r="F968" s="174" t="s">
        <v>2788</v>
      </c>
      <c r="G968" s="199" t="s">
        <v>534</v>
      </c>
      <c r="H968" s="174"/>
      <c r="I968" s="199"/>
      <c r="J968" s="174"/>
    </row>
    <row r="969" spans="1:10" x14ac:dyDescent="0.4">
      <c r="A969" s="239">
        <v>1035</v>
      </c>
      <c r="B969" s="174" t="s">
        <v>2468</v>
      </c>
      <c r="C969" s="174"/>
      <c r="D969" s="264"/>
      <c r="E969" s="173" t="s">
        <v>2990</v>
      </c>
      <c r="F969" s="174" t="s">
        <v>2788</v>
      </c>
      <c r="G969" s="199" t="s">
        <v>534</v>
      </c>
      <c r="H969" s="174"/>
      <c r="I969" s="199"/>
      <c r="J969" s="174"/>
    </row>
    <row r="970" spans="1:10" x14ac:dyDescent="0.4">
      <c r="A970" s="239">
        <v>1036</v>
      </c>
      <c r="B970" s="174" t="s">
        <v>2469</v>
      </c>
      <c r="C970" s="174"/>
      <c r="D970" s="264"/>
      <c r="E970" s="173" t="s">
        <v>2990</v>
      </c>
      <c r="F970" s="174" t="s">
        <v>2788</v>
      </c>
      <c r="G970" s="199" t="s">
        <v>534</v>
      </c>
      <c r="H970" s="174"/>
      <c r="I970" s="199"/>
      <c r="J970" s="174"/>
    </row>
    <row r="971" spans="1:10" x14ac:dyDescent="0.4">
      <c r="A971" s="268"/>
      <c r="B971" s="268"/>
      <c r="C971" s="268"/>
      <c r="D971" s="268"/>
      <c r="E971" s="268"/>
      <c r="F971" s="269"/>
      <c r="G971" s="268"/>
      <c r="H971" s="270"/>
      <c r="I971" s="270"/>
      <c r="J971" s="268"/>
    </row>
    <row r="972" spans="1:10" x14ac:dyDescent="0.4">
      <c r="A972" s="268"/>
      <c r="B972" s="268"/>
      <c r="C972" s="268"/>
      <c r="D972" s="268"/>
      <c r="E972" s="268"/>
      <c r="F972" s="185"/>
      <c r="G972" s="268"/>
      <c r="H972" s="270"/>
      <c r="I972" s="270"/>
      <c r="J972" s="268"/>
    </row>
    <row r="973" spans="1:10" x14ac:dyDescent="0.4">
      <c r="A973" s="268"/>
      <c r="B973" s="268"/>
      <c r="C973" s="268"/>
      <c r="D973" s="268"/>
      <c r="E973" s="268"/>
      <c r="F973" s="185"/>
      <c r="G973" s="268"/>
      <c r="H973" s="270"/>
      <c r="I973" s="270"/>
      <c r="J973" s="268"/>
    </row>
    <row r="974" spans="1:10" x14ac:dyDescent="0.4">
      <c r="A974" s="268"/>
      <c r="B974" s="268"/>
      <c r="C974" s="268"/>
      <c r="D974" s="268"/>
      <c r="E974" s="268"/>
      <c r="F974" s="185"/>
      <c r="G974" s="268"/>
      <c r="H974" s="270"/>
      <c r="I974" s="270"/>
      <c r="J974" s="268"/>
    </row>
    <row r="975" spans="1:10" x14ac:dyDescent="0.4">
      <c r="A975" s="268"/>
      <c r="B975" s="268"/>
      <c r="C975" s="268"/>
      <c r="D975" s="268"/>
      <c r="E975" s="268"/>
      <c r="F975" s="185"/>
      <c r="G975" s="268"/>
      <c r="H975" s="270"/>
      <c r="I975" s="270"/>
      <c r="J975" s="268"/>
    </row>
    <row r="976" spans="1:10" x14ac:dyDescent="0.4">
      <c r="A976" s="268"/>
      <c r="B976" s="268"/>
      <c r="C976" s="268"/>
      <c r="D976" s="268"/>
      <c r="E976" s="268"/>
      <c r="F976" s="185"/>
      <c r="G976" s="268"/>
      <c r="H976" s="270"/>
      <c r="I976" s="270"/>
      <c r="J976" s="268"/>
    </row>
    <row r="977" spans="1:10" x14ac:dyDescent="0.4">
      <c r="A977" s="268"/>
      <c r="B977" s="268"/>
      <c r="C977" s="268"/>
      <c r="D977" s="268"/>
      <c r="E977" s="268"/>
      <c r="F977" s="185"/>
      <c r="G977" s="268"/>
      <c r="H977" s="270"/>
      <c r="I977" s="270"/>
      <c r="J977" s="268"/>
    </row>
    <row r="978" spans="1:10" x14ac:dyDescent="0.4">
      <c r="A978" s="268"/>
      <c r="B978" s="268"/>
      <c r="C978" s="268"/>
      <c r="D978" s="268"/>
      <c r="E978" s="268"/>
      <c r="F978" s="185"/>
      <c r="G978" s="268"/>
      <c r="H978" s="270"/>
      <c r="I978" s="270"/>
      <c r="J978" s="268"/>
    </row>
    <row r="979" spans="1:10" x14ac:dyDescent="0.4">
      <c r="A979" s="268"/>
      <c r="B979" s="268"/>
      <c r="C979" s="268"/>
      <c r="D979" s="268"/>
      <c r="E979" s="268"/>
      <c r="F979" s="185"/>
      <c r="G979" s="268"/>
      <c r="H979" s="270"/>
      <c r="I979" s="270"/>
      <c r="J979" s="268"/>
    </row>
    <row r="980" spans="1:10" x14ac:dyDescent="0.4">
      <c r="A980" s="268"/>
      <c r="B980" s="268"/>
      <c r="C980" s="268"/>
      <c r="D980" s="268"/>
      <c r="E980" s="268"/>
      <c r="F980" s="185"/>
      <c r="G980" s="268"/>
      <c r="H980" s="270"/>
      <c r="I980" s="270"/>
      <c r="J980" s="268"/>
    </row>
    <row r="981" spans="1:10" x14ac:dyDescent="0.4">
      <c r="A981" s="268"/>
      <c r="B981" s="268"/>
      <c r="C981" s="268"/>
      <c r="D981" s="268"/>
      <c r="E981" s="268"/>
      <c r="F981" s="185"/>
      <c r="G981" s="268"/>
      <c r="H981" s="270"/>
      <c r="I981" s="270"/>
      <c r="J981" s="268"/>
    </row>
    <row r="982" spans="1:10" x14ac:dyDescent="0.4">
      <c r="A982" s="268"/>
      <c r="B982" s="268"/>
      <c r="C982" s="268"/>
      <c r="D982" s="268"/>
      <c r="E982" s="268"/>
      <c r="F982" s="185"/>
      <c r="G982" s="268"/>
      <c r="H982" s="270"/>
      <c r="I982" s="270"/>
      <c r="J982" s="268"/>
    </row>
    <row r="983" spans="1:10" x14ac:dyDescent="0.4">
      <c r="A983" s="268"/>
      <c r="B983" s="268"/>
      <c r="C983" s="268"/>
      <c r="D983" s="268"/>
      <c r="E983" s="268"/>
      <c r="F983" s="185"/>
      <c r="G983" s="268"/>
      <c r="H983" s="270"/>
      <c r="I983" s="270"/>
      <c r="J983" s="268"/>
    </row>
    <row r="984" spans="1:10" x14ac:dyDescent="0.4">
      <c r="A984" s="268"/>
      <c r="B984" s="268"/>
      <c r="C984" s="268"/>
      <c r="D984" s="268"/>
      <c r="E984" s="268"/>
      <c r="F984" s="185"/>
      <c r="G984" s="268"/>
      <c r="H984" s="270"/>
      <c r="I984" s="270"/>
      <c r="J984" s="268"/>
    </row>
    <row r="985" spans="1:10" x14ac:dyDescent="0.4">
      <c r="A985" s="268"/>
      <c r="B985" s="268"/>
      <c r="C985" s="268"/>
      <c r="D985" s="268"/>
      <c r="E985" s="268"/>
      <c r="F985" s="185"/>
      <c r="G985" s="268"/>
      <c r="H985" s="270"/>
      <c r="I985" s="270"/>
      <c r="J985" s="268"/>
    </row>
    <row r="986" spans="1:10" x14ac:dyDescent="0.4">
      <c r="A986" s="268"/>
      <c r="B986" s="268"/>
      <c r="C986" s="268"/>
      <c r="D986" s="268"/>
      <c r="E986" s="268"/>
      <c r="F986" s="185"/>
      <c r="G986" s="268"/>
      <c r="H986" s="270"/>
      <c r="I986" s="270"/>
      <c r="J986" s="268"/>
    </row>
    <row r="987" spans="1:10" x14ac:dyDescent="0.4">
      <c r="A987" s="268"/>
      <c r="B987" s="268"/>
      <c r="C987" s="268"/>
      <c r="D987" s="268"/>
      <c r="E987" s="268"/>
      <c r="F987" s="185"/>
      <c r="G987" s="268"/>
      <c r="H987" s="270"/>
      <c r="I987" s="270"/>
      <c r="J987" s="268"/>
    </row>
    <row r="988" spans="1:10" x14ac:dyDescent="0.4">
      <c r="A988" s="268"/>
      <c r="B988" s="268"/>
      <c r="C988" s="268"/>
      <c r="D988" s="268"/>
      <c r="E988" s="268"/>
      <c r="F988" s="185"/>
      <c r="G988" s="268"/>
      <c r="H988" s="270"/>
      <c r="I988" s="270"/>
      <c r="J988" s="268"/>
    </row>
    <row r="989" spans="1:10" x14ac:dyDescent="0.4">
      <c r="A989" s="268"/>
      <c r="B989" s="268"/>
      <c r="C989" s="268"/>
      <c r="D989" s="268"/>
      <c r="E989" s="268"/>
      <c r="F989" s="185"/>
      <c r="G989" s="268"/>
      <c r="H989" s="270"/>
      <c r="I989" s="270"/>
      <c r="J989" s="268"/>
    </row>
    <row r="990" spans="1:10" x14ac:dyDescent="0.4">
      <c r="A990" s="268"/>
      <c r="B990" s="268"/>
      <c r="C990" s="268"/>
      <c r="D990" s="268"/>
      <c r="E990" s="268"/>
      <c r="F990" s="185"/>
      <c r="G990" s="268"/>
      <c r="H990" s="270"/>
      <c r="I990" s="270"/>
      <c r="J990" s="268"/>
    </row>
    <row r="991" spans="1:10" x14ac:dyDescent="0.4">
      <c r="A991" s="268"/>
      <c r="B991" s="268"/>
      <c r="C991" s="268"/>
      <c r="D991" s="268"/>
      <c r="E991" s="268"/>
      <c r="F991" s="185"/>
      <c r="G991" s="268"/>
      <c r="H991" s="270"/>
      <c r="I991" s="270"/>
      <c r="J991" s="268"/>
    </row>
    <row r="992" spans="1:10" x14ac:dyDescent="0.4">
      <c r="A992" s="268"/>
      <c r="B992" s="268"/>
      <c r="C992" s="268"/>
      <c r="D992" s="268"/>
      <c r="E992" s="268"/>
      <c r="F992" s="185"/>
      <c r="G992" s="268"/>
      <c r="H992" s="270"/>
      <c r="I992" s="270"/>
      <c r="J992" s="268"/>
    </row>
    <row r="993" spans="1:10" x14ac:dyDescent="0.4">
      <c r="A993" s="268"/>
      <c r="B993" s="268"/>
      <c r="C993" s="268"/>
      <c r="D993" s="268"/>
      <c r="E993" s="268"/>
      <c r="F993" s="185"/>
      <c r="G993" s="268"/>
      <c r="H993" s="270"/>
      <c r="I993" s="270"/>
      <c r="J993" s="268"/>
    </row>
    <row r="994" spans="1:10" x14ac:dyDescent="0.4">
      <c r="A994" s="268"/>
      <c r="B994" s="268"/>
      <c r="C994" s="268"/>
      <c r="D994" s="268"/>
      <c r="E994" s="268"/>
      <c r="F994" s="185"/>
      <c r="G994" s="268"/>
      <c r="H994" s="270"/>
      <c r="I994" s="270"/>
      <c r="J994" s="268"/>
    </row>
    <row r="995" spans="1:10" x14ac:dyDescent="0.4">
      <c r="A995" s="268"/>
      <c r="B995" s="268"/>
      <c r="C995" s="268"/>
      <c r="D995" s="268"/>
      <c r="E995" s="268"/>
      <c r="F995" s="185"/>
      <c r="G995" s="268"/>
      <c r="H995" s="270"/>
      <c r="I995" s="270"/>
      <c r="J995" s="268"/>
    </row>
    <row r="996" spans="1:10" x14ac:dyDescent="0.4">
      <c r="A996" s="268"/>
      <c r="B996" s="268"/>
      <c r="C996" s="268"/>
      <c r="D996" s="268"/>
      <c r="E996" s="268"/>
      <c r="F996" s="185"/>
      <c r="G996" s="268"/>
      <c r="H996" s="270"/>
      <c r="I996" s="270"/>
      <c r="J996" s="268"/>
    </row>
    <row r="997" spans="1:10" x14ac:dyDescent="0.4">
      <c r="A997" s="268"/>
      <c r="B997" s="268"/>
      <c r="C997" s="268"/>
      <c r="D997" s="268"/>
      <c r="E997" s="268"/>
      <c r="F997" s="185"/>
      <c r="G997" s="268"/>
      <c r="H997" s="270"/>
      <c r="I997" s="270"/>
      <c r="J997" s="268"/>
    </row>
    <row r="998" spans="1:10" x14ac:dyDescent="0.4">
      <c r="A998" s="268"/>
      <c r="B998" s="268"/>
      <c r="C998" s="268"/>
      <c r="D998" s="268"/>
      <c r="E998" s="268"/>
      <c r="F998" s="185"/>
      <c r="G998" s="268"/>
      <c r="H998" s="270"/>
      <c r="I998" s="270"/>
      <c r="J998" s="268"/>
    </row>
    <row r="999" spans="1:10" x14ac:dyDescent="0.4">
      <c r="A999" s="268"/>
      <c r="B999" s="268"/>
      <c r="C999" s="268"/>
      <c r="D999" s="268"/>
      <c r="E999" s="268"/>
      <c r="F999" s="185"/>
      <c r="G999" s="268"/>
      <c r="H999" s="270"/>
      <c r="I999" s="270"/>
      <c r="J999" s="268"/>
    </row>
    <row r="1000" spans="1:10" x14ac:dyDescent="0.4">
      <c r="A1000" s="268"/>
      <c r="B1000" s="268"/>
      <c r="C1000" s="268"/>
      <c r="D1000" s="268"/>
      <c r="E1000" s="268"/>
      <c r="F1000" s="185"/>
      <c r="G1000" s="268"/>
      <c r="H1000" s="270"/>
      <c r="I1000" s="270"/>
      <c r="J1000" s="268"/>
    </row>
    <row r="1001" spans="1:10" x14ac:dyDescent="0.4">
      <c r="A1001" s="268"/>
      <c r="B1001" s="268"/>
      <c r="C1001" s="268"/>
      <c r="D1001" s="268"/>
      <c r="E1001" s="268"/>
      <c r="F1001" s="185"/>
      <c r="G1001" s="268"/>
      <c r="H1001" s="270"/>
      <c r="I1001" s="270"/>
      <c r="J1001" s="268"/>
    </row>
    <row r="1002" spans="1:10" x14ac:dyDescent="0.4">
      <c r="A1002" s="268"/>
      <c r="B1002" s="268"/>
      <c r="C1002" s="268"/>
      <c r="D1002" s="268"/>
      <c r="E1002" s="268"/>
      <c r="F1002" s="185"/>
      <c r="G1002" s="268"/>
      <c r="H1002" s="270"/>
      <c r="I1002" s="270"/>
      <c r="J1002" s="268"/>
    </row>
    <row r="1003" spans="1:10" x14ac:dyDescent="0.4">
      <c r="A1003" s="268"/>
      <c r="B1003" s="268"/>
      <c r="C1003" s="268"/>
      <c r="D1003" s="268"/>
      <c r="E1003" s="268"/>
      <c r="F1003" s="185"/>
      <c r="G1003" s="268"/>
      <c r="H1003" s="270"/>
      <c r="I1003" s="270"/>
      <c r="J1003" s="268"/>
    </row>
    <row r="1004" spans="1:10" x14ac:dyDescent="0.4">
      <c r="A1004" s="268"/>
      <c r="B1004" s="268"/>
      <c r="C1004" s="268"/>
      <c r="D1004" s="268"/>
      <c r="E1004" s="268"/>
      <c r="F1004" s="185"/>
      <c r="G1004" s="268"/>
      <c r="H1004" s="270"/>
      <c r="I1004" s="270"/>
      <c r="J1004" s="268"/>
    </row>
    <row r="1005" spans="1:10" x14ac:dyDescent="0.4">
      <c r="A1005" s="268"/>
      <c r="B1005" s="268"/>
      <c r="C1005" s="268"/>
      <c r="D1005" s="268"/>
      <c r="E1005" s="268"/>
      <c r="F1005" s="185"/>
      <c r="G1005" s="268"/>
      <c r="H1005" s="270"/>
      <c r="I1005" s="270"/>
      <c r="J1005" s="268"/>
    </row>
    <row r="1006" spans="1:10" x14ac:dyDescent="0.4">
      <c r="A1006" s="268"/>
      <c r="B1006" s="268"/>
      <c r="C1006" s="268"/>
      <c r="D1006" s="268"/>
      <c r="E1006" s="268"/>
      <c r="F1006" s="185"/>
      <c r="G1006" s="268"/>
      <c r="H1006" s="270"/>
      <c r="I1006" s="270"/>
      <c r="J1006" s="268"/>
    </row>
    <row r="1007" spans="1:10" x14ac:dyDescent="0.4">
      <c r="A1007" s="268"/>
      <c r="B1007" s="268"/>
      <c r="C1007" s="268"/>
      <c r="D1007" s="268"/>
      <c r="E1007" s="268"/>
      <c r="F1007" s="185"/>
      <c r="G1007" s="268"/>
      <c r="H1007" s="270"/>
      <c r="I1007" s="270"/>
      <c r="J1007" s="268"/>
    </row>
    <row r="1008" spans="1:10" x14ac:dyDescent="0.4">
      <c r="A1008" s="268"/>
      <c r="B1008" s="268"/>
      <c r="C1008" s="268"/>
      <c r="D1008" s="268"/>
      <c r="E1008" s="268"/>
      <c r="F1008" s="185"/>
      <c r="G1008" s="268"/>
      <c r="H1008" s="270"/>
      <c r="I1008" s="270"/>
      <c r="J1008" s="268"/>
    </row>
    <row r="1009" spans="1:10" x14ac:dyDescent="0.4">
      <c r="A1009" s="268"/>
      <c r="B1009" s="268"/>
      <c r="C1009" s="268"/>
      <c r="D1009" s="268"/>
      <c r="E1009" s="268"/>
      <c r="F1009" s="185"/>
      <c r="G1009" s="268"/>
      <c r="H1009" s="270"/>
      <c r="I1009" s="270"/>
      <c r="J1009" s="268"/>
    </row>
    <row r="1010" spans="1:10" x14ac:dyDescent="0.4">
      <c r="A1010" s="268"/>
      <c r="B1010" s="268"/>
      <c r="C1010" s="268"/>
      <c r="D1010" s="268"/>
      <c r="E1010" s="268"/>
      <c r="F1010" s="185"/>
      <c r="G1010" s="268"/>
      <c r="H1010" s="270"/>
      <c r="I1010" s="270"/>
      <c r="J1010" s="268"/>
    </row>
    <row r="1011" spans="1:10" x14ac:dyDescent="0.4">
      <c r="A1011" s="268"/>
      <c r="B1011" s="268"/>
      <c r="C1011" s="268"/>
      <c r="D1011" s="268"/>
      <c r="E1011" s="268"/>
      <c r="F1011" s="185"/>
      <c r="G1011" s="268"/>
      <c r="H1011" s="270"/>
      <c r="I1011" s="270"/>
      <c r="J1011" s="268"/>
    </row>
    <row r="1012" spans="1:10" x14ac:dyDescent="0.4">
      <c r="A1012" s="268"/>
      <c r="B1012" s="268"/>
      <c r="C1012" s="268"/>
      <c r="D1012" s="268"/>
      <c r="E1012" s="268"/>
      <c r="F1012" s="185"/>
      <c r="G1012" s="268"/>
      <c r="H1012" s="270"/>
      <c r="I1012" s="270"/>
      <c r="J1012" s="268"/>
    </row>
    <row r="1013" spans="1:10" x14ac:dyDescent="0.4">
      <c r="A1013" s="268"/>
      <c r="B1013" s="268"/>
      <c r="C1013" s="268"/>
      <c r="D1013" s="268"/>
      <c r="E1013" s="268"/>
      <c r="F1013" s="185"/>
      <c r="G1013" s="268"/>
      <c r="H1013" s="270"/>
      <c r="I1013" s="270"/>
      <c r="J1013" s="268"/>
    </row>
    <row r="1014" spans="1:10" x14ac:dyDescent="0.4">
      <c r="A1014" s="268"/>
      <c r="B1014" s="268"/>
      <c r="C1014" s="268"/>
      <c r="D1014" s="268"/>
      <c r="E1014" s="268"/>
      <c r="F1014" s="185"/>
      <c r="G1014" s="268"/>
      <c r="H1014" s="270"/>
      <c r="I1014" s="270"/>
      <c r="J1014" s="268"/>
    </row>
    <row r="1015" spans="1:10" x14ac:dyDescent="0.4">
      <c r="A1015" s="268"/>
      <c r="B1015" s="268"/>
      <c r="C1015" s="268"/>
      <c r="D1015" s="268"/>
      <c r="E1015" s="268"/>
      <c r="F1015" s="185"/>
      <c r="G1015" s="268"/>
      <c r="H1015" s="270"/>
      <c r="I1015" s="270"/>
      <c r="J1015" s="268"/>
    </row>
    <row r="1016" spans="1:10" x14ac:dyDescent="0.4">
      <c r="A1016" s="268"/>
      <c r="B1016" s="268"/>
      <c r="C1016" s="268"/>
      <c r="D1016" s="268"/>
      <c r="E1016" s="268"/>
      <c r="F1016" s="185"/>
      <c r="G1016" s="268"/>
      <c r="H1016" s="270"/>
      <c r="I1016" s="270"/>
      <c r="J1016" s="268"/>
    </row>
    <row r="1017" spans="1:10" x14ac:dyDescent="0.4">
      <c r="A1017" s="268"/>
      <c r="B1017" s="268"/>
      <c r="C1017" s="268"/>
      <c r="D1017" s="268"/>
      <c r="E1017" s="268"/>
      <c r="F1017" s="185"/>
      <c r="G1017" s="268"/>
      <c r="H1017" s="270"/>
      <c r="I1017" s="270"/>
      <c r="J1017" s="268"/>
    </row>
    <row r="1018" spans="1:10" x14ac:dyDescent="0.4">
      <c r="A1018" s="268"/>
      <c r="B1018" s="268"/>
      <c r="C1018" s="268"/>
      <c r="D1018" s="268"/>
      <c r="E1018" s="268"/>
      <c r="F1018" s="185"/>
      <c r="G1018" s="268"/>
      <c r="H1018" s="270"/>
      <c r="I1018" s="270"/>
      <c r="J1018" s="268"/>
    </row>
    <row r="1019" spans="1:10" x14ac:dyDescent="0.4">
      <c r="A1019" s="268"/>
      <c r="B1019" s="268"/>
      <c r="C1019" s="268"/>
      <c r="D1019" s="268"/>
      <c r="E1019" s="268"/>
      <c r="F1019" s="185"/>
      <c r="G1019" s="268"/>
      <c r="H1019" s="270"/>
      <c r="I1019" s="270"/>
      <c r="J1019" s="268"/>
    </row>
    <row r="1020" spans="1:10" x14ac:dyDescent="0.4">
      <c r="A1020" s="268"/>
      <c r="B1020" s="268"/>
      <c r="C1020" s="268"/>
      <c r="D1020" s="268"/>
      <c r="E1020" s="268"/>
      <c r="F1020" s="185"/>
      <c r="G1020" s="268"/>
      <c r="H1020" s="270"/>
      <c r="I1020" s="270"/>
      <c r="J1020" s="268"/>
    </row>
    <row r="1021" spans="1:10" x14ac:dyDescent="0.4">
      <c r="A1021" s="268"/>
      <c r="B1021" s="268"/>
      <c r="C1021" s="268"/>
      <c r="D1021" s="268"/>
      <c r="E1021" s="268"/>
      <c r="F1021" s="185"/>
      <c r="G1021" s="268"/>
      <c r="H1021" s="270"/>
      <c r="I1021" s="270"/>
      <c r="J1021" s="268"/>
    </row>
    <row r="1022" spans="1:10" x14ac:dyDescent="0.4">
      <c r="A1022" s="268"/>
      <c r="B1022" s="268"/>
      <c r="C1022" s="268"/>
      <c r="D1022" s="268"/>
      <c r="E1022" s="268"/>
      <c r="F1022" s="185"/>
      <c r="G1022" s="268"/>
      <c r="H1022" s="270"/>
      <c r="I1022" s="270"/>
      <c r="J1022" s="268"/>
    </row>
    <row r="1023" spans="1:10" x14ac:dyDescent="0.4">
      <c r="A1023" s="268"/>
      <c r="B1023" s="268"/>
      <c r="C1023" s="268"/>
      <c r="D1023" s="268"/>
      <c r="E1023" s="268"/>
      <c r="F1023" s="185"/>
      <c r="G1023" s="268"/>
      <c r="H1023" s="270"/>
      <c r="I1023" s="270"/>
      <c r="J1023" s="268"/>
    </row>
    <row r="1024" spans="1:10" x14ac:dyDescent="0.4">
      <c r="A1024" s="268"/>
      <c r="B1024" s="268"/>
      <c r="C1024" s="268"/>
      <c r="D1024" s="268"/>
      <c r="E1024" s="268"/>
      <c r="F1024" s="185"/>
      <c r="G1024" s="268"/>
      <c r="H1024" s="270"/>
      <c r="I1024" s="270"/>
      <c r="J1024" s="268"/>
    </row>
    <row r="1025" spans="1:10" x14ac:dyDescent="0.4">
      <c r="A1025" s="268"/>
      <c r="B1025" s="268"/>
      <c r="C1025" s="268"/>
      <c r="D1025" s="268"/>
      <c r="E1025" s="268"/>
      <c r="F1025" s="185"/>
      <c r="G1025" s="268"/>
      <c r="H1025" s="270"/>
      <c r="I1025" s="270"/>
      <c r="J1025" s="268"/>
    </row>
    <row r="1026" spans="1:10" x14ac:dyDescent="0.4">
      <c r="A1026" s="268"/>
      <c r="B1026" s="268"/>
      <c r="C1026" s="268"/>
      <c r="D1026" s="268"/>
      <c r="E1026" s="268"/>
      <c r="F1026" s="185"/>
      <c r="G1026" s="268"/>
      <c r="H1026" s="270"/>
      <c r="I1026" s="270"/>
      <c r="J1026" s="268"/>
    </row>
    <row r="1027" spans="1:10" x14ac:dyDescent="0.4">
      <c r="A1027" s="268"/>
      <c r="B1027" s="268"/>
      <c r="C1027" s="268"/>
      <c r="D1027" s="268"/>
      <c r="E1027" s="268"/>
      <c r="F1027" s="185"/>
      <c r="G1027" s="268"/>
      <c r="H1027" s="270"/>
      <c r="I1027" s="270"/>
      <c r="J1027" s="268"/>
    </row>
    <row r="1028" spans="1:10" x14ac:dyDescent="0.4">
      <c r="A1028" s="268"/>
      <c r="B1028" s="268"/>
      <c r="C1028" s="268"/>
      <c r="D1028" s="268"/>
      <c r="E1028" s="268"/>
      <c r="F1028" s="185"/>
      <c r="G1028" s="268"/>
      <c r="H1028" s="270"/>
      <c r="I1028" s="270"/>
      <c r="J1028" s="268"/>
    </row>
    <row r="1029" spans="1:10" x14ac:dyDescent="0.4">
      <c r="A1029" s="268"/>
      <c r="B1029" s="268"/>
      <c r="C1029" s="268"/>
      <c r="D1029" s="268"/>
      <c r="E1029" s="268"/>
      <c r="F1029" s="185"/>
      <c r="G1029" s="268"/>
      <c r="H1029" s="270"/>
      <c r="I1029" s="270"/>
      <c r="J1029" s="268"/>
    </row>
    <row r="1030" spans="1:10" x14ac:dyDescent="0.4">
      <c r="A1030" s="268"/>
      <c r="B1030" s="268"/>
      <c r="C1030" s="268"/>
      <c r="D1030" s="268"/>
      <c r="E1030" s="268"/>
      <c r="F1030" s="185"/>
      <c r="G1030" s="268"/>
      <c r="H1030" s="270"/>
      <c r="I1030" s="270"/>
      <c r="J1030" s="268"/>
    </row>
    <row r="1031" spans="1:10" x14ac:dyDescent="0.4">
      <c r="A1031" s="268"/>
      <c r="B1031" s="268"/>
      <c r="C1031" s="268"/>
      <c r="D1031" s="268"/>
      <c r="E1031" s="268"/>
      <c r="F1031" s="185"/>
      <c r="G1031" s="268"/>
      <c r="H1031" s="270"/>
      <c r="I1031" s="270"/>
      <c r="J1031" s="268"/>
    </row>
    <row r="1032" spans="1:10" x14ac:dyDescent="0.4">
      <c r="A1032" s="268"/>
      <c r="B1032" s="268"/>
      <c r="C1032" s="268"/>
      <c r="D1032" s="268"/>
      <c r="E1032" s="268"/>
      <c r="F1032" s="185"/>
      <c r="G1032" s="268"/>
      <c r="H1032" s="270"/>
      <c r="I1032" s="270"/>
      <c r="J1032" s="268"/>
    </row>
    <row r="1033" spans="1:10" x14ac:dyDescent="0.4">
      <c r="A1033" s="268"/>
      <c r="B1033" s="268"/>
      <c r="C1033" s="268"/>
      <c r="D1033" s="268"/>
      <c r="E1033" s="268"/>
      <c r="F1033" s="185"/>
      <c r="G1033" s="268"/>
      <c r="H1033" s="270"/>
      <c r="I1033" s="270"/>
      <c r="J1033" s="268"/>
    </row>
    <row r="1034" spans="1:10" x14ac:dyDescent="0.4">
      <c r="A1034" s="268"/>
      <c r="B1034" s="268"/>
      <c r="C1034" s="268"/>
      <c r="D1034" s="268"/>
      <c r="E1034" s="268"/>
      <c r="F1034" s="185"/>
      <c r="G1034" s="268"/>
      <c r="H1034" s="270"/>
      <c r="I1034" s="270"/>
      <c r="J1034" s="268"/>
    </row>
    <row r="1035" spans="1:10" x14ac:dyDescent="0.4">
      <c r="A1035" s="268"/>
      <c r="B1035" s="268"/>
      <c r="C1035" s="268"/>
      <c r="D1035" s="268"/>
      <c r="E1035" s="268"/>
      <c r="F1035" s="185"/>
      <c r="G1035" s="268"/>
      <c r="H1035" s="270"/>
      <c r="I1035" s="270"/>
      <c r="J1035" s="268"/>
    </row>
    <row r="1036" spans="1:10" x14ac:dyDescent="0.4">
      <c r="A1036" s="268"/>
      <c r="B1036" s="268"/>
      <c r="C1036" s="268"/>
      <c r="D1036" s="268"/>
      <c r="E1036" s="268"/>
      <c r="F1036" s="185"/>
      <c r="G1036" s="268"/>
      <c r="H1036" s="270"/>
      <c r="I1036" s="270"/>
      <c r="J1036" s="268"/>
    </row>
    <row r="1037" spans="1:10" x14ac:dyDescent="0.4">
      <c r="A1037" s="268"/>
      <c r="B1037" s="268"/>
      <c r="C1037" s="268"/>
      <c r="D1037" s="268"/>
      <c r="E1037" s="268"/>
      <c r="F1037" s="185"/>
      <c r="G1037" s="268"/>
      <c r="H1037" s="270"/>
      <c r="I1037" s="270"/>
      <c r="J1037" s="268"/>
    </row>
    <row r="1038" spans="1:10" x14ac:dyDescent="0.4">
      <c r="A1038" s="268"/>
      <c r="B1038" s="268"/>
      <c r="C1038" s="268"/>
      <c r="D1038" s="268"/>
      <c r="E1038" s="268"/>
      <c r="F1038" s="185"/>
      <c r="G1038" s="268"/>
      <c r="H1038" s="270"/>
      <c r="I1038" s="270"/>
      <c r="J1038" s="268"/>
    </row>
    <row r="1039" spans="1:10" x14ac:dyDescent="0.4">
      <c r="A1039" s="268"/>
      <c r="B1039" s="268"/>
      <c r="C1039" s="268"/>
      <c r="D1039" s="268"/>
      <c r="E1039" s="268"/>
      <c r="F1039" s="185"/>
      <c r="G1039" s="268"/>
      <c r="H1039" s="270"/>
      <c r="I1039" s="270"/>
      <c r="J1039" s="268"/>
    </row>
    <row r="1040" spans="1:10" x14ac:dyDescent="0.4">
      <c r="A1040" s="268"/>
      <c r="B1040" s="268"/>
      <c r="C1040" s="268"/>
      <c r="D1040" s="268"/>
      <c r="E1040" s="268"/>
      <c r="F1040" s="185"/>
      <c r="G1040" s="268"/>
      <c r="H1040" s="270"/>
      <c r="I1040" s="270"/>
      <c r="J1040" s="268"/>
    </row>
    <row r="1041" spans="1:10" x14ac:dyDescent="0.4">
      <c r="A1041" s="268"/>
      <c r="B1041" s="268"/>
      <c r="C1041" s="268"/>
      <c r="D1041" s="268"/>
      <c r="E1041" s="268"/>
      <c r="F1041" s="185"/>
      <c r="G1041" s="268"/>
      <c r="H1041" s="270"/>
      <c r="I1041" s="270"/>
      <c r="J1041" s="268"/>
    </row>
    <row r="1042" spans="1:10" x14ac:dyDescent="0.4">
      <c r="A1042" s="268"/>
      <c r="B1042" s="268"/>
      <c r="C1042" s="268"/>
      <c r="D1042" s="268"/>
      <c r="E1042" s="268"/>
      <c r="F1042" s="185"/>
      <c r="G1042" s="268"/>
      <c r="H1042" s="270"/>
      <c r="I1042" s="270"/>
      <c r="J1042" s="268"/>
    </row>
    <row r="1043" spans="1:10" x14ac:dyDescent="0.4">
      <c r="A1043" s="268"/>
      <c r="B1043" s="268"/>
      <c r="C1043" s="268"/>
      <c r="D1043" s="268"/>
      <c r="E1043" s="268"/>
      <c r="F1043" s="185"/>
      <c r="G1043" s="268"/>
      <c r="H1043" s="270"/>
      <c r="I1043" s="270"/>
      <c r="J1043" s="268"/>
    </row>
    <row r="1044" spans="1:10" x14ac:dyDescent="0.4">
      <c r="A1044" s="268"/>
      <c r="B1044" s="268"/>
      <c r="C1044" s="268"/>
      <c r="D1044" s="268"/>
      <c r="E1044" s="268"/>
      <c r="F1044" s="185"/>
      <c r="G1044" s="268"/>
      <c r="H1044" s="270"/>
      <c r="I1044" s="270"/>
      <c r="J1044" s="268"/>
    </row>
    <row r="1045" spans="1:10" x14ac:dyDescent="0.4">
      <c r="A1045" s="268"/>
      <c r="B1045" s="268"/>
      <c r="C1045" s="268"/>
      <c r="D1045" s="268"/>
      <c r="E1045" s="268"/>
      <c r="F1045" s="185"/>
      <c r="G1045" s="268"/>
      <c r="H1045" s="270"/>
      <c r="I1045" s="270"/>
      <c r="J1045" s="268"/>
    </row>
    <row r="1046" spans="1:10" x14ac:dyDescent="0.4">
      <c r="A1046" s="268"/>
      <c r="B1046" s="268"/>
      <c r="C1046" s="268"/>
      <c r="D1046" s="268"/>
      <c r="E1046" s="268"/>
      <c r="F1046" s="185"/>
      <c r="G1046" s="268"/>
      <c r="H1046" s="270"/>
      <c r="I1046" s="270"/>
      <c r="J1046" s="268"/>
    </row>
    <row r="1047" spans="1:10" x14ac:dyDescent="0.4">
      <c r="A1047" s="268"/>
      <c r="B1047" s="268"/>
      <c r="C1047" s="268"/>
      <c r="D1047" s="268"/>
      <c r="E1047" s="268"/>
      <c r="F1047" s="185"/>
      <c r="G1047" s="268"/>
      <c r="H1047" s="270"/>
      <c r="I1047" s="270"/>
      <c r="J1047" s="268"/>
    </row>
    <row r="1048" spans="1:10" x14ac:dyDescent="0.4">
      <c r="A1048" s="268"/>
      <c r="B1048" s="268"/>
      <c r="C1048" s="268"/>
      <c r="D1048" s="268"/>
      <c r="E1048" s="268"/>
      <c r="F1048" s="185"/>
      <c r="G1048" s="268"/>
      <c r="H1048" s="270"/>
      <c r="I1048" s="270"/>
      <c r="J1048" s="268"/>
    </row>
    <row r="1049" spans="1:10" x14ac:dyDescent="0.4">
      <c r="A1049" s="268"/>
      <c r="B1049" s="268"/>
      <c r="C1049" s="268"/>
      <c r="D1049" s="268"/>
      <c r="E1049" s="268"/>
      <c r="F1049" s="185"/>
      <c r="G1049" s="268"/>
      <c r="H1049" s="270"/>
      <c r="I1049" s="270"/>
      <c r="J1049" s="268"/>
    </row>
    <row r="1050" spans="1:10" x14ac:dyDescent="0.4">
      <c r="A1050" s="268"/>
      <c r="B1050" s="268"/>
      <c r="C1050" s="268"/>
      <c r="D1050" s="268"/>
      <c r="E1050" s="268"/>
      <c r="F1050" s="185"/>
      <c r="G1050" s="268"/>
      <c r="H1050" s="270"/>
      <c r="I1050" s="270"/>
      <c r="J1050" s="268"/>
    </row>
    <row r="1051" spans="1:10" x14ac:dyDescent="0.4">
      <c r="A1051" s="268"/>
      <c r="B1051" s="268"/>
      <c r="C1051" s="268"/>
      <c r="D1051" s="268"/>
      <c r="E1051" s="268"/>
      <c r="F1051" s="185"/>
      <c r="G1051" s="268"/>
      <c r="H1051" s="270"/>
      <c r="I1051" s="270"/>
      <c r="J1051" s="268"/>
    </row>
    <row r="1052" spans="1:10" x14ac:dyDescent="0.4">
      <c r="A1052" s="268"/>
      <c r="B1052" s="268"/>
      <c r="C1052" s="268"/>
      <c r="D1052" s="268"/>
      <c r="E1052" s="268"/>
      <c r="F1052" s="185"/>
      <c r="G1052" s="268"/>
      <c r="H1052" s="270"/>
      <c r="I1052" s="270"/>
      <c r="J1052" s="268"/>
    </row>
    <row r="1053" spans="1:10" x14ac:dyDescent="0.4">
      <c r="A1053" s="268"/>
      <c r="B1053" s="268"/>
      <c r="C1053" s="268"/>
      <c r="D1053" s="268"/>
      <c r="E1053" s="268"/>
      <c r="F1053" s="185"/>
      <c r="G1053" s="268"/>
      <c r="H1053" s="270"/>
      <c r="I1053" s="270"/>
      <c r="J1053" s="268"/>
    </row>
    <row r="1054" spans="1:10" x14ac:dyDescent="0.4">
      <c r="A1054" s="268"/>
      <c r="B1054" s="268"/>
      <c r="C1054" s="268"/>
      <c r="D1054" s="268"/>
      <c r="E1054" s="268"/>
      <c r="F1054" s="185"/>
      <c r="G1054" s="268"/>
      <c r="H1054" s="270"/>
      <c r="I1054" s="270"/>
      <c r="J1054" s="268"/>
    </row>
    <row r="1055" spans="1:10" x14ac:dyDescent="0.4">
      <c r="A1055" s="268"/>
      <c r="B1055" s="268"/>
      <c r="C1055" s="268"/>
      <c r="D1055" s="268"/>
      <c r="E1055" s="268"/>
      <c r="F1055" s="185"/>
      <c r="G1055" s="268"/>
      <c r="H1055" s="270"/>
      <c r="I1055" s="270"/>
      <c r="J1055" s="268"/>
    </row>
    <row r="1056" spans="1:10" x14ac:dyDescent="0.4">
      <c r="A1056" s="268"/>
      <c r="B1056" s="268"/>
      <c r="C1056" s="268"/>
      <c r="D1056" s="268"/>
      <c r="E1056" s="268"/>
      <c r="F1056" s="185"/>
      <c r="G1056" s="268"/>
      <c r="H1056" s="270"/>
      <c r="I1056" s="270"/>
      <c r="J1056" s="268"/>
    </row>
    <row r="1057" spans="1:10" x14ac:dyDescent="0.4">
      <c r="A1057" s="268"/>
      <c r="B1057" s="268"/>
      <c r="C1057" s="268"/>
      <c r="D1057" s="268"/>
      <c r="E1057" s="268"/>
      <c r="F1057" s="185"/>
      <c r="G1057" s="268"/>
      <c r="H1057" s="270"/>
      <c r="I1057" s="270"/>
      <c r="J1057" s="268"/>
    </row>
    <row r="1058" spans="1:10" x14ac:dyDescent="0.4">
      <c r="A1058" s="268"/>
      <c r="B1058" s="268"/>
      <c r="C1058" s="268"/>
      <c r="D1058" s="268"/>
      <c r="E1058" s="268"/>
      <c r="F1058" s="185"/>
      <c r="G1058" s="268"/>
      <c r="H1058" s="270"/>
      <c r="I1058" s="270"/>
      <c r="J1058" s="268"/>
    </row>
    <row r="1059" spans="1:10" x14ac:dyDescent="0.4">
      <c r="A1059" s="268"/>
      <c r="B1059" s="268"/>
      <c r="C1059" s="268"/>
      <c r="D1059" s="268"/>
      <c r="E1059" s="268"/>
      <c r="F1059" s="185"/>
      <c r="G1059" s="268"/>
      <c r="H1059" s="270"/>
      <c r="I1059" s="270"/>
      <c r="J1059" s="268"/>
    </row>
    <row r="1060" spans="1:10" x14ac:dyDescent="0.4">
      <c r="A1060" s="268"/>
      <c r="B1060" s="268"/>
      <c r="C1060" s="268"/>
      <c r="D1060" s="268"/>
      <c r="E1060" s="268"/>
      <c r="F1060" s="185"/>
      <c r="G1060" s="268"/>
      <c r="H1060" s="270"/>
      <c r="I1060" s="270"/>
      <c r="J1060" s="268"/>
    </row>
    <row r="1061" spans="1:10" x14ac:dyDescent="0.4">
      <c r="A1061" s="268"/>
      <c r="B1061" s="268"/>
      <c r="C1061" s="268"/>
      <c r="D1061" s="268"/>
      <c r="E1061" s="268"/>
      <c r="F1061" s="185"/>
      <c r="G1061" s="268"/>
      <c r="H1061" s="270"/>
      <c r="I1061" s="270"/>
      <c r="J1061" s="268"/>
    </row>
    <row r="1062" spans="1:10" x14ac:dyDescent="0.4">
      <c r="A1062" s="268"/>
      <c r="B1062" s="268"/>
      <c r="C1062" s="268"/>
      <c r="D1062" s="268"/>
      <c r="E1062" s="268"/>
      <c r="F1062" s="185"/>
      <c r="G1062" s="268"/>
      <c r="H1062" s="270"/>
      <c r="I1062" s="270"/>
      <c r="J1062" s="268"/>
    </row>
    <row r="1063" spans="1:10" x14ac:dyDescent="0.4">
      <c r="A1063" s="268"/>
      <c r="B1063" s="268"/>
      <c r="C1063" s="268"/>
      <c r="D1063" s="268"/>
      <c r="E1063" s="268"/>
      <c r="F1063" s="185"/>
      <c r="G1063" s="268"/>
      <c r="H1063" s="270"/>
      <c r="I1063" s="270"/>
      <c r="J1063" s="268"/>
    </row>
    <row r="1064" spans="1:10" x14ac:dyDescent="0.4">
      <c r="A1064" s="268"/>
      <c r="B1064" s="268"/>
      <c r="C1064" s="268"/>
      <c r="D1064" s="268"/>
      <c r="E1064" s="268"/>
      <c r="F1064" s="185"/>
      <c r="G1064" s="268"/>
      <c r="H1064" s="270"/>
      <c r="I1064" s="270"/>
      <c r="J1064" s="268"/>
    </row>
    <row r="1065" spans="1:10" x14ac:dyDescent="0.4">
      <c r="A1065" s="268"/>
      <c r="B1065" s="268"/>
      <c r="C1065" s="268"/>
      <c r="D1065" s="268"/>
      <c r="E1065" s="268"/>
      <c r="F1065" s="185"/>
      <c r="G1065" s="268"/>
      <c r="H1065" s="270"/>
      <c r="I1065" s="270"/>
      <c r="J1065" s="268"/>
    </row>
    <row r="1066" spans="1:10" x14ac:dyDescent="0.4">
      <c r="A1066" s="268"/>
      <c r="B1066" s="268"/>
      <c r="C1066" s="268"/>
      <c r="D1066" s="268"/>
      <c r="E1066" s="268"/>
      <c r="F1066" s="185"/>
      <c r="G1066" s="268"/>
      <c r="H1066" s="270"/>
      <c r="I1066" s="270"/>
      <c r="J1066" s="268"/>
    </row>
    <row r="1067" spans="1:10" x14ac:dyDescent="0.4">
      <c r="A1067" s="268"/>
      <c r="B1067" s="268"/>
      <c r="C1067" s="268"/>
      <c r="D1067" s="268"/>
      <c r="E1067" s="268"/>
      <c r="F1067" s="185"/>
      <c r="G1067" s="268"/>
      <c r="H1067" s="270"/>
      <c r="I1067" s="270"/>
      <c r="J1067" s="268"/>
    </row>
    <row r="1068" spans="1:10" x14ac:dyDescent="0.4">
      <c r="A1068" s="268"/>
      <c r="B1068" s="268"/>
      <c r="C1068" s="268"/>
      <c r="D1068" s="268"/>
      <c r="E1068" s="268"/>
      <c r="F1068" s="185"/>
      <c r="G1068" s="268"/>
      <c r="H1068" s="270"/>
      <c r="I1068" s="270"/>
      <c r="J1068" s="268"/>
    </row>
    <row r="1069" spans="1:10" x14ac:dyDescent="0.4">
      <c r="A1069" s="268"/>
      <c r="B1069" s="268"/>
      <c r="C1069" s="268"/>
      <c r="D1069" s="268"/>
      <c r="E1069" s="268"/>
      <c r="F1069" s="185"/>
      <c r="G1069" s="268"/>
      <c r="H1069" s="270"/>
      <c r="I1069" s="270"/>
      <c r="J1069" s="268"/>
    </row>
    <row r="1070" spans="1:10" x14ac:dyDescent="0.4">
      <c r="A1070" s="268"/>
      <c r="B1070" s="268"/>
      <c r="C1070" s="268"/>
      <c r="D1070" s="268"/>
      <c r="E1070" s="268"/>
      <c r="F1070" s="185"/>
      <c r="G1070" s="268"/>
      <c r="H1070" s="270"/>
      <c r="I1070" s="270"/>
      <c r="J1070" s="268"/>
    </row>
    <row r="1071" spans="1:10" x14ac:dyDescent="0.4">
      <c r="A1071" s="268"/>
      <c r="B1071" s="268"/>
      <c r="C1071" s="268"/>
      <c r="D1071" s="268"/>
      <c r="E1071" s="268"/>
      <c r="F1071" s="185"/>
      <c r="G1071" s="268"/>
      <c r="H1071" s="270"/>
      <c r="I1071" s="270"/>
      <c r="J1071" s="268"/>
    </row>
    <row r="1072" spans="1:10" x14ac:dyDescent="0.4">
      <c r="A1072" s="268"/>
      <c r="B1072" s="268"/>
      <c r="C1072" s="268"/>
      <c r="D1072" s="268"/>
      <c r="E1072" s="268"/>
      <c r="F1072" s="185"/>
      <c r="G1072" s="268"/>
      <c r="H1072" s="270"/>
      <c r="I1072" s="270"/>
      <c r="J1072" s="268"/>
    </row>
    <row r="1073" spans="1:10" x14ac:dyDescent="0.4">
      <c r="A1073" s="268"/>
      <c r="B1073" s="268"/>
      <c r="C1073" s="268"/>
      <c r="D1073" s="268"/>
      <c r="E1073" s="268"/>
      <c r="F1073" s="185"/>
      <c r="G1073" s="268"/>
      <c r="H1073" s="270"/>
      <c r="I1073" s="270"/>
      <c r="J1073" s="268"/>
    </row>
    <row r="1074" spans="1:10" x14ac:dyDescent="0.4">
      <c r="A1074" s="268"/>
      <c r="B1074" s="268"/>
      <c r="C1074" s="268"/>
      <c r="D1074" s="268"/>
      <c r="E1074" s="268"/>
      <c r="F1074" s="185"/>
      <c r="G1074" s="268"/>
      <c r="H1074" s="270"/>
      <c r="I1074" s="270"/>
      <c r="J1074" s="268"/>
    </row>
    <row r="1075" spans="1:10" x14ac:dyDescent="0.4">
      <c r="A1075" s="268"/>
      <c r="B1075" s="268"/>
      <c r="C1075" s="268"/>
      <c r="D1075" s="268"/>
      <c r="E1075" s="268"/>
      <c r="F1075" s="185"/>
      <c r="G1075" s="268"/>
      <c r="H1075" s="270"/>
      <c r="I1075" s="270"/>
      <c r="J1075" s="268"/>
    </row>
    <row r="1076" spans="1:10" x14ac:dyDescent="0.4">
      <c r="A1076" s="268"/>
      <c r="B1076" s="268"/>
      <c r="C1076" s="268"/>
      <c r="D1076" s="268"/>
      <c r="E1076" s="268"/>
      <c r="F1076" s="185"/>
      <c r="G1076" s="268"/>
      <c r="H1076" s="270"/>
      <c r="I1076" s="270"/>
      <c r="J1076" s="268"/>
    </row>
    <row r="1077" spans="1:10" x14ac:dyDescent="0.4">
      <c r="A1077" s="268"/>
      <c r="B1077" s="268"/>
      <c r="C1077" s="268"/>
      <c r="D1077" s="268"/>
      <c r="E1077" s="268"/>
      <c r="F1077" s="185"/>
      <c r="G1077" s="268"/>
      <c r="H1077" s="270"/>
      <c r="I1077" s="270"/>
      <c r="J1077" s="268"/>
    </row>
    <row r="1078" spans="1:10" x14ac:dyDescent="0.4">
      <c r="A1078" s="268"/>
      <c r="B1078" s="268"/>
      <c r="C1078" s="268"/>
      <c r="D1078" s="268"/>
      <c r="E1078" s="268"/>
      <c r="F1078" s="185"/>
      <c r="G1078" s="268"/>
      <c r="H1078" s="270"/>
      <c r="I1078" s="270"/>
      <c r="J1078" s="268"/>
    </row>
    <row r="1079" spans="1:10" x14ac:dyDescent="0.4">
      <c r="A1079" s="268"/>
      <c r="B1079" s="268"/>
      <c r="C1079" s="268"/>
      <c r="D1079" s="268"/>
      <c r="E1079" s="268"/>
      <c r="F1079" s="185"/>
      <c r="G1079" s="268"/>
      <c r="H1079" s="270"/>
      <c r="I1079" s="270"/>
      <c r="J1079" s="268"/>
    </row>
    <row r="1080" spans="1:10" x14ac:dyDescent="0.4">
      <c r="A1080" s="268"/>
      <c r="B1080" s="268"/>
      <c r="C1080" s="268"/>
      <c r="D1080" s="268"/>
      <c r="E1080" s="268"/>
      <c r="F1080" s="185"/>
      <c r="G1080" s="268"/>
      <c r="H1080" s="270"/>
      <c r="I1080" s="270"/>
      <c r="J1080" s="268"/>
    </row>
    <row r="1081" spans="1:10" x14ac:dyDescent="0.4">
      <c r="A1081" s="268"/>
      <c r="B1081" s="268"/>
      <c r="C1081" s="268"/>
      <c r="D1081" s="268"/>
      <c r="E1081" s="268"/>
      <c r="F1081" s="185"/>
      <c r="G1081" s="268"/>
      <c r="H1081" s="270"/>
      <c r="I1081" s="270"/>
      <c r="J1081" s="268"/>
    </row>
    <row r="1082" spans="1:10" x14ac:dyDescent="0.4">
      <c r="A1082" s="268"/>
      <c r="B1082" s="268"/>
      <c r="C1082" s="268"/>
      <c r="D1082" s="268"/>
      <c r="E1082" s="268"/>
      <c r="F1082" s="185"/>
      <c r="G1082" s="268"/>
      <c r="H1082" s="270"/>
      <c r="I1082" s="270"/>
      <c r="J1082" s="268"/>
    </row>
    <row r="1083" spans="1:10" x14ac:dyDescent="0.4">
      <c r="A1083" s="268"/>
      <c r="B1083" s="268"/>
      <c r="C1083" s="268"/>
      <c r="D1083" s="268"/>
      <c r="E1083" s="268"/>
      <c r="F1083" s="185"/>
      <c r="G1083" s="268"/>
      <c r="H1083" s="270"/>
      <c r="I1083" s="270"/>
      <c r="J1083" s="268"/>
    </row>
    <row r="1084" spans="1:10" x14ac:dyDescent="0.4">
      <c r="A1084" s="268"/>
      <c r="B1084" s="268"/>
      <c r="C1084" s="268"/>
      <c r="D1084" s="268"/>
      <c r="E1084" s="268"/>
      <c r="F1084" s="185"/>
      <c r="G1084" s="268"/>
      <c r="H1084" s="270"/>
      <c r="I1084" s="270"/>
      <c r="J1084" s="268"/>
    </row>
    <row r="1085" spans="1:10" x14ac:dyDescent="0.4">
      <c r="A1085" s="268"/>
      <c r="B1085" s="268"/>
      <c r="C1085" s="268"/>
      <c r="D1085" s="268"/>
      <c r="E1085" s="268"/>
      <c r="F1085" s="185"/>
      <c r="G1085" s="268"/>
      <c r="H1085" s="270"/>
      <c r="I1085" s="270"/>
      <c r="J1085" s="268"/>
    </row>
    <row r="1086" spans="1:10" x14ac:dyDescent="0.4">
      <c r="A1086" s="268"/>
      <c r="B1086" s="268"/>
      <c r="C1086" s="268"/>
      <c r="D1086" s="268"/>
      <c r="E1086" s="268"/>
      <c r="F1086" s="185"/>
      <c r="G1086" s="268"/>
      <c r="H1086" s="270"/>
      <c r="I1086" s="270"/>
      <c r="J1086" s="268"/>
    </row>
    <row r="1087" spans="1:10" x14ac:dyDescent="0.4">
      <c r="A1087" s="268"/>
      <c r="B1087" s="268"/>
      <c r="C1087" s="268"/>
      <c r="D1087" s="268"/>
      <c r="E1087" s="268"/>
      <c r="F1087" s="185"/>
      <c r="G1087" s="268"/>
      <c r="H1087" s="270"/>
      <c r="I1087" s="270"/>
      <c r="J1087" s="268"/>
    </row>
    <row r="1088" spans="1:10" x14ac:dyDescent="0.4">
      <c r="A1088" s="268"/>
      <c r="B1088" s="268"/>
      <c r="C1088" s="268"/>
      <c r="D1088" s="268"/>
      <c r="E1088" s="268"/>
      <c r="F1088" s="185"/>
      <c r="G1088" s="268"/>
      <c r="H1088" s="270"/>
      <c r="I1088" s="270"/>
      <c r="J1088" s="268"/>
    </row>
    <row r="1089" spans="1:10" x14ac:dyDescent="0.4">
      <c r="A1089" s="268"/>
      <c r="B1089" s="268"/>
      <c r="C1089" s="268"/>
      <c r="D1089" s="268"/>
      <c r="E1089" s="268"/>
      <c r="F1089" s="185"/>
      <c r="G1089" s="268"/>
      <c r="H1089" s="270"/>
      <c r="I1089" s="270"/>
      <c r="J1089" s="268"/>
    </row>
    <row r="1090" spans="1:10" x14ac:dyDescent="0.4">
      <c r="A1090" s="268"/>
      <c r="B1090" s="268"/>
      <c r="C1090" s="268"/>
      <c r="D1090" s="268"/>
      <c r="E1090" s="268"/>
      <c r="F1090" s="185"/>
      <c r="G1090" s="268"/>
      <c r="H1090" s="270"/>
      <c r="I1090" s="270"/>
      <c r="J1090" s="268"/>
    </row>
    <row r="1091" spans="1:10" x14ac:dyDescent="0.4">
      <c r="A1091" s="268"/>
      <c r="B1091" s="268"/>
      <c r="C1091" s="268"/>
      <c r="D1091" s="268"/>
      <c r="E1091" s="268"/>
      <c r="F1091" s="185"/>
      <c r="G1091" s="268"/>
      <c r="H1091" s="270"/>
      <c r="I1091" s="270"/>
      <c r="J1091" s="268"/>
    </row>
    <row r="1092" spans="1:10" x14ac:dyDescent="0.4">
      <c r="A1092" s="268"/>
      <c r="B1092" s="268"/>
      <c r="C1092" s="268"/>
      <c r="D1092" s="268"/>
      <c r="E1092" s="268"/>
      <c r="F1092" s="185"/>
      <c r="G1092" s="268"/>
      <c r="H1092" s="270"/>
      <c r="I1092" s="270"/>
      <c r="J1092" s="268"/>
    </row>
    <row r="1093" spans="1:10" x14ac:dyDescent="0.4">
      <c r="A1093" s="268"/>
      <c r="B1093" s="268"/>
      <c r="C1093" s="268"/>
      <c r="D1093" s="268"/>
      <c r="E1093" s="268"/>
      <c r="F1093" s="185"/>
      <c r="G1093" s="268"/>
      <c r="H1093" s="270"/>
      <c r="I1093" s="270"/>
      <c r="J1093" s="268"/>
    </row>
    <row r="1094" spans="1:10" x14ac:dyDescent="0.4">
      <c r="A1094" s="268"/>
      <c r="B1094" s="268"/>
      <c r="C1094" s="268"/>
      <c r="D1094" s="268"/>
      <c r="E1094" s="268"/>
      <c r="F1094" s="185"/>
      <c r="G1094" s="268"/>
      <c r="H1094" s="270"/>
      <c r="I1094" s="270"/>
      <c r="J1094" s="268"/>
    </row>
    <row r="1095" spans="1:10" x14ac:dyDescent="0.4">
      <c r="A1095" s="268"/>
      <c r="B1095" s="268"/>
      <c r="C1095" s="268"/>
      <c r="D1095" s="268"/>
      <c r="E1095" s="268"/>
      <c r="F1095" s="185"/>
      <c r="G1095" s="268"/>
      <c r="H1095" s="270"/>
      <c r="I1095" s="270"/>
      <c r="J1095" s="268"/>
    </row>
    <row r="1096" spans="1:10" x14ac:dyDescent="0.4">
      <c r="A1096" s="268"/>
      <c r="B1096" s="268"/>
      <c r="C1096" s="268"/>
      <c r="D1096" s="268"/>
      <c r="E1096" s="268"/>
      <c r="F1096" s="185"/>
      <c r="G1096" s="268"/>
      <c r="H1096" s="270"/>
      <c r="I1096" s="270"/>
      <c r="J1096" s="268"/>
    </row>
    <row r="1097" spans="1:10" x14ac:dyDescent="0.4">
      <c r="A1097" s="268"/>
      <c r="B1097" s="268"/>
      <c r="C1097" s="268"/>
      <c r="D1097" s="268"/>
      <c r="E1097" s="268"/>
      <c r="F1097" s="185"/>
      <c r="G1097" s="268"/>
      <c r="H1097" s="270"/>
      <c r="I1097" s="270"/>
      <c r="J1097" s="268"/>
    </row>
    <row r="1098" spans="1:10" x14ac:dyDescent="0.4">
      <c r="A1098" s="268"/>
      <c r="B1098" s="268"/>
      <c r="C1098" s="268"/>
      <c r="D1098" s="268"/>
      <c r="E1098" s="268"/>
      <c r="F1098" s="185"/>
      <c r="G1098" s="268"/>
      <c r="H1098" s="270"/>
      <c r="I1098" s="270"/>
      <c r="J1098" s="268"/>
    </row>
    <row r="1099" spans="1:10" x14ac:dyDescent="0.4">
      <c r="A1099" s="268"/>
      <c r="B1099" s="268"/>
      <c r="C1099" s="268"/>
      <c r="D1099" s="268"/>
      <c r="E1099" s="268"/>
      <c r="F1099" s="185"/>
      <c r="G1099" s="268"/>
      <c r="H1099" s="270"/>
      <c r="I1099" s="270"/>
      <c r="J1099" s="268"/>
    </row>
    <row r="1100" spans="1:10" x14ac:dyDescent="0.4">
      <c r="A1100" s="268"/>
      <c r="B1100" s="268"/>
      <c r="C1100" s="268"/>
      <c r="D1100" s="268"/>
      <c r="E1100" s="268"/>
      <c r="F1100" s="185"/>
      <c r="G1100" s="268"/>
      <c r="H1100" s="270"/>
      <c r="I1100" s="270"/>
      <c r="J1100" s="268"/>
    </row>
    <row r="1101" spans="1:10" x14ac:dyDescent="0.4">
      <c r="A1101" s="268"/>
      <c r="B1101" s="268"/>
      <c r="C1101" s="268"/>
      <c r="D1101" s="268"/>
      <c r="E1101" s="268"/>
      <c r="F1101" s="185"/>
      <c r="G1101" s="268"/>
      <c r="H1101" s="270"/>
      <c r="I1101" s="270"/>
      <c r="J1101" s="268"/>
    </row>
    <row r="1102" spans="1:10" x14ac:dyDescent="0.4">
      <c r="A1102" s="268"/>
      <c r="B1102" s="268"/>
      <c r="C1102" s="268"/>
      <c r="D1102" s="268"/>
      <c r="E1102" s="268"/>
      <c r="F1102" s="185"/>
      <c r="G1102" s="268"/>
      <c r="H1102" s="270"/>
      <c r="I1102" s="270"/>
      <c r="J1102" s="268"/>
    </row>
    <row r="1103" spans="1:10" x14ac:dyDescent="0.4">
      <c r="A1103" s="268"/>
      <c r="B1103" s="268"/>
      <c r="C1103" s="268"/>
      <c r="D1103" s="268"/>
      <c r="E1103" s="268"/>
      <c r="F1103" s="185"/>
      <c r="G1103" s="268"/>
      <c r="H1103" s="270"/>
      <c r="I1103" s="270"/>
      <c r="J1103" s="268"/>
    </row>
    <row r="1104" spans="1:10" x14ac:dyDescent="0.4">
      <c r="A1104" s="268"/>
      <c r="B1104" s="268"/>
      <c r="C1104" s="268"/>
      <c r="D1104" s="268"/>
      <c r="E1104" s="268"/>
      <c r="F1104" s="185"/>
      <c r="G1104" s="268"/>
      <c r="H1104" s="270"/>
      <c r="I1104" s="270"/>
      <c r="J1104" s="268"/>
    </row>
    <row r="1105" spans="1:10" x14ac:dyDescent="0.4">
      <c r="A1105" s="268"/>
      <c r="B1105" s="268"/>
      <c r="C1105" s="268"/>
      <c r="D1105" s="268"/>
      <c r="E1105" s="268"/>
      <c r="F1105" s="185"/>
      <c r="G1105" s="268"/>
      <c r="H1105" s="270"/>
      <c r="I1105" s="270"/>
      <c r="J1105" s="268"/>
    </row>
    <row r="1106" spans="1:10" x14ac:dyDescent="0.4">
      <c r="A1106" s="268"/>
      <c r="B1106" s="268"/>
      <c r="C1106" s="268"/>
      <c r="D1106" s="268"/>
      <c r="E1106" s="268"/>
      <c r="F1106" s="185"/>
      <c r="G1106" s="268"/>
      <c r="H1106" s="270"/>
      <c r="I1106" s="270"/>
      <c r="J1106" s="268"/>
    </row>
    <row r="1107" spans="1:10" x14ac:dyDescent="0.4">
      <c r="A1107" s="268"/>
      <c r="B1107" s="268"/>
      <c r="C1107" s="268"/>
      <c r="D1107" s="268"/>
      <c r="E1107" s="268"/>
      <c r="F1107" s="185"/>
      <c r="G1107" s="268"/>
      <c r="H1107" s="270"/>
      <c r="I1107" s="270"/>
      <c r="J1107" s="268"/>
    </row>
    <row r="1108" spans="1:10" x14ac:dyDescent="0.4">
      <c r="A1108" s="268"/>
      <c r="B1108" s="268"/>
      <c r="C1108" s="268"/>
      <c r="D1108" s="268"/>
      <c r="E1108" s="268"/>
      <c r="F1108" s="185"/>
      <c r="G1108" s="268"/>
      <c r="H1108" s="270"/>
      <c r="I1108" s="270"/>
      <c r="J1108" s="268"/>
    </row>
    <row r="1109" spans="1:10" x14ac:dyDescent="0.4">
      <c r="A1109" s="268"/>
      <c r="B1109" s="268"/>
      <c r="C1109" s="268"/>
      <c r="D1109" s="268"/>
      <c r="E1109" s="268"/>
      <c r="F1109" s="185"/>
      <c r="G1109" s="268"/>
      <c r="H1109" s="270"/>
      <c r="I1109" s="270"/>
      <c r="J1109" s="268"/>
    </row>
    <row r="1110" spans="1:10" x14ac:dyDescent="0.4">
      <c r="A1110" s="268"/>
      <c r="B1110" s="268"/>
      <c r="C1110" s="268"/>
      <c r="D1110" s="268"/>
      <c r="E1110" s="268"/>
      <c r="F1110" s="185"/>
      <c r="G1110" s="268"/>
      <c r="H1110" s="270"/>
      <c r="I1110" s="270"/>
      <c r="J1110" s="268"/>
    </row>
    <row r="1111" spans="1:10" x14ac:dyDescent="0.4">
      <c r="A1111" s="268"/>
      <c r="B1111" s="268"/>
      <c r="C1111" s="268"/>
      <c r="D1111" s="268"/>
      <c r="E1111" s="268"/>
      <c r="F1111" s="185"/>
      <c r="G1111" s="268"/>
      <c r="H1111" s="270"/>
      <c r="I1111" s="270"/>
      <c r="J1111" s="268"/>
    </row>
    <row r="1112" spans="1:10" x14ac:dyDescent="0.4">
      <c r="A1112" s="268"/>
      <c r="B1112" s="268"/>
      <c r="C1112" s="268"/>
      <c r="D1112" s="268"/>
      <c r="E1112" s="268"/>
      <c r="F1112" s="185"/>
      <c r="G1112" s="268"/>
      <c r="H1112" s="270"/>
      <c r="I1112" s="270"/>
      <c r="J1112" s="268"/>
    </row>
    <row r="1113" spans="1:10" x14ac:dyDescent="0.4">
      <c r="A1113" s="268"/>
      <c r="B1113" s="268"/>
      <c r="C1113" s="268"/>
      <c r="D1113" s="268"/>
      <c r="E1113" s="268"/>
      <c r="F1113" s="185"/>
      <c r="G1113" s="268"/>
      <c r="H1113" s="270"/>
      <c r="I1113" s="270"/>
      <c r="J1113" s="268"/>
    </row>
    <row r="1114" spans="1:10" x14ac:dyDescent="0.4">
      <c r="A1114" s="268"/>
      <c r="B1114" s="268"/>
      <c r="C1114" s="268"/>
      <c r="D1114" s="268"/>
      <c r="E1114" s="268"/>
      <c r="F1114" s="185"/>
      <c r="G1114" s="268"/>
      <c r="H1114" s="270"/>
      <c r="I1114" s="270"/>
      <c r="J1114" s="268"/>
    </row>
    <row r="1115" spans="1:10" x14ac:dyDescent="0.4">
      <c r="A1115" s="268"/>
      <c r="B1115" s="268"/>
      <c r="C1115" s="268"/>
      <c r="D1115" s="268"/>
      <c r="E1115" s="268"/>
      <c r="F1115" s="185"/>
      <c r="G1115" s="268"/>
      <c r="H1115" s="270"/>
      <c r="I1115" s="270"/>
      <c r="J1115" s="268"/>
    </row>
    <row r="1116" spans="1:10" x14ac:dyDescent="0.4">
      <c r="A1116" s="268"/>
      <c r="B1116" s="268"/>
      <c r="C1116" s="268"/>
      <c r="D1116" s="268"/>
      <c r="E1116" s="268"/>
      <c r="F1116" s="185"/>
      <c r="G1116" s="268"/>
      <c r="H1116" s="270"/>
      <c r="I1116" s="270"/>
      <c r="J1116" s="268"/>
    </row>
    <row r="1117" spans="1:10" x14ac:dyDescent="0.4">
      <c r="A1117" s="268"/>
      <c r="B1117" s="268"/>
      <c r="C1117" s="268"/>
      <c r="D1117" s="268"/>
      <c r="E1117" s="268"/>
      <c r="F1117" s="185"/>
      <c r="G1117" s="268"/>
      <c r="H1117" s="270"/>
      <c r="I1117" s="270"/>
      <c r="J1117" s="268"/>
    </row>
    <row r="1118" spans="1:10" x14ac:dyDescent="0.4">
      <c r="A1118" s="268"/>
      <c r="B1118" s="268"/>
      <c r="C1118" s="268"/>
      <c r="D1118" s="268"/>
      <c r="E1118" s="268"/>
      <c r="F1118" s="185"/>
      <c r="G1118" s="268"/>
      <c r="H1118" s="270"/>
      <c r="I1118" s="270"/>
      <c r="J1118" s="268"/>
    </row>
    <row r="1119" spans="1:10" x14ac:dyDescent="0.4">
      <c r="A1119" s="268"/>
      <c r="B1119" s="268"/>
      <c r="C1119" s="268"/>
      <c r="D1119" s="268"/>
      <c r="E1119" s="268"/>
      <c r="F1119" s="185"/>
      <c r="G1119" s="268"/>
      <c r="H1119" s="270"/>
      <c r="I1119" s="270"/>
      <c r="J1119" s="268"/>
    </row>
    <row r="1120" spans="1:10" x14ac:dyDescent="0.4">
      <c r="A1120" s="268"/>
      <c r="B1120" s="268"/>
      <c r="C1120" s="268"/>
      <c r="D1120" s="268"/>
      <c r="E1120" s="268"/>
      <c r="F1120" s="185"/>
      <c r="G1120" s="268"/>
      <c r="H1120" s="270"/>
      <c r="I1120" s="270"/>
      <c r="J1120" s="268"/>
    </row>
    <row r="1121" spans="1:10" x14ac:dyDescent="0.4">
      <c r="A1121" s="268"/>
      <c r="B1121" s="268"/>
      <c r="C1121" s="268"/>
      <c r="D1121" s="268"/>
      <c r="E1121" s="268"/>
      <c r="F1121" s="185"/>
      <c r="G1121" s="268"/>
      <c r="H1121" s="270"/>
      <c r="I1121" s="270"/>
      <c r="J1121" s="268"/>
    </row>
    <row r="1122" spans="1:10" x14ac:dyDescent="0.4">
      <c r="A1122" s="268"/>
      <c r="B1122" s="268"/>
      <c r="C1122" s="268"/>
      <c r="D1122" s="268"/>
      <c r="E1122" s="268"/>
      <c r="F1122" s="185"/>
      <c r="G1122" s="268"/>
      <c r="H1122" s="270"/>
      <c r="I1122" s="270"/>
      <c r="J1122" s="268"/>
    </row>
    <row r="1123" spans="1:10" x14ac:dyDescent="0.4">
      <c r="A1123" s="268"/>
      <c r="B1123" s="268"/>
      <c r="C1123" s="268"/>
      <c r="D1123" s="268"/>
      <c r="E1123" s="268"/>
      <c r="F1123" s="185"/>
      <c r="G1123" s="268"/>
      <c r="H1123" s="270"/>
      <c r="I1123" s="270"/>
      <c r="J1123" s="268"/>
    </row>
    <row r="1124" spans="1:10" x14ac:dyDescent="0.4">
      <c r="A1124" s="268"/>
      <c r="B1124" s="268"/>
      <c r="C1124" s="268"/>
      <c r="D1124" s="268"/>
      <c r="E1124" s="268"/>
      <c r="F1124" s="185"/>
      <c r="G1124" s="268"/>
      <c r="H1124" s="270"/>
      <c r="I1124" s="270"/>
      <c r="J1124" s="268"/>
    </row>
    <row r="1125" spans="1:10" x14ac:dyDescent="0.4">
      <c r="A1125" s="268"/>
      <c r="B1125" s="268"/>
      <c r="C1125" s="268"/>
      <c r="D1125" s="268"/>
      <c r="E1125" s="268"/>
      <c r="F1125" s="185"/>
      <c r="G1125" s="268"/>
      <c r="H1125" s="270"/>
      <c r="I1125" s="270"/>
      <c r="J1125" s="268"/>
    </row>
    <row r="1126" spans="1:10" x14ac:dyDescent="0.4">
      <c r="A1126" s="268"/>
      <c r="B1126" s="268"/>
      <c r="C1126" s="268"/>
      <c r="D1126" s="268"/>
      <c r="E1126" s="268"/>
      <c r="F1126" s="185"/>
      <c r="G1126" s="268"/>
      <c r="H1126" s="270"/>
      <c r="I1126" s="270"/>
      <c r="J1126" s="268"/>
    </row>
    <row r="1127" spans="1:10" x14ac:dyDescent="0.4">
      <c r="A1127" s="268"/>
      <c r="B1127" s="268"/>
      <c r="C1127" s="268"/>
      <c r="D1127" s="268"/>
      <c r="E1127" s="268"/>
      <c r="F1127" s="185"/>
      <c r="G1127" s="268"/>
      <c r="H1127" s="270"/>
      <c r="I1127" s="270"/>
      <c r="J1127" s="268"/>
    </row>
    <row r="1128" spans="1:10" x14ac:dyDescent="0.4">
      <c r="A1128" s="268"/>
      <c r="B1128" s="268"/>
      <c r="C1128" s="268"/>
      <c r="D1128" s="268"/>
      <c r="E1128" s="268"/>
      <c r="F1128" s="185"/>
      <c r="G1128" s="268"/>
      <c r="H1128" s="270"/>
      <c r="I1128" s="270"/>
      <c r="J1128" s="268"/>
    </row>
    <row r="1129" spans="1:10" x14ac:dyDescent="0.4">
      <c r="A1129" s="268"/>
      <c r="B1129" s="268"/>
      <c r="C1129" s="268"/>
      <c r="D1129" s="268"/>
      <c r="E1129" s="268"/>
      <c r="F1129" s="185"/>
      <c r="G1129" s="268"/>
      <c r="H1129" s="270"/>
      <c r="I1129" s="270"/>
      <c r="J1129" s="268"/>
    </row>
    <row r="1130" spans="1:10" x14ac:dyDescent="0.4">
      <c r="A1130" s="268"/>
      <c r="B1130" s="268"/>
      <c r="C1130" s="268"/>
      <c r="D1130" s="268"/>
      <c r="E1130" s="268"/>
      <c r="F1130" s="185"/>
      <c r="G1130" s="268"/>
      <c r="H1130" s="270"/>
      <c r="I1130" s="270"/>
      <c r="J1130" s="268"/>
    </row>
    <row r="1131" spans="1:10" x14ac:dyDescent="0.4">
      <c r="A1131" s="268"/>
      <c r="B1131" s="268"/>
      <c r="C1131" s="268"/>
      <c r="D1131" s="268"/>
      <c r="E1131" s="268"/>
      <c r="F1131" s="185"/>
      <c r="G1131" s="268"/>
      <c r="H1131" s="270"/>
      <c r="I1131" s="270"/>
      <c r="J1131" s="268"/>
    </row>
    <row r="1132" spans="1:10" x14ac:dyDescent="0.4">
      <c r="A1132" s="268"/>
      <c r="B1132" s="268"/>
      <c r="C1132" s="268"/>
      <c r="D1132" s="268"/>
      <c r="E1132" s="268"/>
      <c r="F1132" s="185"/>
      <c r="G1132" s="268"/>
      <c r="H1132" s="270"/>
      <c r="I1132" s="270"/>
      <c r="J1132" s="268"/>
    </row>
    <row r="1133" spans="1:10" x14ac:dyDescent="0.4">
      <c r="A1133" s="268"/>
      <c r="B1133" s="268"/>
      <c r="C1133" s="268"/>
      <c r="D1133" s="268"/>
      <c r="E1133" s="268"/>
      <c r="F1133" s="185"/>
      <c r="G1133" s="268"/>
      <c r="H1133" s="270"/>
      <c r="I1133" s="270"/>
      <c r="J1133" s="268"/>
    </row>
    <row r="1134" spans="1:10" x14ac:dyDescent="0.4">
      <c r="A1134" s="268"/>
      <c r="B1134" s="268"/>
      <c r="C1134" s="268"/>
      <c r="D1134" s="268"/>
      <c r="E1134" s="268"/>
      <c r="F1134" s="185"/>
      <c r="G1134" s="268"/>
      <c r="H1134" s="270"/>
      <c r="I1134" s="270"/>
      <c r="J1134" s="268"/>
    </row>
    <row r="1135" spans="1:10" x14ac:dyDescent="0.4">
      <c r="A1135" s="268"/>
      <c r="B1135" s="268"/>
      <c r="C1135" s="268"/>
      <c r="D1135" s="268"/>
      <c r="E1135" s="268"/>
      <c r="F1135" s="185"/>
      <c r="G1135" s="268"/>
      <c r="H1135" s="270"/>
      <c r="I1135" s="270"/>
      <c r="J1135" s="268"/>
    </row>
    <row r="1136" spans="1:10" x14ac:dyDescent="0.4">
      <c r="A1136" s="268"/>
      <c r="B1136" s="268"/>
      <c r="C1136" s="268"/>
      <c r="D1136" s="268"/>
      <c r="E1136" s="268"/>
      <c r="F1136" s="185"/>
      <c r="G1136" s="268"/>
      <c r="H1136" s="270"/>
      <c r="I1136" s="270"/>
      <c r="J1136" s="268"/>
    </row>
    <row r="1137" spans="1:10" x14ac:dyDescent="0.4">
      <c r="A1137" s="268"/>
      <c r="B1137" s="268"/>
      <c r="C1137" s="268"/>
      <c r="D1137" s="268"/>
      <c r="E1137" s="268"/>
      <c r="F1137" s="185"/>
      <c r="G1137" s="268"/>
      <c r="H1137" s="270"/>
      <c r="I1137" s="270"/>
      <c r="J1137" s="268"/>
    </row>
    <row r="1138" spans="1:10" x14ac:dyDescent="0.4">
      <c r="A1138" s="268"/>
      <c r="B1138" s="268"/>
      <c r="C1138" s="268"/>
      <c r="D1138" s="268"/>
      <c r="E1138" s="268"/>
      <c r="F1138" s="185"/>
      <c r="G1138" s="268"/>
      <c r="H1138" s="270"/>
      <c r="I1138" s="270"/>
      <c r="J1138" s="268"/>
    </row>
    <row r="1139" spans="1:10" x14ac:dyDescent="0.4">
      <c r="A1139" s="268"/>
      <c r="B1139" s="268"/>
      <c r="C1139" s="268"/>
      <c r="D1139" s="268"/>
      <c r="E1139" s="268"/>
      <c r="F1139" s="185"/>
      <c r="G1139" s="268"/>
      <c r="H1139" s="270"/>
      <c r="I1139" s="270"/>
      <c r="J1139" s="268"/>
    </row>
    <row r="1140" spans="1:10" x14ac:dyDescent="0.4">
      <c r="A1140" s="268"/>
      <c r="B1140" s="268"/>
      <c r="C1140" s="268"/>
      <c r="D1140" s="268"/>
      <c r="E1140" s="268"/>
      <c r="F1140" s="185"/>
      <c r="G1140" s="268"/>
      <c r="H1140" s="270"/>
      <c r="I1140" s="270"/>
      <c r="J1140" s="268"/>
    </row>
    <row r="1141" spans="1:10" x14ac:dyDescent="0.4">
      <c r="A1141" s="268"/>
      <c r="B1141" s="268"/>
      <c r="C1141" s="268"/>
      <c r="D1141" s="268"/>
      <c r="E1141" s="268"/>
      <c r="F1141" s="185"/>
      <c r="G1141" s="268"/>
      <c r="H1141" s="270"/>
      <c r="I1141" s="270"/>
      <c r="J1141" s="268"/>
    </row>
    <row r="1142" spans="1:10" x14ac:dyDescent="0.4">
      <c r="A1142" s="268"/>
      <c r="B1142" s="268"/>
      <c r="C1142" s="268"/>
      <c r="D1142" s="268"/>
      <c r="E1142" s="268"/>
      <c r="F1142" s="185"/>
      <c r="G1142" s="268"/>
      <c r="H1142" s="270"/>
      <c r="I1142" s="270"/>
      <c r="J1142" s="268"/>
    </row>
    <row r="1143" spans="1:10" x14ac:dyDescent="0.4">
      <c r="A1143" s="268"/>
      <c r="B1143" s="268"/>
      <c r="C1143" s="268"/>
      <c r="D1143" s="268"/>
      <c r="E1143" s="268"/>
      <c r="F1143" s="185"/>
      <c r="G1143" s="268"/>
      <c r="H1143" s="270"/>
      <c r="I1143" s="270"/>
      <c r="J1143" s="268"/>
    </row>
    <row r="1144" spans="1:10" x14ac:dyDescent="0.4">
      <c r="A1144" s="268"/>
      <c r="B1144" s="268"/>
      <c r="C1144" s="268"/>
      <c r="D1144" s="268"/>
      <c r="E1144" s="268"/>
      <c r="F1144" s="185"/>
      <c r="G1144" s="268"/>
      <c r="H1144" s="270"/>
      <c r="I1144" s="270"/>
      <c r="J1144" s="268"/>
    </row>
    <row r="1145" spans="1:10" x14ac:dyDescent="0.4">
      <c r="A1145" s="268"/>
      <c r="B1145" s="268"/>
      <c r="C1145" s="268"/>
      <c r="D1145" s="268"/>
      <c r="E1145" s="268"/>
      <c r="F1145" s="185"/>
      <c r="G1145" s="268"/>
      <c r="H1145" s="270"/>
      <c r="I1145" s="270"/>
      <c r="J1145" s="268"/>
    </row>
    <row r="1146" spans="1:10" x14ac:dyDescent="0.4">
      <c r="A1146" s="268"/>
      <c r="B1146" s="268"/>
      <c r="C1146" s="268"/>
      <c r="D1146" s="268"/>
      <c r="E1146" s="268"/>
      <c r="F1146" s="185"/>
      <c r="G1146" s="268"/>
      <c r="H1146" s="270"/>
      <c r="I1146" s="270"/>
      <c r="J1146" s="268"/>
    </row>
    <row r="1147" spans="1:10" x14ac:dyDescent="0.4">
      <c r="A1147" s="268"/>
      <c r="B1147" s="268"/>
      <c r="C1147" s="268"/>
      <c r="D1147" s="268"/>
      <c r="E1147" s="268"/>
      <c r="F1147" s="185"/>
      <c r="G1147" s="268"/>
      <c r="H1147" s="270"/>
      <c r="I1147" s="270"/>
      <c r="J1147" s="268"/>
    </row>
    <row r="1148" spans="1:10" x14ac:dyDescent="0.4">
      <c r="A1148" s="268"/>
      <c r="B1148" s="268"/>
      <c r="C1148" s="268"/>
      <c r="D1148" s="268"/>
      <c r="E1148" s="268"/>
      <c r="F1148" s="185"/>
      <c r="G1148" s="268"/>
      <c r="H1148" s="270"/>
      <c r="I1148" s="270"/>
      <c r="J1148" s="268"/>
    </row>
    <row r="1149" spans="1:10" x14ac:dyDescent="0.4">
      <c r="A1149" s="268"/>
      <c r="B1149" s="268"/>
      <c r="C1149" s="268"/>
      <c r="D1149" s="268"/>
      <c r="E1149" s="268"/>
      <c r="F1149" s="185"/>
      <c r="G1149" s="268"/>
      <c r="H1149" s="270"/>
      <c r="I1149" s="270"/>
      <c r="J1149" s="268"/>
    </row>
    <row r="1150" spans="1:10" x14ac:dyDescent="0.4">
      <c r="A1150" s="268"/>
      <c r="B1150" s="268"/>
      <c r="C1150" s="268"/>
      <c r="D1150" s="268"/>
      <c r="E1150" s="268"/>
      <c r="F1150" s="185"/>
      <c r="G1150" s="268"/>
      <c r="H1150" s="270"/>
      <c r="I1150" s="270"/>
      <c r="J1150" s="268"/>
    </row>
    <row r="1151" spans="1:10" x14ac:dyDescent="0.4">
      <c r="A1151" s="268"/>
      <c r="B1151" s="268"/>
      <c r="C1151" s="268"/>
      <c r="D1151" s="268"/>
      <c r="E1151" s="268"/>
      <c r="F1151" s="185"/>
      <c r="G1151" s="268"/>
      <c r="H1151" s="270"/>
      <c r="I1151" s="270"/>
      <c r="J1151" s="268"/>
    </row>
    <row r="1152" spans="1:10" x14ac:dyDescent="0.4">
      <c r="A1152" s="268"/>
      <c r="B1152" s="268"/>
      <c r="C1152" s="268"/>
      <c r="D1152" s="268"/>
      <c r="E1152" s="268"/>
      <c r="F1152" s="185"/>
      <c r="G1152" s="268"/>
      <c r="H1152" s="270"/>
      <c r="I1152" s="270"/>
      <c r="J1152" s="268"/>
    </row>
    <row r="1153" spans="1:10" x14ac:dyDescent="0.4">
      <c r="A1153" s="268"/>
      <c r="B1153" s="268"/>
      <c r="C1153" s="268"/>
      <c r="D1153" s="268"/>
      <c r="E1153" s="268"/>
      <c r="F1153" s="185"/>
      <c r="G1153" s="268"/>
      <c r="H1153" s="270"/>
      <c r="I1153" s="270"/>
      <c r="J1153" s="268"/>
    </row>
    <row r="1154" spans="1:10" x14ac:dyDescent="0.4">
      <c r="A1154" s="268"/>
      <c r="B1154" s="268"/>
      <c r="C1154" s="268"/>
      <c r="D1154" s="268"/>
      <c r="E1154" s="268"/>
      <c r="F1154" s="185"/>
      <c r="G1154" s="268"/>
      <c r="H1154" s="270"/>
      <c r="I1154" s="270"/>
      <c r="J1154" s="268"/>
    </row>
    <row r="1155" spans="1:10" x14ac:dyDescent="0.4">
      <c r="A1155" s="268"/>
      <c r="B1155" s="268"/>
      <c r="C1155" s="268"/>
      <c r="D1155" s="268"/>
      <c r="E1155" s="268"/>
      <c r="F1155" s="185"/>
      <c r="G1155" s="268"/>
      <c r="H1155" s="270"/>
      <c r="I1155" s="270"/>
      <c r="J1155" s="268"/>
    </row>
    <row r="1156" spans="1:10" x14ac:dyDescent="0.4">
      <c r="A1156" s="268"/>
      <c r="B1156" s="268"/>
      <c r="C1156" s="268"/>
      <c r="D1156" s="268"/>
      <c r="E1156" s="268"/>
      <c r="F1156" s="185"/>
      <c r="G1156" s="268"/>
      <c r="H1156" s="270"/>
      <c r="I1156" s="270"/>
      <c r="J1156" s="268"/>
    </row>
    <row r="1157" spans="1:10" x14ac:dyDescent="0.4">
      <c r="A1157" s="268"/>
      <c r="B1157" s="268"/>
      <c r="C1157" s="268"/>
      <c r="D1157" s="268"/>
      <c r="E1157" s="268"/>
      <c r="F1157" s="185"/>
      <c r="G1157" s="268"/>
      <c r="H1157" s="270"/>
      <c r="I1157" s="270"/>
      <c r="J1157" s="268"/>
    </row>
    <row r="1158" spans="1:10" x14ac:dyDescent="0.4">
      <c r="A1158" s="268"/>
      <c r="B1158" s="268"/>
      <c r="C1158" s="268"/>
      <c r="D1158" s="268"/>
      <c r="E1158" s="268"/>
      <c r="F1158" s="185"/>
      <c r="G1158" s="268"/>
      <c r="H1158" s="270"/>
      <c r="I1158" s="270"/>
      <c r="J1158" s="268"/>
    </row>
    <row r="1159" spans="1:10" x14ac:dyDescent="0.4">
      <c r="A1159" s="268"/>
      <c r="B1159" s="268"/>
      <c r="C1159" s="268"/>
      <c r="D1159" s="268"/>
      <c r="E1159" s="268"/>
      <c r="F1159" s="185"/>
      <c r="G1159" s="268"/>
      <c r="H1159" s="270"/>
      <c r="I1159" s="270"/>
      <c r="J1159" s="268"/>
    </row>
    <row r="1160" spans="1:10" x14ac:dyDescent="0.4">
      <c r="A1160" s="268"/>
      <c r="B1160" s="268"/>
      <c r="C1160" s="268"/>
      <c r="D1160" s="268"/>
      <c r="E1160" s="268"/>
      <c r="F1160" s="185"/>
      <c r="G1160" s="268"/>
      <c r="H1160" s="270"/>
      <c r="I1160" s="270"/>
      <c r="J1160" s="268"/>
    </row>
    <row r="1161" spans="1:10" x14ac:dyDescent="0.4">
      <c r="A1161" s="268"/>
      <c r="B1161" s="268"/>
      <c r="C1161" s="268"/>
      <c r="D1161" s="268"/>
      <c r="E1161" s="268"/>
      <c r="F1161" s="185"/>
      <c r="G1161" s="268"/>
      <c r="H1161" s="270"/>
      <c r="I1161" s="270"/>
      <c r="J1161" s="268"/>
    </row>
    <row r="1162" spans="1:10" x14ac:dyDescent="0.4">
      <c r="A1162" s="268"/>
      <c r="B1162" s="268"/>
      <c r="C1162" s="268"/>
      <c r="D1162" s="268"/>
      <c r="E1162" s="268"/>
      <c r="F1162" s="185"/>
      <c r="G1162" s="268"/>
      <c r="H1162" s="270"/>
      <c r="I1162" s="270"/>
      <c r="J1162" s="268"/>
    </row>
    <row r="1163" spans="1:10" x14ac:dyDescent="0.4">
      <c r="A1163" s="268"/>
      <c r="B1163" s="268"/>
      <c r="C1163" s="268"/>
      <c r="D1163" s="268"/>
      <c r="E1163" s="268"/>
      <c r="F1163" s="185"/>
      <c r="G1163" s="268"/>
      <c r="H1163" s="270"/>
      <c r="I1163" s="270"/>
      <c r="J1163" s="268"/>
    </row>
    <row r="1164" spans="1:10" x14ac:dyDescent="0.4">
      <c r="A1164" s="268"/>
      <c r="B1164" s="268"/>
      <c r="C1164" s="268"/>
      <c r="D1164" s="268"/>
      <c r="E1164" s="268"/>
      <c r="F1164" s="185"/>
      <c r="G1164" s="268"/>
      <c r="H1164" s="270"/>
      <c r="I1164" s="270"/>
      <c r="J1164" s="268"/>
    </row>
    <row r="1165" spans="1:10" x14ac:dyDescent="0.4">
      <c r="A1165" s="268"/>
      <c r="B1165" s="268"/>
      <c r="C1165" s="268"/>
      <c r="D1165" s="268"/>
      <c r="E1165" s="268"/>
      <c r="F1165" s="185"/>
      <c r="G1165" s="268"/>
      <c r="H1165" s="270"/>
      <c r="I1165" s="270"/>
      <c r="J1165" s="268"/>
    </row>
    <row r="1166" spans="1:10" x14ac:dyDescent="0.4">
      <c r="A1166" s="268"/>
      <c r="B1166" s="268"/>
      <c r="C1166" s="268"/>
      <c r="D1166" s="268"/>
      <c r="E1166" s="268"/>
      <c r="F1166" s="185"/>
      <c r="G1166" s="268"/>
      <c r="H1166" s="270"/>
      <c r="I1166" s="270"/>
      <c r="J1166" s="268"/>
    </row>
    <row r="1167" spans="1:10" x14ac:dyDescent="0.4">
      <c r="A1167" s="268"/>
      <c r="B1167" s="268"/>
      <c r="C1167" s="268"/>
      <c r="D1167" s="268"/>
      <c r="E1167" s="268"/>
      <c r="F1167" s="185"/>
      <c r="G1167" s="268"/>
      <c r="H1167" s="270"/>
      <c r="I1167" s="270"/>
      <c r="J1167" s="268"/>
    </row>
    <row r="1168" spans="1:10" x14ac:dyDescent="0.4">
      <c r="A1168" s="268"/>
      <c r="B1168" s="268"/>
      <c r="C1168" s="268"/>
      <c r="D1168" s="268"/>
      <c r="E1168" s="268"/>
      <c r="F1168" s="185"/>
      <c r="G1168" s="268"/>
      <c r="H1168" s="270"/>
      <c r="I1168" s="270"/>
      <c r="J1168" s="268"/>
    </row>
    <row r="1169" spans="1:10" x14ac:dyDescent="0.4">
      <c r="A1169" s="268"/>
      <c r="B1169" s="268"/>
      <c r="C1169" s="268"/>
      <c r="D1169" s="268"/>
      <c r="E1169" s="268"/>
      <c r="F1169" s="185"/>
      <c r="G1169" s="268"/>
      <c r="H1169" s="270"/>
      <c r="I1169" s="270"/>
      <c r="J1169" s="268"/>
    </row>
    <row r="1170" spans="1:10" x14ac:dyDescent="0.4">
      <c r="A1170" s="268"/>
      <c r="B1170" s="268"/>
      <c r="C1170" s="268"/>
      <c r="D1170" s="268"/>
      <c r="E1170" s="268"/>
      <c r="F1170" s="185"/>
      <c r="G1170" s="268"/>
      <c r="H1170" s="270"/>
      <c r="I1170" s="270"/>
      <c r="J1170" s="268"/>
    </row>
    <row r="1171" spans="1:10" x14ac:dyDescent="0.4">
      <c r="A1171" s="268"/>
      <c r="B1171" s="268"/>
      <c r="C1171" s="268"/>
      <c r="D1171" s="268"/>
      <c r="E1171" s="268"/>
      <c r="F1171" s="185"/>
      <c r="G1171" s="268"/>
      <c r="H1171" s="270"/>
      <c r="I1171" s="270"/>
      <c r="J1171" s="268"/>
    </row>
    <row r="1172" spans="1:10" x14ac:dyDescent="0.4">
      <c r="A1172" s="268"/>
      <c r="B1172" s="268"/>
      <c r="C1172" s="268"/>
      <c r="D1172" s="268"/>
      <c r="E1172" s="268"/>
      <c r="F1172" s="185"/>
      <c r="G1172" s="268"/>
      <c r="H1172" s="270"/>
      <c r="I1172" s="270"/>
      <c r="J1172" s="268"/>
    </row>
    <row r="1173" spans="1:10" x14ac:dyDescent="0.4">
      <c r="A1173" s="268"/>
      <c r="B1173" s="268"/>
      <c r="C1173" s="268"/>
      <c r="D1173" s="268"/>
      <c r="E1173" s="268"/>
      <c r="F1173" s="185"/>
      <c r="G1173" s="268"/>
      <c r="H1173" s="270"/>
      <c r="I1173" s="270"/>
      <c r="J1173" s="268"/>
    </row>
    <row r="1174" spans="1:10" x14ac:dyDescent="0.4">
      <c r="A1174" s="268"/>
      <c r="B1174" s="268"/>
      <c r="C1174" s="268"/>
      <c r="D1174" s="268"/>
      <c r="E1174" s="268"/>
      <c r="F1174" s="185"/>
      <c r="G1174" s="268"/>
      <c r="H1174" s="270"/>
      <c r="I1174" s="270"/>
      <c r="J1174" s="268"/>
    </row>
    <row r="1175" spans="1:10" x14ac:dyDescent="0.4">
      <c r="A1175" s="268"/>
      <c r="B1175" s="268"/>
      <c r="C1175" s="268"/>
      <c r="D1175" s="268"/>
      <c r="E1175" s="268"/>
      <c r="F1175" s="185"/>
      <c r="G1175" s="268"/>
      <c r="H1175" s="270"/>
      <c r="I1175" s="270"/>
      <c r="J1175" s="268"/>
    </row>
    <row r="1176" spans="1:10" x14ac:dyDescent="0.4">
      <c r="A1176" s="268"/>
      <c r="B1176" s="268"/>
      <c r="C1176" s="268"/>
      <c r="D1176" s="268"/>
      <c r="E1176" s="268"/>
      <c r="F1176" s="185"/>
      <c r="G1176" s="268"/>
      <c r="H1176" s="270"/>
      <c r="I1176" s="270"/>
      <c r="J1176" s="268"/>
    </row>
    <row r="1177" spans="1:10" x14ac:dyDescent="0.4">
      <c r="A1177" s="268"/>
      <c r="B1177" s="268"/>
      <c r="C1177" s="268"/>
      <c r="D1177" s="268"/>
      <c r="E1177" s="268"/>
      <c r="F1177" s="185"/>
      <c r="G1177" s="268"/>
      <c r="H1177" s="270"/>
      <c r="I1177" s="270"/>
      <c r="J1177" s="268"/>
    </row>
    <row r="1178" spans="1:10" x14ac:dyDescent="0.4">
      <c r="A1178" s="268"/>
      <c r="B1178" s="268"/>
      <c r="C1178" s="268"/>
      <c r="D1178" s="268"/>
      <c r="E1178" s="268"/>
      <c r="F1178" s="185"/>
      <c r="G1178" s="268"/>
      <c r="H1178" s="270"/>
      <c r="I1178" s="270"/>
      <c r="J1178" s="268"/>
    </row>
    <row r="1179" spans="1:10" x14ac:dyDescent="0.4">
      <c r="A1179" s="268"/>
      <c r="B1179" s="268"/>
      <c r="C1179" s="268"/>
      <c r="D1179" s="268"/>
      <c r="E1179" s="268"/>
      <c r="F1179" s="185"/>
      <c r="G1179" s="268"/>
      <c r="H1179" s="270"/>
      <c r="I1179" s="270"/>
      <c r="J1179" s="268"/>
    </row>
    <row r="1180" spans="1:10" x14ac:dyDescent="0.4">
      <c r="A1180" s="268"/>
      <c r="B1180" s="268"/>
      <c r="C1180" s="268"/>
      <c r="D1180" s="268"/>
      <c r="E1180" s="268"/>
      <c r="F1180" s="185"/>
      <c r="G1180" s="268"/>
      <c r="H1180" s="270"/>
      <c r="I1180" s="270"/>
      <c r="J1180" s="268"/>
    </row>
    <row r="1181" spans="1:10" x14ac:dyDescent="0.4">
      <c r="A1181" s="268"/>
      <c r="B1181" s="268"/>
      <c r="C1181" s="268"/>
      <c r="D1181" s="268"/>
      <c r="E1181" s="268"/>
      <c r="F1181" s="185"/>
      <c r="G1181" s="268"/>
      <c r="H1181" s="270"/>
      <c r="I1181" s="270"/>
      <c r="J1181" s="268"/>
    </row>
    <row r="1182" spans="1:10" x14ac:dyDescent="0.4">
      <c r="A1182" s="268"/>
      <c r="B1182" s="268"/>
      <c r="C1182" s="268"/>
      <c r="D1182" s="268"/>
      <c r="E1182" s="268"/>
      <c r="F1182" s="185"/>
      <c r="G1182" s="268"/>
      <c r="H1182" s="270"/>
      <c r="I1182" s="270"/>
      <c r="J1182" s="268"/>
    </row>
    <row r="1183" spans="1:10" x14ac:dyDescent="0.4">
      <c r="A1183" s="268"/>
      <c r="B1183" s="268"/>
      <c r="C1183" s="268"/>
      <c r="D1183" s="268"/>
      <c r="E1183" s="268"/>
      <c r="F1183" s="185"/>
      <c r="G1183" s="268"/>
      <c r="H1183" s="270"/>
      <c r="I1183" s="270"/>
      <c r="J1183" s="268"/>
    </row>
    <row r="1184" spans="1:10" x14ac:dyDescent="0.4">
      <c r="A1184" s="268"/>
      <c r="B1184" s="268"/>
      <c r="C1184" s="268"/>
      <c r="D1184" s="268"/>
      <c r="E1184" s="268"/>
      <c r="F1184" s="185"/>
      <c r="G1184" s="268"/>
      <c r="H1184" s="270"/>
      <c r="I1184" s="270"/>
      <c r="J1184" s="268"/>
    </row>
    <row r="1185" spans="1:10" x14ac:dyDescent="0.4">
      <c r="A1185" s="268"/>
      <c r="B1185" s="268"/>
      <c r="C1185" s="268"/>
      <c r="D1185" s="268"/>
      <c r="E1185" s="268"/>
      <c r="F1185" s="185"/>
      <c r="G1185" s="268"/>
      <c r="H1185" s="270"/>
      <c r="I1185" s="270"/>
      <c r="J1185" s="268"/>
    </row>
    <row r="1186" spans="1:10" x14ac:dyDescent="0.4">
      <c r="A1186" s="268"/>
      <c r="B1186" s="268"/>
      <c r="C1186" s="268"/>
      <c r="D1186" s="268"/>
      <c r="E1186" s="268"/>
      <c r="F1186" s="185"/>
      <c r="G1186" s="268"/>
      <c r="H1186" s="270"/>
      <c r="I1186" s="270"/>
      <c r="J1186" s="268"/>
    </row>
    <row r="1187" spans="1:10" x14ac:dyDescent="0.4">
      <c r="A1187" s="268"/>
      <c r="B1187" s="268"/>
      <c r="C1187" s="268"/>
      <c r="D1187" s="268"/>
      <c r="E1187" s="268"/>
      <c r="F1187" s="185"/>
      <c r="G1187" s="268"/>
      <c r="H1187" s="270"/>
      <c r="I1187" s="270"/>
      <c r="J1187" s="268"/>
    </row>
    <row r="1188" spans="1:10" x14ac:dyDescent="0.4">
      <c r="A1188" s="268"/>
      <c r="B1188" s="268"/>
      <c r="C1188" s="268"/>
      <c r="D1188" s="268"/>
      <c r="E1188" s="268"/>
      <c r="F1188" s="185"/>
      <c r="G1188" s="268"/>
      <c r="H1188" s="270"/>
      <c r="I1188" s="270"/>
      <c r="J1188" s="268"/>
    </row>
    <row r="1189" spans="1:10" x14ac:dyDescent="0.4">
      <c r="A1189" s="268"/>
      <c r="B1189" s="268"/>
      <c r="C1189" s="268"/>
      <c r="D1189" s="268"/>
      <c r="E1189" s="268"/>
      <c r="F1189" s="185"/>
      <c r="G1189" s="268"/>
      <c r="H1189" s="270"/>
      <c r="I1189" s="270"/>
      <c r="J1189" s="268"/>
    </row>
    <row r="1190" spans="1:10" x14ac:dyDescent="0.4">
      <c r="A1190" s="268"/>
      <c r="B1190" s="268"/>
      <c r="C1190" s="268"/>
      <c r="D1190" s="268"/>
      <c r="E1190" s="268"/>
      <c r="F1190" s="185"/>
      <c r="G1190" s="268"/>
      <c r="H1190" s="270"/>
      <c r="I1190" s="270"/>
      <c r="J1190" s="268"/>
    </row>
    <row r="1191" spans="1:10" x14ac:dyDescent="0.4">
      <c r="A1191" s="268"/>
      <c r="B1191" s="268"/>
      <c r="C1191" s="268"/>
      <c r="D1191" s="268"/>
      <c r="E1191" s="268"/>
      <c r="F1191" s="185"/>
      <c r="G1191" s="268"/>
      <c r="H1191" s="270"/>
      <c r="I1191" s="270"/>
      <c r="J1191" s="268"/>
    </row>
    <row r="1192" spans="1:10" x14ac:dyDescent="0.4">
      <c r="A1192" s="268"/>
      <c r="B1192" s="268"/>
      <c r="C1192" s="268"/>
      <c r="D1192" s="268"/>
      <c r="E1192" s="268"/>
      <c r="F1192" s="185"/>
      <c r="G1192" s="268"/>
      <c r="H1192" s="270"/>
      <c r="I1192" s="270"/>
      <c r="J1192" s="268"/>
    </row>
    <row r="1193" spans="1:10" x14ac:dyDescent="0.4">
      <c r="A1193" s="268"/>
      <c r="B1193" s="268"/>
      <c r="C1193" s="268"/>
      <c r="D1193" s="268"/>
      <c r="E1193" s="268"/>
      <c r="F1193" s="185"/>
      <c r="G1193" s="268"/>
      <c r="H1193" s="270"/>
      <c r="I1193" s="270"/>
      <c r="J1193" s="268"/>
    </row>
    <row r="1194" spans="1:10" x14ac:dyDescent="0.4">
      <c r="A1194" s="268"/>
      <c r="B1194" s="268"/>
      <c r="C1194" s="268"/>
      <c r="D1194" s="268"/>
      <c r="E1194" s="268"/>
      <c r="F1194" s="185"/>
      <c r="G1194" s="268"/>
      <c r="H1194" s="270"/>
      <c r="I1194" s="270"/>
      <c r="J1194" s="268"/>
    </row>
    <row r="1195" spans="1:10" x14ac:dyDescent="0.4">
      <c r="A1195" s="268"/>
      <c r="B1195" s="268"/>
      <c r="C1195" s="268"/>
      <c r="D1195" s="268"/>
      <c r="E1195" s="268"/>
      <c r="F1195" s="185"/>
      <c r="G1195" s="268"/>
      <c r="H1195" s="270"/>
      <c r="I1195" s="270"/>
      <c r="J1195" s="268"/>
    </row>
    <row r="1196" spans="1:10" x14ac:dyDescent="0.4">
      <c r="A1196" s="268"/>
      <c r="B1196" s="268"/>
      <c r="C1196" s="268"/>
      <c r="D1196" s="268"/>
      <c r="E1196" s="268"/>
      <c r="F1196" s="185"/>
      <c r="G1196" s="268"/>
      <c r="H1196" s="270"/>
      <c r="I1196" s="270"/>
      <c r="J1196" s="268"/>
    </row>
    <row r="1197" spans="1:10" x14ac:dyDescent="0.4">
      <c r="A1197" s="268"/>
      <c r="B1197" s="268"/>
      <c r="C1197" s="268"/>
      <c r="D1197" s="268"/>
      <c r="E1197" s="268"/>
      <c r="F1197" s="185"/>
      <c r="G1197" s="268"/>
      <c r="H1197" s="270"/>
      <c r="I1197" s="270"/>
      <c r="J1197" s="268"/>
    </row>
    <row r="1198" spans="1:10" x14ac:dyDescent="0.4">
      <c r="A1198" s="268"/>
      <c r="B1198" s="268"/>
      <c r="C1198" s="268"/>
      <c r="D1198" s="268"/>
      <c r="E1198" s="268"/>
      <c r="F1198" s="185"/>
      <c r="G1198" s="268"/>
      <c r="H1198" s="270"/>
      <c r="I1198" s="270"/>
      <c r="J1198" s="268"/>
    </row>
    <row r="1199" spans="1:10" x14ac:dyDescent="0.4">
      <c r="A1199" s="268"/>
      <c r="B1199" s="268"/>
      <c r="C1199" s="268"/>
      <c r="D1199" s="268"/>
      <c r="E1199" s="268"/>
      <c r="F1199" s="185"/>
      <c r="G1199" s="268"/>
      <c r="H1199" s="270"/>
      <c r="I1199" s="270"/>
      <c r="J1199" s="268"/>
    </row>
    <row r="1200" spans="1:10" x14ac:dyDescent="0.4">
      <c r="A1200" s="268"/>
      <c r="B1200" s="268"/>
      <c r="C1200" s="268"/>
      <c r="D1200" s="268"/>
      <c r="E1200" s="268"/>
      <c r="F1200" s="185"/>
      <c r="G1200" s="268"/>
      <c r="H1200" s="270"/>
      <c r="I1200" s="270"/>
      <c r="J1200" s="268"/>
    </row>
    <row r="1201" spans="1:10" x14ac:dyDescent="0.4">
      <c r="A1201" s="268"/>
      <c r="B1201" s="268"/>
      <c r="C1201" s="268"/>
      <c r="D1201" s="268"/>
      <c r="E1201" s="268"/>
      <c r="F1201" s="185"/>
      <c r="G1201" s="268"/>
      <c r="H1201" s="270"/>
      <c r="I1201" s="270"/>
      <c r="J1201" s="268"/>
    </row>
    <row r="1202" spans="1:10" x14ac:dyDescent="0.4">
      <c r="A1202" s="268"/>
      <c r="B1202" s="268"/>
      <c r="C1202" s="268"/>
      <c r="D1202" s="268"/>
      <c r="E1202" s="268"/>
      <c r="F1202" s="185"/>
      <c r="G1202" s="268"/>
      <c r="H1202" s="270"/>
      <c r="I1202" s="270"/>
      <c r="J1202" s="268"/>
    </row>
    <row r="1203" spans="1:10" x14ac:dyDescent="0.4">
      <c r="A1203" s="268"/>
      <c r="B1203" s="268"/>
      <c r="C1203" s="268"/>
      <c r="D1203" s="268"/>
      <c r="E1203" s="268"/>
      <c r="F1203" s="185"/>
      <c r="G1203" s="268"/>
      <c r="H1203" s="270"/>
      <c r="I1203" s="270"/>
      <c r="J1203" s="268"/>
    </row>
    <row r="1204" spans="1:10" x14ac:dyDescent="0.4">
      <c r="A1204" s="268"/>
      <c r="B1204" s="268"/>
      <c r="C1204" s="268"/>
      <c r="D1204" s="268"/>
      <c r="E1204" s="268"/>
      <c r="F1204" s="185"/>
      <c r="G1204" s="268"/>
      <c r="H1204" s="270"/>
      <c r="I1204" s="270"/>
      <c r="J1204" s="268"/>
    </row>
    <row r="1205" spans="1:10" x14ac:dyDescent="0.4">
      <c r="A1205" s="268"/>
      <c r="B1205" s="268"/>
      <c r="C1205" s="268"/>
      <c r="D1205" s="268"/>
      <c r="E1205" s="268"/>
      <c r="F1205" s="185"/>
      <c r="G1205" s="268"/>
      <c r="H1205" s="270"/>
      <c r="I1205" s="270"/>
      <c r="J1205" s="268"/>
    </row>
    <row r="1206" spans="1:10" x14ac:dyDescent="0.4">
      <c r="A1206" s="268"/>
      <c r="B1206" s="268"/>
      <c r="C1206" s="268"/>
      <c r="D1206" s="268"/>
      <c r="E1206" s="268"/>
      <c r="F1206" s="185"/>
      <c r="G1206" s="268"/>
      <c r="H1206" s="270"/>
      <c r="I1206" s="270"/>
      <c r="J1206" s="268"/>
    </row>
    <row r="1207" spans="1:10" x14ac:dyDescent="0.4">
      <c r="A1207" s="268"/>
      <c r="B1207" s="268"/>
      <c r="C1207" s="268"/>
      <c r="D1207" s="268"/>
      <c r="E1207" s="268"/>
      <c r="F1207" s="185"/>
      <c r="G1207" s="268"/>
      <c r="H1207" s="270"/>
      <c r="I1207" s="270"/>
      <c r="J1207" s="268"/>
    </row>
    <row r="1208" spans="1:10" x14ac:dyDescent="0.4">
      <c r="A1208" s="268"/>
      <c r="B1208" s="268"/>
      <c r="C1208" s="268"/>
      <c r="D1208" s="268"/>
      <c r="E1208" s="268"/>
      <c r="F1208" s="185"/>
      <c r="G1208" s="268"/>
      <c r="H1208" s="270"/>
      <c r="I1208" s="270"/>
      <c r="J1208" s="268"/>
    </row>
    <row r="1209" spans="1:10" x14ac:dyDescent="0.4">
      <c r="A1209" s="268"/>
      <c r="B1209" s="268"/>
      <c r="C1209" s="268"/>
      <c r="D1209" s="268"/>
      <c r="E1209" s="268"/>
      <c r="F1209" s="185"/>
      <c r="G1209" s="268"/>
      <c r="H1209" s="270"/>
      <c r="I1209" s="270"/>
      <c r="J1209" s="268"/>
    </row>
    <row r="1210" spans="1:10" x14ac:dyDescent="0.4">
      <c r="A1210" s="268"/>
      <c r="B1210" s="268"/>
      <c r="C1210" s="268"/>
      <c r="D1210" s="268"/>
      <c r="E1210" s="268"/>
      <c r="F1210" s="185"/>
      <c r="G1210" s="268"/>
      <c r="H1210" s="270"/>
      <c r="I1210" s="270"/>
      <c r="J1210" s="268"/>
    </row>
    <row r="1211" spans="1:10" x14ac:dyDescent="0.4">
      <c r="A1211" s="268"/>
      <c r="B1211" s="268"/>
      <c r="C1211" s="268"/>
      <c r="D1211" s="268"/>
      <c r="E1211" s="268"/>
      <c r="F1211" s="185"/>
      <c r="G1211" s="268"/>
      <c r="H1211" s="270"/>
      <c r="I1211" s="270"/>
      <c r="J1211" s="268"/>
    </row>
    <row r="1212" spans="1:10" x14ac:dyDescent="0.4">
      <c r="A1212" s="268"/>
      <c r="B1212" s="268"/>
      <c r="C1212" s="268"/>
      <c r="D1212" s="268"/>
      <c r="E1212" s="268"/>
      <c r="F1212" s="185"/>
      <c r="G1212" s="268"/>
      <c r="H1212" s="270"/>
      <c r="I1212" s="270"/>
      <c r="J1212" s="268"/>
    </row>
    <row r="1213" spans="1:10" x14ac:dyDescent="0.4">
      <c r="A1213" s="268"/>
      <c r="B1213" s="268"/>
      <c r="C1213" s="268"/>
      <c r="D1213" s="268"/>
      <c r="E1213" s="268"/>
      <c r="F1213" s="185"/>
      <c r="G1213" s="268"/>
      <c r="H1213" s="270"/>
      <c r="I1213" s="270"/>
      <c r="J1213" s="268"/>
    </row>
    <row r="1214" spans="1:10" x14ac:dyDescent="0.4">
      <c r="A1214" s="268"/>
      <c r="B1214" s="268"/>
      <c r="C1214" s="268"/>
      <c r="D1214" s="268"/>
      <c r="E1214" s="268"/>
      <c r="F1214" s="185"/>
      <c r="G1214" s="268"/>
      <c r="H1214" s="270"/>
      <c r="I1214" s="270"/>
      <c r="J1214" s="268"/>
    </row>
    <row r="1215" spans="1:10" x14ac:dyDescent="0.4">
      <c r="A1215" s="268"/>
      <c r="B1215" s="268"/>
      <c r="C1215" s="268"/>
      <c r="D1215" s="268"/>
      <c r="E1215" s="268"/>
      <c r="F1215" s="185"/>
      <c r="G1215" s="268"/>
      <c r="H1215" s="270"/>
      <c r="I1215" s="270"/>
      <c r="J1215" s="268"/>
    </row>
    <row r="1216" spans="1:10" x14ac:dyDescent="0.4">
      <c r="A1216" s="268"/>
      <c r="B1216" s="268"/>
      <c r="C1216" s="268"/>
      <c r="D1216" s="268"/>
      <c r="E1216" s="268"/>
      <c r="F1216" s="185"/>
      <c r="G1216" s="268"/>
      <c r="H1216" s="270"/>
      <c r="I1216" s="270"/>
      <c r="J1216" s="268"/>
    </row>
    <row r="1217" spans="1:10" x14ac:dyDescent="0.4">
      <c r="A1217" s="268"/>
      <c r="B1217" s="268"/>
      <c r="C1217" s="268"/>
      <c r="D1217" s="268"/>
      <c r="E1217" s="268"/>
      <c r="F1217" s="185"/>
      <c r="G1217" s="268"/>
      <c r="H1217" s="270"/>
      <c r="I1217" s="270"/>
      <c r="J1217" s="268"/>
    </row>
    <row r="1218" spans="1:10" x14ac:dyDescent="0.4">
      <c r="A1218" s="268"/>
      <c r="B1218" s="268"/>
      <c r="C1218" s="268"/>
      <c r="D1218" s="268"/>
      <c r="E1218" s="268"/>
      <c r="F1218" s="185"/>
      <c r="G1218" s="268"/>
      <c r="H1218" s="270"/>
      <c r="I1218" s="270"/>
      <c r="J1218" s="268"/>
    </row>
    <row r="1219" spans="1:10" x14ac:dyDescent="0.4">
      <c r="A1219" s="268"/>
      <c r="B1219" s="268"/>
      <c r="C1219" s="268"/>
      <c r="D1219" s="268"/>
      <c r="E1219" s="268"/>
      <c r="F1219" s="185"/>
      <c r="G1219" s="268"/>
      <c r="H1219" s="270"/>
      <c r="I1219" s="270"/>
      <c r="J1219" s="268"/>
    </row>
    <row r="1220" spans="1:10" x14ac:dyDescent="0.4">
      <c r="A1220" s="268"/>
      <c r="B1220" s="268"/>
      <c r="C1220" s="268"/>
      <c r="D1220" s="268"/>
      <c r="E1220" s="268"/>
      <c r="F1220" s="185"/>
      <c r="G1220" s="268"/>
      <c r="H1220" s="270"/>
      <c r="I1220" s="270"/>
      <c r="J1220" s="268"/>
    </row>
    <row r="1221" spans="1:10" x14ac:dyDescent="0.4">
      <c r="A1221" s="268"/>
      <c r="B1221" s="268"/>
      <c r="C1221" s="268"/>
      <c r="D1221" s="268"/>
      <c r="E1221" s="268"/>
      <c r="F1221" s="185"/>
      <c r="G1221" s="268"/>
      <c r="H1221" s="270"/>
      <c r="I1221" s="270"/>
      <c r="J1221" s="268"/>
    </row>
    <row r="1222" spans="1:10" x14ac:dyDescent="0.4">
      <c r="A1222" s="268"/>
      <c r="B1222" s="268"/>
      <c r="C1222" s="268"/>
      <c r="D1222" s="268"/>
      <c r="E1222" s="268"/>
      <c r="F1222" s="185"/>
      <c r="G1222" s="268"/>
      <c r="H1222" s="270"/>
      <c r="I1222" s="270"/>
      <c r="J1222" s="268"/>
    </row>
    <row r="1223" spans="1:10" x14ac:dyDescent="0.4">
      <c r="A1223" s="268"/>
      <c r="B1223" s="268"/>
      <c r="C1223" s="268"/>
      <c r="D1223" s="268"/>
      <c r="E1223" s="268"/>
      <c r="F1223" s="185"/>
      <c r="G1223" s="268"/>
      <c r="H1223" s="270"/>
      <c r="I1223" s="270"/>
      <c r="J1223" s="268"/>
    </row>
    <row r="1224" spans="1:10" x14ac:dyDescent="0.4">
      <c r="A1224" s="268"/>
      <c r="B1224" s="268"/>
      <c r="C1224" s="268"/>
      <c r="D1224" s="268"/>
      <c r="E1224" s="268"/>
      <c r="F1224" s="185"/>
      <c r="G1224" s="268"/>
      <c r="H1224" s="270"/>
      <c r="I1224" s="270"/>
      <c r="J1224" s="268"/>
    </row>
    <row r="1225" spans="1:10" x14ac:dyDescent="0.4">
      <c r="A1225" s="268"/>
      <c r="B1225" s="268"/>
      <c r="C1225" s="268"/>
      <c r="D1225" s="268"/>
      <c r="E1225" s="268"/>
      <c r="F1225" s="185"/>
      <c r="G1225" s="268"/>
      <c r="H1225" s="270"/>
      <c r="I1225" s="270"/>
      <c r="J1225" s="268"/>
    </row>
    <row r="1226" spans="1:10" x14ac:dyDescent="0.4">
      <c r="A1226" s="268"/>
      <c r="B1226" s="268"/>
      <c r="C1226" s="268"/>
      <c r="D1226" s="268"/>
      <c r="E1226" s="268"/>
      <c r="F1226" s="185"/>
      <c r="G1226" s="268"/>
      <c r="H1226" s="270"/>
      <c r="I1226" s="270"/>
      <c r="J1226" s="268"/>
    </row>
    <row r="1227" spans="1:10" x14ac:dyDescent="0.4">
      <c r="A1227" s="268"/>
      <c r="B1227" s="268"/>
      <c r="C1227" s="268"/>
      <c r="D1227" s="268"/>
      <c r="E1227" s="268"/>
      <c r="F1227" s="185"/>
      <c r="G1227" s="268"/>
      <c r="H1227" s="270"/>
      <c r="I1227" s="270"/>
      <c r="J1227" s="268"/>
    </row>
    <row r="1228" spans="1:10" x14ac:dyDescent="0.4">
      <c r="A1228" s="268"/>
      <c r="B1228" s="268"/>
      <c r="C1228" s="268"/>
      <c r="D1228" s="268"/>
      <c r="E1228" s="268"/>
      <c r="F1228" s="185"/>
      <c r="G1228" s="268"/>
      <c r="H1228" s="270"/>
      <c r="I1228" s="270"/>
      <c r="J1228" s="268"/>
    </row>
    <row r="1229" spans="1:10" x14ac:dyDescent="0.4">
      <c r="A1229" s="268"/>
      <c r="B1229" s="268"/>
      <c r="C1229" s="268"/>
      <c r="D1229" s="268"/>
      <c r="E1229" s="268"/>
      <c r="F1229" s="185"/>
      <c r="G1229" s="268"/>
      <c r="H1229" s="270"/>
      <c r="I1229" s="270"/>
      <c r="J1229" s="268"/>
    </row>
    <row r="1230" spans="1:10" x14ac:dyDescent="0.4">
      <c r="A1230" s="268"/>
      <c r="B1230" s="268"/>
      <c r="C1230" s="268"/>
      <c r="D1230" s="268"/>
      <c r="E1230" s="268"/>
      <c r="F1230" s="185"/>
      <c r="G1230" s="268"/>
      <c r="H1230" s="270"/>
      <c r="I1230" s="270"/>
      <c r="J1230" s="268"/>
    </row>
    <row r="1231" spans="1:10" x14ac:dyDescent="0.4">
      <c r="A1231" s="268"/>
      <c r="B1231" s="268"/>
      <c r="C1231" s="268"/>
      <c r="D1231" s="268"/>
      <c r="E1231" s="268"/>
      <c r="F1231" s="185"/>
      <c r="G1231" s="268"/>
      <c r="H1231" s="270"/>
      <c r="I1231" s="270"/>
      <c r="J1231" s="268"/>
    </row>
    <row r="1232" spans="1:10" x14ac:dyDescent="0.4">
      <c r="A1232" s="268"/>
      <c r="B1232" s="268"/>
      <c r="C1232" s="268"/>
      <c r="D1232" s="268"/>
      <c r="E1232" s="268"/>
      <c r="F1232" s="185"/>
      <c r="G1232" s="268"/>
      <c r="H1232" s="270"/>
      <c r="I1232" s="270"/>
      <c r="J1232" s="268"/>
    </row>
    <row r="1233" spans="1:10" x14ac:dyDescent="0.4">
      <c r="A1233" s="268"/>
      <c r="B1233" s="268"/>
      <c r="C1233" s="268"/>
      <c r="D1233" s="268"/>
      <c r="E1233" s="268"/>
      <c r="F1233" s="185"/>
      <c r="G1233" s="268"/>
      <c r="H1233" s="270"/>
      <c r="I1233" s="270"/>
      <c r="J1233" s="268"/>
    </row>
    <row r="1234" spans="1:10" x14ac:dyDescent="0.4">
      <c r="A1234" s="268"/>
      <c r="B1234" s="268"/>
      <c r="C1234" s="268"/>
      <c r="D1234" s="268"/>
      <c r="E1234" s="268"/>
      <c r="F1234" s="185"/>
      <c r="G1234" s="268"/>
      <c r="H1234" s="270"/>
      <c r="I1234" s="270"/>
      <c r="J1234" s="268"/>
    </row>
    <row r="1235" spans="1:10" x14ac:dyDescent="0.4">
      <c r="A1235" s="268"/>
      <c r="B1235" s="268"/>
      <c r="C1235" s="268"/>
      <c r="D1235" s="268"/>
      <c r="E1235" s="268"/>
      <c r="F1235" s="185"/>
      <c r="G1235" s="268"/>
      <c r="H1235" s="270"/>
      <c r="I1235" s="270"/>
      <c r="J1235" s="268"/>
    </row>
    <row r="1236" spans="1:10" x14ac:dyDescent="0.4">
      <c r="A1236" s="268"/>
      <c r="B1236" s="268"/>
      <c r="C1236" s="268"/>
      <c r="D1236" s="268"/>
      <c r="E1236" s="268"/>
      <c r="F1236" s="185"/>
      <c r="G1236" s="268"/>
      <c r="H1236" s="270"/>
      <c r="I1236" s="270"/>
      <c r="J1236" s="268"/>
    </row>
    <row r="1237" spans="1:10" x14ac:dyDescent="0.4">
      <c r="A1237" s="268"/>
      <c r="B1237" s="268"/>
      <c r="C1237" s="268"/>
      <c r="D1237" s="268"/>
      <c r="E1237" s="268"/>
      <c r="F1237" s="185"/>
      <c r="G1237" s="268"/>
      <c r="H1237" s="270"/>
      <c r="I1237" s="270"/>
      <c r="J1237" s="268"/>
    </row>
    <row r="1238" spans="1:10" x14ac:dyDescent="0.4">
      <c r="A1238" s="268"/>
      <c r="B1238" s="268"/>
      <c r="C1238" s="268"/>
      <c r="D1238" s="268"/>
      <c r="E1238" s="268"/>
      <c r="F1238" s="185"/>
      <c r="G1238" s="268"/>
      <c r="H1238" s="270"/>
      <c r="I1238" s="270"/>
      <c r="J1238" s="268"/>
    </row>
    <row r="1239" spans="1:10" x14ac:dyDescent="0.4">
      <c r="A1239" s="268"/>
      <c r="B1239" s="268"/>
      <c r="C1239" s="268"/>
      <c r="D1239" s="268"/>
      <c r="E1239" s="268"/>
      <c r="F1239" s="185"/>
      <c r="G1239" s="268"/>
      <c r="H1239" s="270"/>
      <c r="I1239" s="270"/>
      <c r="J1239" s="268"/>
    </row>
    <row r="1240" spans="1:10" x14ac:dyDescent="0.4">
      <c r="A1240" s="268"/>
      <c r="B1240" s="268"/>
      <c r="C1240" s="268"/>
      <c r="D1240" s="268"/>
      <c r="E1240" s="268"/>
      <c r="F1240" s="185"/>
      <c r="G1240" s="268"/>
      <c r="H1240" s="270"/>
      <c r="I1240" s="270"/>
      <c r="J1240" s="268"/>
    </row>
    <row r="1241" spans="1:10" x14ac:dyDescent="0.4">
      <c r="A1241" s="268"/>
      <c r="B1241" s="268"/>
      <c r="C1241" s="268"/>
      <c r="D1241" s="268"/>
      <c r="E1241" s="268"/>
      <c r="F1241" s="185"/>
      <c r="G1241" s="268"/>
      <c r="H1241" s="270"/>
      <c r="I1241" s="270"/>
      <c r="J1241" s="268"/>
    </row>
    <row r="1242" spans="1:10" x14ac:dyDescent="0.4">
      <c r="A1242" s="268"/>
      <c r="B1242" s="268"/>
      <c r="C1242" s="268"/>
      <c r="D1242" s="268"/>
      <c r="E1242" s="268"/>
      <c r="F1242" s="185"/>
      <c r="G1242" s="268"/>
      <c r="H1242" s="270"/>
      <c r="I1242" s="270"/>
      <c r="J1242" s="268"/>
    </row>
    <row r="1243" spans="1:10" x14ac:dyDescent="0.4">
      <c r="A1243" s="268"/>
      <c r="B1243" s="268"/>
      <c r="C1243" s="268"/>
      <c r="D1243" s="268"/>
      <c r="E1243" s="268"/>
      <c r="F1243" s="185"/>
      <c r="G1243" s="268"/>
      <c r="H1243" s="270"/>
      <c r="I1243" s="270"/>
      <c r="J1243" s="268"/>
    </row>
    <row r="1244" spans="1:10" x14ac:dyDescent="0.4">
      <c r="A1244" s="268"/>
      <c r="B1244" s="268"/>
      <c r="C1244" s="268"/>
      <c r="D1244" s="268"/>
      <c r="E1244" s="268"/>
      <c r="F1244" s="185"/>
      <c r="G1244" s="268"/>
      <c r="H1244" s="270"/>
      <c r="I1244" s="270"/>
      <c r="J1244" s="268"/>
    </row>
    <row r="1245" spans="1:10" x14ac:dyDescent="0.4">
      <c r="A1245" s="268"/>
      <c r="B1245" s="268"/>
      <c r="C1245" s="268"/>
      <c r="D1245" s="268"/>
      <c r="E1245" s="268"/>
      <c r="F1245" s="185"/>
      <c r="G1245" s="268"/>
      <c r="H1245" s="270"/>
      <c r="I1245" s="270"/>
      <c r="J1245" s="268"/>
    </row>
    <row r="1246" spans="1:10" x14ac:dyDescent="0.4">
      <c r="A1246" s="268"/>
      <c r="B1246" s="268"/>
      <c r="C1246" s="268"/>
      <c r="D1246" s="268"/>
      <c r="E1246" s="268"/>
      <c r="F1246" s="185"/>
      <c r="G1246" s="268"/>
      <c r="H1246" s="270"/>
      <c r="I1246" s="270"/>
      <c r="J1246" s="268"/>
    </row>
    <row r="1247" spans="1:10" x14ac:dyDescent="0.4">
      <c r="A1247" s="268"/>
      <c r="B1247" s="268"/>
      <c r="C1247" s="268"/>
      <c r="D1247" s="268"/>
      <c r="E1247" s="268"/>
      <c r="F1247" s="185"/>
      <c r="G1247" s="268"/>
      <c r="H1247" s="270"/>
      <c r="I1247" s="270"/>
      <c r="J1247" s="268"/>
    </row>
    <row r="1248" spans="1:10" x14ac:dyDescent="0.4">
      <c r="A1248" s="268"/>
      <c r="B1248" s="268"/>
      <c r="C1248" s="268"/>
      <c r="D1248" s="268"/>
      <c r="E1248" s="268"/>
      <c r="F1248" s="185"/>
      <c r="G1248" s="268"/>
      <c r="H1248" s="270"/>
      <c r="I1248" s="270"/>
      <c r="J1248" s="268"/>
    </row>
    <row r="1249" spans="1:10" x14ac:dyDescent="0.4">
      <c r="A1249" s="268"/>
      <c r="B1249" s="268"/>
      <c r="C1249" s="268"/>
      <c r="D1249" s="268"/>
      <c r="E1249" s="268"/>
      <c r="F1249" s="185"/>
      <c r="G1249" s="268"/>
      <c r="H1249" s="270"/>
      <c r="I1249" s="270"/>
      <c r="J1249" s="268"/>
    </row>
    <row r="1250" spans="1:10" x14ac:dyDescent="0.4">
      <c r="A1250" s="268"/>
      <c r="B1250" s="268"/>
      <c r="C1250" s="268"/>
      <c r="D1250" s="268"/>
      <c r="E1250" s="268"/>
      <c r="F1250" s="185"/>
      <c r="G1250" s="268"/>
      <c r="H1250" s="270"/>
      <c r="I1250" s="270"/>
      <c r="J1250" s="268"/>
    </row>
    <row r="1251" spans="1:10" x14ac:dyDescent="0.4">
      <c r="A1251" s="268"/>
      <c r="B1251" s="268"/>
      <c r="C1251" s="268"/>
      <c r="D1251" s="268"/>
      <c r="E1251" s="268"/>
      <c r="F1251" s="185"/>
      <c r="G1251" s="268"/>
      <c r="H1251" s="270"/>
      <c r="I1251" s="270"/>
      <c r="J1251" s="268"/>
    </row>
    <row r="1252" spans="1:10" x14ac:dyDescent="0.4">
      <c r="A1252" s="268"/>
      <c r="B1252" s="268"/>
      <c r="C1252" s="268"/>
      <c r="D1252" s="268"/>
      <c r="E1252" s="268"/>
      <c r="F1252" s="185"/>
      <c r="G1252" s="268"/>
      <c r="H1252" s="270"/>
      <c r="I1252" s="270"/>
      <c r="J1252" s="268"/>
    </row>
    <row r="1253" spans="1:10" x14ac:dyDescent="0.4">
      <c r="A1253" s="268"/>
      <c r="B1253" s="268"/>
      <c r="C1253" s="268"/>
      <c r="D1253" s="268"/>
      <c r="E1253" s="268"/>
      <c r="F1253" s="185"/>
      <c r="G1253" s="268"/>
      <c r="H1253" s="270"/>
      <c r="I1253" s="270"/>
      <c r="J1253" s="268"/>
    </row>
    <row r="1254" spans="1:10" x14ac:dyDescent="0.4">
      <c r="A1254" s="268"/>
      <c r="B1254" s="268"/>
      <c r="C1254" s="268"/>
      <c r="D1254" s="268"/>
      <c r="E1254" s="268"/>
      <c r="F1254" s="185"/>
      <c r="G1254" s="268"/>
      <c r="H1254" s="270"/>
      <c r="I1254" s="270"/>
      <c r="J1254" s="268"/>
    </row>
    <row r="1255" spans="1:10" x14ac:dyDescent="0.4">
      <c r="A1255" s="268"/>
      <c r="B1255" s="268"/>
      <c r="C1255" s="268"/>
      <c r="D1255" s="268"/>
      <c r="E1255" s="268"/>
      <c r="F1255" s="185"/>
      <c r="G1255" s="268"/>
      <c r="H1255" s="270"/>
      <c r="I1255" s="270"/>
      <c r="J1255" s="268"/>
    </row>
    <row r="1256" spans="1:10" x14ac:dyDescent="0.4">
      <c r="A1256" s="268"/>
      <c r="B1256" s="268"/>
      <c r="C1256" s="268"/>
      <c r="D1256" s="268"/>
      <c r="E1256" s="268"/>
      <c r="F1256" s="185"/>
      <c r="G1256" s="268"/>
      <c r="H1256" s="270"/>
      <c r="I1256" s="270"/>
      <c r="J1256" s="268"/>
    </row>
    <row r="1257" spans="1:10" x14ac:dyDescent="0.4">
      <c r="A1257" s="268"/>
      <c r="B1257" s="268"/>
      <c r="C1257" s="268"/>
      <c r="D1257" s="268"/>
      <c r="E1257" s="268"/>
      <c r="F1257" s="185"/>
      <c r="G1257" s="268"/>
      <c r="H1257" s="270"/>
      <c r="I1257" s="270"/>
      <c r="J1257" s="268"/>
    </row>
    <row r="1258" spans="1:10" x14ac:dyDescent="0.4">
      <c r="A1258" s="268"/>
      <c r="B1258" s="268"/>
      <c r="C1258" s="268"/>
      <c r="D1258" s="268"/>
      <c r="E1258" s="268"/>
      <c r="F1258" s="185"/>
      <c r="G1258" s="268"/>
      <c r="H1258" s="270"/>
      <c r="I1258" s="270"/>
      <c r="J1258" s="268"/>
    </row>
    <row r="1259" spans="1:10" x14ac:dyDescent="0.4">
      <c r="A1259" s="268"/>
      <c r="B1259" s="268"/>
      <c r="C1259" s="268"/>
      <c r="D1259" s="268"/>
      <c r="E1259" s="268"/>
      <c r="F1259" s="185"/>
      <c r="G1259" s="268"/>
      <c r="H1259" s="270"/>
      <c r="I1259" s="270"/>
      <c r="J1259" s="268"/>
    </row>
    <row r="1260" spans="1:10" x14ac:dyDescent="0.4">
      <c r="A1260" s="268"/>
      <c r="B1260" s="268"/>
      <c r="C1260" s="268"/>
      <c r="D1260" s="268"/>
      <c r="E1260" s="268"/>
      <c r="F1260" s="185"/>
      <c r="G1260" s="268"/>
      <c r="H1260" s="270"/>
      <c r="I1260" s="270"/>
      <c r="J1260" s="268"/>
    </row>
    <row r="1261" spans="1:10" x14ac:dyDescent="0.4">
      <c r="A1261" s="268"/>
      <c r="B1261" s="268"/>
      <c r="C1261" s="268"/>
      <c r="D1261" s="268"/>
      <c r="E1261" s="268"/>
      <c r="F1261" s="185"/>
      <c r="G1261" s="268"/>
      <c r="H1261" s="270"/>
      <c r="I1261" s="270"/>
      <c r="J1261" s="268"/>
    </row>
    <row r="1262" spans="1:10" x14ac:dyDescent="0.4">
      <c r="A1262" s="268"/>
      <c r="B1262" s="268"/>
      <c r="C1262" s="268"/>
      <c r="D1262" s="268"/>
      <c r="E1262" s="268"/>
      <c r="F1262" s="185"/>
      <c r="G1262" s="268"/>
      <c r="H1262" s="270"/>
      <c r="I1262" s="270"/>
      <c r="J1262" s="268"/>
    </row>
    <row r="1263" spans="1:10" x14ac:dyDescent="0.4">
      <c r="A1263" s="268"/>
      <c r="B1263" s="268"/>
      <c r="C1263" s="268"/>
      <c r="D1263" s="268"/>
      <c r="E1263" s="268"/>
      <c r="F1263" s="185"/>
      <c r="G1263" s="268"/>
      <c r="H1263" s="270"/>
      <c r="I1263" s="270"/>
      <c r="J1263" s="268"/>
    </row>
    <row r="1264" spans="1:10" x14ac:dyDescent="0.4">
      <c r="A1264" s="268"/>
      <c r="B1264" s="268"/>
      <c r="C1264" s="268"/>
      <c r="D1264" s="268"/>
      <c r="E1264" s="268"/>
      <c r="F1264" s="185"/>
      <c r="G1264" s="268"/>
      <c r="H1264" s="270"/>
      <c r="I1264" s="270"/>
      <c r="J1264" s="268"/>
    </row>
    <row r="1265" spans="1:10" x14ac:dyDescent="0.4">
      <c r="A1265" s="268"/>
      <c r="B1265" s="268"/>
      <c r="C1265" s="268"/>
      <c r="D1265" s="268"/>
      <c r="E1265" s="268"/>
      <c r="F1265" s="185"/>
      <c r="G1265" s="268"/>
      <c r="H1265" s="270"/>
      <c r="I1265" s="270"/>
      <c r="J1265" s="268"/>
    </row>
    <row r="1266" spans="1:10" x14ac:dyDescent="0.4">
      <c r="A1266" s="268"/>
      <c r="B1266" s="268"/>
      <c r="C1266" s="268"/>
      <c r="D1266" s="268"/>
      <c r="E1266" s="268"/>
      <c r="F1266" s="185"/>
      <c r="G1266" s="268"/>
      <c r="H1266" s="270"/>
      <c r="I1266" s="270"/>
      <c r="J1266" s="268"/>
    </row>
    <row r="1267" spans="1:10" x14ac:dyDescent="0.4">
      <c r="A1267" s="268"/>
      <c r="B1267" s="268"/>
      <c r="C1267" s="268"/>
      <c r="D1267" s="268"/>
      <c r="E1267" s="268"/>
      <c r="F1267" s="185"/>
      <c r="G1267" s="268"/>
      <c r="H1267" s="270"/>
      <c r="I1267" s="270"/>
      <c r="J1267" s="268"/>
    </row>
    <row r="1268" spans="1:10" x14ac:dyDescent="0.4">
      <c r="A1268" s="268"/>
      <c r="B1268" s="268"/>
      <c r="C1268" s="268"/>
      <c r="D1268" s="268"/>
      <c r="E1268" s="268"/>
      <c r="F1268" s="185"/>
      <c r="G1268" s="268"/>
      <c r="H1268" s="270"/>
      <c r="I1268" s="270"/>
      <c r="J1268" s="268"/>
    </row>
    <row r="1269" spans="1:10" x14ac:dyDescent="0.4">
      <c r="A1269" s="268"/>
      <c r="B1269" s="268"/>
      <c r="C1269" s="268"/>
      <c r="D1269" s="268"/>
      <c r="E1269" s="268"/>
      <c r="F1269" s="185"/>
      <c r="G1269" s="268"/>
      <c r="H1269" s="270"/>
      <c r="I1269" s="270"/>
      <c r="J1269" s="268"/>
    </row>
    <row r="1270" spans="1:10" x14ac:dyDescent="0.4">
      <c r="A1270" s="268"/>
      <c r="B1270" s="268"/>
      <c r="C1270" s="268"/>
      <c r="D1270" s="268"/>
      <c r="E1270" s="268"/>
      <c r="F1270" s="185"/>
      <c r="G1270" s="268"/>
      <c r="H1270" s="270"/>
      <c r="I1270" s="270"/>
      <c r="J1270" s="268"/>
    </row>
    <row r="1271" spans="1:10" x14ac:dyDescent="0.4">
      <c r="A1271" s="268"/>
      <c r="B1271" s="268"/>
      <c r="C1271" s="268"/>
      <c r="D1271" s="268"/>
      <c r="E1271" s="268"/>
      <c r="F1271" s="185"/>
      <c r="G1271" s="268"/>
      <c r="H1271" s="270"/>
      <c r="I1271" s="270"/>
      <c r="J1271" s="268"/>
    </row>
    <row r="1272" spans="1:10" x14ac:dyDescent="0.4">
      <c r="A1272" s="268"/>
      <c r="B1272" s="268"/>
      <c r="C1272" s="268"/>
      <c r="D1272" s="268"/>
      <c r="E1272" s="268"/>
      <c r="F1272" s="185"/>
      <c r="G1272" s="268"/>
      <c r="H1272" s="270"/>
      <c r="I1272" s="270"/>
      <c r="J1272" s="268"/>
    </row>
    <row r="1273" spans="1:10" x14ac:dyDescent="0.4">
      <c r="A1273" s="268"/>
      <c r="B1273" s="268"/>
      <c r="C1273" s="268"/>
      <c r="D1273" s="268"/>
      <c r="E1273" s="268"/>
      <c r="F1273" s="185"/>
      <c r="G1273" s="268"/>
      <c r="H1273" s="270"/>
      <c r="I1273" s="270"/>
      <c r="J1273" s="268"/>
    </row>
    <row r="1274" spans="1:10" x14ac:dyDescent="0.4">
      <c r="A1274" s="268"/>
      <c r="B1274" s="268"/>
      <c r="C1274" s="268"/>
      <c r="D1274" s="268"/>
      <c r="E1274" s="268"/>
      <c r="F1274" s="185"/>
      <c r="G1274" s="268"/>
      <c r="H1274" s="270"/>
      <c r="I1274" s="270"/>
      <c r="J1274" s="268"/>
    </row>
    <row r="1275" spans="1:10" x14ac:dyDescent="0.4">
      <c r="A1275" s="268"/>
      <c r="B1275" s="268"/>
      <c r="C1275" s="268"/>
      <c r="D1275" s="268"/>
      <c r="E1275" s="268"/>
      <c r="F1275" s="185"/>
      <c r="G1275" s="268"/>
      <c r="H1275" s="270"/>
      <c r="I1275" s="270"/>
      <c r="J1275" s="268"/>
    </row>
    <row r="1276" spans="1:10" x14ac:dyDescent="0.4">
      <c r="A1276" s="268"/>
      <c r="B1276" s="268"/>
      <c r="C1276" s="268"/>
      <c r="D1276" s="268"/>
      <c r="E1276" s="268"/>
      <c r="F1276" s="185"/>
      <c r="G1276" s="268"/>
      <c r="H1276" s="270"/>
      <c r="I1276" s="270"/>
      <c r="J1276" s="268"/>
    </row>
    <row r="1277" spans="1:10" x14ac:dyDescent="0.4">
      <c r="A1277" s="268"/>
      <c r="B1277" s="268"/>
      <c r="C1277" s="268"/>
      <c r="D1277" s="268"/>
      <c r="E1277" s="268"/>
      <c r="F1277" s="185"/>
      <c r="G1277" s="268"/>
      <c r="H1277" s="270"/>
      <c r="I1277" s="270"/>
      <c r="J1277" s="268"/>
    </row>
    <row r="1278" spans="1:10" x14ac:dyDescent="0.4">
      <c r="A1278" s="268"/>
      <c r="B1278" s="268"/>
      <c r="C1278" s="268"/>
      <c r="D1278" s="268"/>
      <c r="E1278" s="268"/>
      <c r="F1278" s="185"/>
      <c r="G1278" s="268"/>
      <c r="H1278" s="270"/>
      <c r="I1278" s="270"/>
      <c r="J1278" s="268"/>
    </row>
    <row r="1279" spans="1:10" x14ac:dyDescent="0.4">
      <c r="A1279" s="268"/>
      <c r="B1279" s="268"/>
      <c r="C1279" s="268"/>
      <c r="D1279" s="268"/>
      <c r="E1279" s="268"/>
      <c r="F1279" s="185"/>
      <c r="G1279" s="268"/>
      <c r="H1279" s="270"/>
      <c r="I1279" s="270"/>
      <c r="J1279" s="268"/>
    </row>
    <row r="1280" spans="1:10" x14ac:dyDescent="0.4">
      <c r="A1280" s="268"/>
      <c r="B1280" s="268"/>
      <c r="C1280" s="268"/>
      <c r="D1280" s="268"/>
      <c r="E1280" s="268"/>
      <c r="F1280" s="185"/>
      <c r="G1280" s="268"/>
      <c r="H1280" s="270"/>
      <c r="I1280" s="270"/>
      <c r="J1280" s="268"/>
    </row>
    <row r="1281" spans="1:10" x14ac:dyDescent="0.4">
      <c r="A1281" s="268"/>
      <c r="B1281" s="268"/>
      <c r="C1281" s="268"/>
      <c r="D1281" s="268"/>
      <c r="E1281" s="268"/>
      <c r="F1281" s="185"/>
      <c r="G1281" s="268"/>
      <c r="H1281" s="270"/>
      <c r="I1281" s="270"/>
      <c r="J1281" s="268"/>
    </row>
    <row r="1282" spans="1:10" x14ac:dyDescent="0.4">
      <c r="A1282" s="268"/>
      <c r="B1282" s="268"/>
      <c r="C1282" s="268"/>
      <c r="D1282" s="268"/>
      <c r="E1282" s="268"/>
      <c r="F1282" s="185"/>
      <c r="G1282" s="268"/>
      <c r="H1282" s="270"/>
      <c r="I1282" s="270"/>
      <c r="J1282" s="268"/>
    </row>
    <row r="1283" spans="1:10" x14ac:dyDescent="0.4">
      <c r="A1283" s="268"/>
      <c r="B1283" s="268"/>
      <c r="C1283" s="268"/>
      <c r="D1283" s="268"/>
      <c r="E1283" s="268"/>
      <c r="F1283" s="185"/>
      <c r="G1283" s="268"/>
      <c r="H1283" s="270"/>
      <c r="I1283" s="270"/>
      <c r="J1283" s="268"/>
    </row>
    <row r="1284" spans="1:10" x14ac:dyDescent="0.4">
      <c r="A1284" s="268"/>
      <c r="B1284" s="268"/>
      <c r="C1284" s="268"/>
      <c r="D1284" s="268"/>
      <c r="E1284" s="268"/>
      <c r="F1284" s="185"/>
      <c r="G1284" s="268"/>
      <c r="H1284" s="270"/>
      <c r="I1284" s="270"/>
      <c r="J1284" s="268"/>
    </row>
    <row r="1285" spans="1:10" x14ac:dyDescent="0.4">
      <c r="A1285" s="268"/>
      <c r="B1285" s="268"/>
      <c r="C1285" s="268"/>
      <c r="D1285" s="268"/>
      <c r="E1285" s="268"/>
      <c r="F1285" s="185"/>
      <c r="G1285" s="268"/>
      <c r="H1285" s="270"/>
      <c r="I1285" s="270"/>
      <c r="J1285" s="268"/>
    </row>
    <row r="1286" spans="1:10" x14ac:dyDescent="0.4">
      <c r="A1286" s="268"/>
      <c r="B1286" s="268"/>
      <c r="C1286" s="268"/>
      <c r="D1286" s="268"/>
      <c r="E1286" s="268"/>
      <c r="F1286" s="185"/>
      <c r="G1286" s="268"/>
      <c r="H1286" s="270"/>
      <c r="I1286" s="270"/>
      <c r="J1286" s="268"/>
    </row>
    <row r="1287" spans="1:10" x14ac:dyDescent="0.4">
      <c r="A1287" s="268"/>
      <c r="B1287" s="268"/>
      <c r="C1287" s="268"/>
      <c r="D1287" s="268"/>
      <c r="E1287" s="268"/>
      <c r="F1287" s="185"/>
      <c r="G1287" s="268"/>
      <c r="H1287" s="270"/>
      <c r="I1287" s="270"/>
      <c r="J1287" s="268"/>
    </row>
    <row r="1288" spans="1:10" x14ac:dyDescent="0.4">
      <c r="A1288" s="268"/>
      <c r="B1288" s="268"/>
      <c r="C1288" s="268"/>
      <c r="D1288" s="268"/>
      <c r="E1288" s="268"/>
      <c r="F1288" s="185"/>
      <c r="G1288" s="268"/>
      <c r="H1288" s="270"/>
      <c r="I1288" s="270"/>
      <c r="J1288" s="268"/>
    </row>
    <row r="1289" spans="1:10" x14ac:dyDescent="0.4">
      <c r="A1289" s="268"/>
      <c r="B1289" s="268"/>
      <c r="C1289" s="268"/>
      <c r="D1289" s="268"/>
      <c r="E1289" s="268"/>
      <c r="F1289" s="185"/>
      <c r="G1289" s="268"/>
      <c r="H1289" s="270"/>
      <c r="I1289" s="270"/>
      <c r="J1289" s="268"/>
    </row>
    <row r="1290" spans="1:10" x14ac:dyDescent="0.4">
      <c r="A1290" s="268"/>
      <c r="B1290" s="268"/>
      <c r="C1290" s="268"/>
      <c r="D1290" s="268"/>
      <c r="E1290" s="268"/>
      <c r="F1290" s="185"/>
      <c r="G1290" s="268"/>
      <c r="H1290" s="270"/>
      <c r="I1290" s="270"/>
      <c r="J1290" s="268"/>
    </row>
    <row r="1291" spans="1:10" x14ac:dyDescent="0.4">
      <c r="A1291" s="268"/>
      <c r="B1291" s="268"/>
      <c r="C1291" s="268"/>
      <c r="D1291" s="268"/>
      <c r="E1291" s="268"/>
      <c r="F1291" s="185"/>
      <c r="G1291" s="268"/>
      <c r="H1291" s="270"/>
      <c r="I1291" s="270"/>
      <c r="J1291" s="268"/>
    </row>
    <row r="1292" spans="1:10" x14ac:dyDescent="0.4">
      <c r="A1292" s="268"/>
      <c r="B1292" s="268"/>
      <c r="C1292" s="268"/>
      <c r="D1292" s="268"/>
      <c r="E1292" s="268"/>
      <c r="F1292" s="185"/>
      <c r="G1292" s="268"/>
      <c r="H1292" s="270"/>
      <c r="I1292" s="270"/>
      <c r="J1292" s="268"/>
    </row>
    <row r="1293" spans="1:10" x14ac:dyDescent="0.4">
      <c r="A1293" s="268"/>
      <c r="B1293" s="268"/>
      <c r="C1293" s="268"/>
      <c r="D1293" s="268"/>
      <c r="E1293" s="268"/>
      <c r="F1293" s="185"/>
      <c r="G1293" s="268"/>
      <c r="H1293" s="270"/>
      <c r="I1293" s="270"/>
      <c r="J1293" s="268"/>
    </row>
    <row r="1294" spans="1:10" x14ac:dyDescent="0.4">
      <c r="A1294" s="268"/>
      <c r="B1294" s="268"/>
      <c r="C1294" s="268"/>
      <c r="D1294" s="268"/>
      <c r="E1294" s="268"/>
      <c r="F1294" s="185"/>
      <c r="G1294" s="268"/>
      <c r="H1294" s="270"/>
      <c r="I1294" s="270"/>
      <c r="J1294" s="268"/>
    </row>
    <row r="1295" spans="1:10" x14ac:dyDescent="0.4">
      <c r="A1295" s="268"/>
      <c r="B1295" s="268"/>
      <c r="C1295" s="268"/>
      <c r="D1295" s="268"/>
      <c r="E1295" s="268"/>
      <c r="F1295" s="185"/>
      <c r="G1295" s="268"/>
      <c r="H1295" s="270"/>
      <c r="I1295" s="270"/>
      <c r="J1295" s="268"/>
    </row>
    <row r="1296" spans="1:10" x14ac:dyDescent="0.4">
      <c r="A1296" s="268"/>
      <c r="B1296" s="268"/>
      <c r="C1296" s="268"/>
      <c r="D1296" s="268"/>
      <c r="E1296" s="268"/>
      <c r="F1296" s="185"/>
      <c r="G1296" s="268"/>
      <c r="H1296" s="270"/>
      <c r="I1296" s="270"/>
      <c r="J1296" s="268"/>
    </row>
    <row r="1297" spans="1:10" x14ac:dyDescent="0.4">
      <c r="A1297" s="268"/>
      <c r="B1297" s="268"/>
      <c r="C1297" s="268"/>
      <c r="D1297" s="268"/>
      <c r="E1297" s="268"/>
      <c r="F1297" s="185"/>
      <c r="G1297" s="268"/>
      <c r="H1297" s="270"/>
      <c r="I1297" s="270"/>
      <c r="J1297" s="268"/>
    </row>
    <row r="1298" spans="1:10" x14ac:dyDescent="0.4">
      <c r="A1298" s="268"/>
      <c r="B1298" s="268"/>
      <c r="C1298" s="268"/>
      <c r="D1298" s="268"/>
      <c r="E1298" s="268"/>
      <c r="F1298" s="185"/>
      <c r="G1298" s="268"/>
      <c r="H1298" s="270"/>
      <c r="I1298" s="270"/>
      <c r="J1298" s="268"/>
    </row>
    <row r="1299" spans="1:10" x14ac:dyDescent="0.4">
      <c r="A1299" s="268"/>
      <c r="B1299" s="268"/>
      <c r="C1299" s="268"/>
      <c r="D1299" s="268"/>
      <c r="E1299" s="268"/>
      <c r="F1299" s="185"/>
      <c r="G1299" s="268"/>
      <c r="H1299" s="270"/>
      <c r="I1299" s="270"/>
      <c r="J1299" s="268"/>
    </row>
    <row r="1300" spans="1:10" x14ac:dyDescent="0.4">
      <c r="A1300" s="268"/>
      <c r="B1300" s="268"/>
      <c r="C1300" s="268"/>
      <c r="D1300" s="268"/>
      <c r="E1300" s="268"/>
      <c r="F1300" s="185"/>
      <c r="G1300" s="268"/>
      <c r="H1300" s="270"/>
      <c r="I1300" s="270"/>
      <c r="J1300" s="268"/>
    </row>
    <row r="1301" spans="1:10" x14ac:dyDescent="0.4">
      <c r="A1301" s="268"/>
      <c r="B1301" s="268"/>
      <c r="C1301" s="268"/>
      <c r="D1301" s="268"/>
      <c r="E1301" s="268"/>
      <c r="F1301" s="185"/>
      <c r="G1301" s="268"/>
      <c r="H1301" s="270"/>
      <c r="I1301" s="270"/>
      <c r="J1301" s="268"/>
    </row>
    <row r="1302" spans="1:10" x14ac:dyDescent="0.4">
      <c r="A1302" s="268"/>
      <c r="B1302" s="268"/>
      <c r="C1302" s="268"/>
      <c r="D1302" s="268"/>
      <c r="E1302" s="268"/>
      <c r="F1302" s="185"/>
      <c r="G1302" s="268"/>
      <c r="H1302" s="270"/>
      <c r="I1302" s="270"/>
      <c r="J1302" s="268"/>
    </row>
    <row r="1303" spans="1:10" x14ac:dyDescent="0.4">
      <c r="A1303" s="268"/>
      <c r="B1303" s="268"/>
      <c r="C1303" s="268"/>
      <c r="D1303" s="268"/>
      <c r="E1303" s="268"/>
      <c r="F1303" s="185"/>
      <c r="G1303" s="268"/>
      <c r="H1303" s="270"/>
      <c r="I1303" s="270"/>
      <c r="J1303" s="268"/>
    </row>
    <row r="1304" spans="1:10" x14ac:dyDescent="0.4">
      <c r="A1304" s="268"/>
      <c r="B1304" s="268"/>
      <c r="C1304" s="268"/>
      <c r="D1304" s="268"/>
      <c r="E1304" s="268"/>
      <c r="F1304" s="185"/>
      <c r="G1304" s="268"/>
      <c r="H1304" s="270"/>
      <c r="I1304" s="270"/>
      <c r="J1304" s="268"/>
    </row>
    <row r="1305" spans="1:10" x14ac:dyDescent="0.4">
      <c r="A1305" s="268"/>
      <c r="B1305" s="268"/>
      <c r="C1305" s="268"/>
      <c r="D1305" s="268"/>
      <c r="E1305" s="268"/>
      <c r="F1305" s="185"/>
      <c r="G1305" s="268"/>
      <c r="H1305" s="270"/>
      <c r="I1305" s="270"/>
      <c r="J1305" s="268"/>
    </row>
    <row r="1306" spans="1:10" x14ac:dyDescent="0.4">
      <c r="A1306" s="268"/>
      <c r="B1306" s="268"/>
      <c r="C1306" s="268"/>
      <c r="D1306" s="268"/>
      <c r="E1306" s="268"/>
      <c r="F1306" s="185"/>
      <c r="G1306" s="268"/>
      <c r="H1306" s="270"/>
      <c r="I1306" s="270"/>
      <c r="J1306" s="268"/>
    </row>
    <row r="1307" spans="1:10" x14ac:dyDescent="0.4">
      <c r="A1307" s="268"/>
      <c r="B1307" s="268"/>
      <c r="C1307" s="268"/>
      <c r="D1307" s="268"/>
      <c r="E1307" s="268"/>
      <c r="F1307" s="185"/>
      <c r="G1307" s="268"/>
      <c r="H1307" s="270"/>
      <c r="I1307" s="270"/>
      <c r="J1307" s="268"/>
    </row>
    <row r="1308" spans="1:10" x14ac:dyDescent="0.4">
      <c r="A1308" s="268"/>
      <c r="B1308" s="268"/>
      <c r="C1308" s="268"/>
      <c r="D1308" s="268"/>
      <c r="E1308" s="268"/>
      <c r="F1308" s="185"/>
      <c r="G1308" s="268"/>
      <c r="H1308" s="270"/>
      <c r="I1308" s="270"/>
      <c r="J1308" s="268"/>
    </row>
    <row r="1309" spans="1:10" x14ac:dyDescent="0.4">
      <c r="A1309" s="268"/>
      <c r="B1309" s="268"/>
      <c r="C1309" s="268"/>
      <c r="D1309" s="268"/>
      <c r="E1309" s="268"/>
      <c r="F1309" s="185"/>
      <c r="G1309" s="268"/>
      <c r="H1309" s="270"/>
      <c r="I1309" s="270"/>
      <c r="J1309" s="268"/>
    </row>
    <row r="1310" spans="1:10" x14ac:dyDescent="0.4">
      <c r="A1310" s="268"/>
      <c r="B1310" s="268"/>
      <c r="C1310" s="268"/>
      <c r="D1310" s="268"/>
      <c r="E1310" s="268"/>
      <c r="F1310" s="185"/>
      <c r="G1310" s="268"/>
      <c r="H1310" s="270"/>
      <c r="I1310" s="270"/>
      <c r="J1310" s="268"/>
    </row>
    <row r="1311" spans="1:10" x14ac:dyDescent="0.4">
      <c r="A1311" s="268"/>
      <c r="B1311" s="268"/>
      <c r="C1311" s="268"/>
      <c r="D1311" s="268"/>
      <c r="E1311" s="268"/>
      <c r="F1311" s="185"/>
      <c r="G1311" s="268"/>
      <c r="H1311" s="270"/>
      <c r="I1311" s="270"/>
      <c r="J1311" s="268"/>
    </row>
    <row r="1312" spans="1:10" x14ac:dyDescent="0.4">
      <c r="A1312" s="268"/>
      <c r="B1312" s="268"/>
      <c r="C1312" s="268"/>
      <c r="D1312" s="268"/>
      <c r="E1312" s="268"/>
      <c r="F1312" s="185"/>
      <c r="G1312" s="268"/>
      <c r="H1312" s="270"/>
      <c r="I1312" s="270"/>
      <c r="J1312" s="268"/>
    </row>
    <row r="1313" spans="1:10" x14ac:dyDescent="0.4">
      <c r="A1313" s="268"/>
      <c r="B1313" s="268"/>
      <c r="C1313" s="268"/>
      <c r="D1313" s="268"/>
      <c r="E1313" s="268"/>
      <c r="F1313" s="185"/>
      <c r="G1313" s="268"/>
      <c r="H1313" s="270"/>
      <c r="I1313" s="270"/>
      <c r="J1313" s="268"/>
    </row>
    <row r="1314" spans="1:10" x14ac:dyDescent="0.4">
      <c r="A1314" s="268"/>
      <c r="B1314" s="268"/>
      <c r="C1314" s="268"/>
      <c r="D1314" s="268"/>
      <c r="E1314" s="268"/>
      <c r="F1314" s="185"/>
      <c r="G1314" s="268"/>
      <c r="H1314" s="270"/>
      <c r="I1314" s="270"/>
      <c r="J1314" s="268"/>
    </row>
    <row r="1315" spans="1:10" x14ac:dyDescent="0.4">
      <c r="A1315" s="268"/>
      <c r="B1315" s="268"/>
      <c r="C1315" s="268"/>
      <c r="D1315" s="268"/>
      <c r="E1315" s="268"/>
      <c r="F1315" s="185"/>
      <c r="G1315" s="268"/>
      <c r="H1315" s="270"/>
      <c r="I1315" s="270"/>
      <c r="J1315" s="268"/>
    </row>
    <row r="1316" spans="1:10" x14ac:dyDescent="0.4">
      <c r="A1316" s="268"/>
      <c r="B1316" s="268"/>
      <c r="C1316" s="268"/>
      <c r="D1316" s="268"/>
      <c r="E1316" s="268"/>
      <c r="F1316" s="185"/>
      <c r="G1316" s="268"/>
      <c r="H1316" s="270"/>
      <c r="I1316" s="270"/>
      <c r="J1316" s="268"/>
    </row>
    <row r="1317" spans="1:10" x14ac:dyDescent="0.4">
      <c r="A1317" s="268"/>
      <c r="B1317" s="268"/>
      <c r="C1317" s="268"/>
      <c r="D1317" s="268"/>
      <c r="E1317" s="268"/>
      <c r="F1317" s="185"/>
      <c r="G1317" s="268"/>
      <c r="H1317" s="270"/>
      <c r="I1317" s="270"/>
      <c r="J1317" s="268"/>
    </row>
    <row r="1318" spans="1:10" x14ac:dyDescent="0.4">
      <c r="A1318" s="268"/>
      <c r="B1318" s="268"/>
      <c r="C1318" s="268"/>
      <c r="D1318" s="268"/>
      <c r="E1318" s="268"/>
      <c r="F1318" s="185"/>
      <c r="G1318" s="268"/>
      <c r="H1318" s="270"/>
      <c r="I1318" s="270"/>
      <c r="J1318" s="268"/>
    </row>
    <row r="1319" spans="1:10" x14ac:dyDescent="0.4">
      <c r="A1319" s="268"/>
      <c r="B1319" s="268"/>
      <c r="C1319" s="268"/>
      <c r="D1319" s="268"/>
      <c r="E1319" s="268"/>
      <c r="F1319" s="185"/>
      <c r="G1319" s="268"/>
      <c r="H1319" s="270"/>
      <c r="I1319" s="270"/>
      <c r="J1319" s="268"/>
    </row>
    <row r="1320" spans="1:10" x14ac:dyDescent="0.4">
      <c r="A1320" s="268"/>
      <c r="B1320" s="268"/>
      <c r="C1320" s="268"/>
      <c r="D1320" s="268"/>
      <c r="E1320" s="268"/>
      <c r="F1320" s="185"/>
      <c r="G1320" s="268"/>
      <c r="H1320" s="270"/>
      <c r="I1320" s="270"/>
      <c r="J1320" s="268"/>
    </row>
    <row r="1321" spans="1:10" x14ac:dyDescent="0.4">
      <c r="A1321" s="268"/>
      <c r="B1321" s="268"/>
      <c r="C1321" s="268"/>
      <c r="D1321" s="268"/>
      <c r="E1321" s="268"/>
      <c r="F1321" s="185"/>
      <c r="G1321" s="268"/>
      <c r="H1321" s="270"/>
      <c r="I1321" s="270"/>
      <c r="J1321" s="268"/>
    </row>
    <row r="1322" spans="1:10" x14ac:dyDescent="0.4">
      <c r="A1322" s="268"/>
      <c r="B1322" s="268"/>
      <c r="C1322" s="268"/>
      <c r="D1322" s="268"/>
      <c r="E1322" s="268"/>
      <c r="F1322" s="185"/>
      <c r="G1322" s="268"/>
      <c r="H1322" s="270"/>
      <c r="I1322" s="270"/>
      <c r="J1322" s="268"/>
    </row>
    <row r="1323" spans="1:10" x14ac:dyDescent="0.4">
      <c r="A1323" s="268"/>
      <c r="B1323" s="268"/>
      <c r="C1323" s="268"/>
      <c r="D1323" s="268"/>
      <c r="E1323" s="268"/>
      <c r="F1323" s="185"/>
      <c r="G1323" s="268"/>
      <c r="H1323" s="270"/>
      <c r="I1323" s="270"/>
      <c r="J1323" s="268"/>
    </row>
    <row r="1324" spans="1:10" x14ac:dyDescent="0.4">
      <c r="A1324" s="268"/>
      <c r="B1324" s="268"/>
      <c r="C1324" s="268"/>
      <c r="D1324" s="268"/>
      <c r="E1324" s="268"/>
      <c r="F1324" s="185"/>
      <c r="G1324" s="268"/>
      <c r="H1324" s="270"/>
      <c r="I1324" s="270"/>
      <c r="J1324" s="268"/>
    </row>
    <row r="1325" spans="1:10" x14ac:dyDescent="0.4">
      <c r="A1325" s="268"/>
      <c r="B1325" s="268"/>
      <c r="C1325" s="268"/>
      <c r="D1325" s="268"/>
      <c r="E1325" s="268"/>
      <c r="F1325" s="185"/>
      <c r="G1325" s="268"/>
      <c r="H1325" s="270"/>
      <c r="I1325" s="270"/>
      <c r="J1325" s="268"/>
    </row>
    <row r="1326" spans="1:10" x14ac:dyDescent="0.4">
      <c r="A1326" s="268"/>
      <c r="B1326" s="268"/>
      <c r="C1326" s="268"/>
      <c r="D1326" s="268"/>
      <c r="E1326" s="268"/>
      <c r="F1326" s="185"/>
      <c r="G1326" s="268"/>
      <c r="H1326" s="270"/>
      <c r="I1326" s="270"/>
      <c r="J1326" s="268"/>
    </row>
    <row r="1327" spans="1:10" x14ac:dyDescent="0.4">
      <c r="A1327" s="268"/>
      <c r="B1327" s="268"/>
      <c r="C1327" s="268"/>
      <c r="D1327" s="268"/>
      <c r="E1327" s="268"/>
      <c r="F1327" s="185"/>
      <c r="G1327" s="268"/>
      <c r="H1327" s="270"/>
      <c r="I1327" s="270"/>
      <c r="J1327" s="268"/>
    </row>
    <row r="1328" spans="1:10" x14ac:dyDescent="0.4">
      <c r="A1328" s="268"/>
      <c r="B1328" s="268"/>
      <c r="C1328" s="268"/>
      <c r="D1328" s="268"/>
      <c r="E1328" s="268"/>
      <c r="F1328" s="185"/>
      <c r="G1328" s="268"/>
      <c r="H1328" s="270"/>
      <c r="I1328" s="270"/>
      <c r="J1328" s="268"/>
    </row>
    <row r="1329" spans="1:10" x14ac:dyDescent="0.4">
      <c r="A1329" s="268"/>
      <c r="B1329" s="268"/>
      <c r="C1329" s="268"/>
      <c r="D1329" s="268"/>
      <c r="E1329" s="268"/>
      <c r="F1329" s="185"/>
      <c r="G1329" s="268"/>
      <c r="H1329" s="270"/>
      <c r="I1329" s="270"/>
      <c r="J1329" s="268"/>
    </row>
    <row r="1330" spans="1:10" x14ac:dyDescent="0.4">
      <c r="A1330" s="268"/>
      <c r="B1330" s="268"/>
      <c r="C1330" s="268"/>
      <c r="D1330" s="268"/>
      <c r="E1330" s="268"/>
      <c r="F1330" s="185"/>
      <c r="G1330" s="268"/>
      <c r="H1330" s="270"/>
      <c r="I1330" s="270"/>
      <c r="J1330" s="268"/>
    </row>
    <row r="1331" spans="1:10" x14ac:dyDescent="0.4">
      <c r="A1331" s="268"/>
      <c r="B1331" s="268"/>
      <c r="C1331" s="268"/>
      <c r="D1331" s="268"/>
      <c r="E1331" s="268"/>
      <c r="F1331" s="185"/>
      <c r="G1331" s="268"/>
      <c r="H1331" s="270"/>
      <c r="I1331" s="270"/>
      <c r="J1331" s="268"/>
    </row>
    <row r="1332" spans="1:10" x14ac:dyDescent="0.4">
      <c r="A1332" s="268"/>
      <c r="B1332" s="268"/>
      <c r="C1332" s="268"/>
      <c r="D1332" s="268"/>
      <c r="E1332" s="268"/>
      <c r="F1332" s="185"/>
      <c r="G1332" s="268"/>
      <c r="H1332" s="270"/>
      <c r="I1332" s="270"/>
      <c r="J1332" s="268"/>
    </row>
    <row r="1333" spans="1:10" x14ac:dyDescent="0.4">
      <c r="A1333" s="268"/>
      <c r="B1333" s="268"/>
      <c r="C1333" s="268"/>
      <c r="D1333" s="268"/>
      <c r="E1333" s="268"/>
      <c r="F1333" s="185"/>
      <c r="G1333" s="268"/>
      <c r="H1333" s="270"/>
      <c r="I1333" s="270"/>
      <c r="J1333" s="268"/>
    </row>
    <row r="1334" spans="1:10" x14ac:dyDescent="0.4">
      <c r="A1334" s="268"/>
      <c r="B1334" s="268"/>
      <c r="C1334" s="268"/>
      <c r="D1334" s="268"/>
      <c r="E1334" s="268"/>
      <c r="F1334" s="185"/>
      <c r="G1334" s="268"/>
      <c r="H1334" s="270"/>
      <c r="I1334" s="270"/>
      <c r="J1334" s="268"/>
    </row>
    <row r="1335" spans="1:10" x14ac:dyDescent="0.4">
      <c r="A1335" s="268"/>
      <c r="B1335" s="268"/>
      <c r="C1335" s="268"/>
      <c r="D1335" s="268"/>
      <c r="E1335" s="268"/>
      <c r="F1335" s="185"/>
      <c r="G1335" s="268"/>
      <c r="H1335" s="270"/>
      <c r="I1335" s="270"/>
      <c r="J1335" s="268"/>
    </row>
    <row r="1336" spans="1:10" x14ac:dyDescent="0.4">
      <c r="A1336" s="268"/>
      <c r="B1336" s="268"/>
      <c r="C1336" s="268"/>
      <c r="D1336" s="268"/>
      <c r="E1336" s="268"/>
      <c r="F1336" s="185"/>
      <c r="G1336" s="268"/>
      <c r="H1336" s="270"/>
      <c r="I1336" s="270"/>
      <c r="J1336" s="268"/>
    </row>
    <row r="1337" spans="1:10" x14ac:dyDescent="0.4">
      <c r="A1337" s="268"/>
      <c r="B1337" s="268"/>
      <c r="C1337" s="268"/>
      <c r="D1337" s="268"/>
      <c r="E1337" s="268"/>
      <c r="F1337" s="185"/>
      <c r="G1337" s="268"/>
      <c r="H1337" s="270"/>
      <c r="I1337" s="270"/>
      <c r="J1337" s="268"/>
    </row>
    <row r="1338" spans="1:10" x14ac:dyDescent="0.4">
      <c r="A1338" s="268"/>
      <c r="B1338" s="268"/>
      <c r="C1338" s="268"/>
      <c r="D1338" s="268"/>
      <c r="E1338" s="268"/>
      <c r="F1338" s="185"/>
      <c r="G1338" s="268"/>
      <c r="H1338" s="270"/>
      <c r="I1338" s="270"/>
      <c r="J1338" s="268"/>
    </row>
    <row r="1339" spans="1:10" x14ac:dyDescent="0.4">
      <c r="A1339" s="268"/>
      <c r="B1339" s="268"/>
      <c r="C1339" s="268"/>
      <c r="D1339" s="268"/>
      <c r="E1339" s="268"/>
      <c r="F1339" s="185"/>
      <c r="G1339" s="268"/>
      <c r="H1339" s="270"/>
      <c r="I1339" s="270"/>
      <c r="J1339" s="268"/>
    </row>
    <row r="1340" spans="1:10" x14ac:dyDescent="0.4">
      <c r="A1340" s="268"/>
      <c r="B1340" s="268"/>
      <c r="C1340" s="268"/>
      <c r="D1340" s="268"/>
      <c r="E1340" s="268"/>
      <c r="F1340" s="185"/>
      <c r="G1340" s="268"/>
      <c r="H1340" s="270"/>
      <c r="I1340" s="270"/>
      <c r="J1340" s="268"/>
    </row>
    <row r="1341" spans="1:10" x14ac:dyDescent="0.4">
      <c r="A1341" s="268"/>
      <c r="B1341" s="268"/>
      <c r="C1341" s="268"/>
      <c r="D1341" s="268"/>
      <c r="E1341" s="268"/>
      <c r="F1341" s="185"/>
      <c r="G1341" s="268"/>
      <c r="H1341" s="270"/>
      <c r="I1341" s="270"/>
      <c r="J1341" s="268"/>
    </row>
    <row r="1342" spans="1:10" x14ac:dyDescent="0.4">
      <c r="A1342" s="268"/>
      <c r="B1342" s="268"/>
      <c r="C1342" s="268"/>
      <c r="D1342" s="268"/>
      <c r="E1342" s="268"/>
      <c r="F1342" s="185"/>
      <c r="G1342" s="268"/>
      <c r="H1342" s="270"/>
      <c r="I1342" s="270"/>
      <c r="J1342" s="268"/>
    </row>
    <row r="1343" spans="1:10" x14ac:dyDescent="0.4">
      <c r="A1343" s="268"/>
      <c r="B1343" s="268"/>
      <c r="C1343" s="268"/>
      <c r="D1343" s="268"/>
      <c r="E1343" s="268"/>
      <c r="F1343" s="185"/>
      <c r="G1343" s="268"/>
      <c r="H1343" s="270"/>
      <c r="I1343" s="270"/>
      <c r="J1343" s="268"/>
    </row>
    <row r="1344" spans="1:10" x14ac:dyDescent="0.4">
      <c r="A1344" s="268"/>
      <c r="B1344" s="268"/>
      <c r="C1344" s="268"/>
      <c r="D1344" s="268"/>
      <c r="E1344" s="268"/>
      <c r="F1344" s="185"/>
      <c r="G1344" s="268"/>
      <c r="H1344" s="270"/>
      <c r="I1344" s="270"/>
      <c r="J1344" s="268"/>
    </row>
    <row r="1345" spans="1:10" x14ac:dyDescent="0.4">
      <c r="A1345" s="268"/>
      <c r="B1345" s="268"/>
      <c r="C1345" s="268"/>
      <c r="D1345" s="268"/>
      <c r="E1345" s="268"/>
      <c r="F1345" s="185"/>
      <c r="G1345" s="268"/>
      <c r="H1345" s="270"/>
      <c r="I1345" s="270"/>
      <c r="J1345" s="268"/>
    </row>
    <row r="1346" spans="1:10" x14ac:dyDescent="0.4">
      <c r="A1346" s="268"/>
      <c r="B1346" s="268"/>
      <c r="C1346" s="268"/>
      <c r="D1346" s="268"/>
      <c r="E1346" s="268"/>
      <c r="F1346" s="185"/>
      <c r="G1346" s="268"/>
      <c r="H1346" s="270"/>
      <c r="I1346" s="270"/>
      <c r="J1346" s="268"/>
    </row>
    <row r="1347" spans="1:10" x14ac:dyDescent="0.4">
      <c r="A1347" s="268"/>
      <c r="B1347" s="268"/>
      <c r="C1347" s="268"/>
      <c r="D1347" s="268"/>
      <c r="E1347" s="268"/>
      <c r="F1347" s="185"/>
      <c r="G1347" s="268"/>
      <c r="H1347" s="270"/>
      <c r="I1347" s="270"/>
      <c r="J1347" s="268"/>
    </row>
    <row r="1348" spans="1:10" x14ac:dyDescent="0.4">
      <c r="A1348" s="268"/>
      <c r="B1348" s="268"/>
      <c r="C1348" s="268"/>
      <c r="D1348" s="268"/>
      <c r="E1348" s="268"/>
      <c r="F1348" s="185"/>
      <c r="G1348" s="268"/>
      <c r="H1348" s="270"/>
      <c r="I1348" s="270"/>
      <c r="J1348" s="268"/>
    </row>
    <row r="1349" spans="1:10" x14ac:dyDescent="0.4">
      <c r="A1349" s="268"/>
      <c r="B1349" s="268"/>
      <c r="C1349" s="268"/>
      <c r="D1349" s="268"/>
      <c r="E1349" s="268"/>
      <c r="F1349" s="185"/>
      <c r="G1349" s="268"/>
      <c r="H1349" s="270"/>
      <c r="I1349" s="270"/>
      <c r="J1349" s="268"/>
    </row>
    <row r="1350" spans="1:10" x14ac:dyDescent="0.4">
      <c r="A1350" s="268"/>
      <c r="B1350" s="268"/>
      <c r="C1350" s="268"/>
      <c r="D1350" s="268"/>
      <c r="E1350" s="268"/>
      <c r="F1350" s="185"/>
      <c r="G1350" s="268"/>
      <c r="H1350" s="270"/>
      <c r="I1350" s="270"/>
      <c r="J1350" s="268"/>
    </row>
    <row r="1351" spans="1:10" x14ac:dyDescent="0.4">
      <c r="A1351" s="268"/>
      <c r="B1351" s="268"/>
      <c r="C1351" s="268"/>
      <c r="D1351" s="268"/>
      <c r="E1351" s="268"/>
      <c r="F1351" s="185"/>
      <c r="G1351" s="268"/>
      <c r="H1351" s="270"/>
      <c r="I1351" s="270"/>
      <c r="J1351" s="268"/>
    </row>
    <row r="1352" spans="1:10" x14ac:dyDescent="0.4">
      <c r="A1352" s="268"/>
      <c r="B1352" s="268"/>
      <c r="C1352" s="268"/>
      <c r="D1352" s="268"/>
      <c r="E1352" s="268"/>
      <c r="F1352" s="185"/>
      <c r="G1352" s="268"/>
      <c r="H1352" s="270"/>
      <c r="I1352" s="270"/>
      <c r="J1352" s="268"/>
    </row>
    <row r="1353" spans="1:10" x14ac:dyDescent="0.4">
      <c r="A1353" s="268"/>
      <c r="B1353" s="268"/>
      <c r="C1353" s="268"/>
      <c r="D1353" s="268"/>
      <c r="E1353" s="268"/>
      <c r="F1353" s="185"/>
      <c r="G1353" s="268"/>
      <c r="H1353" s="270"/>
      <c r="I1353" s="270"/>
      <c r="J1353" s="268"/>
    </row>
    <row r="1354" spans="1:10" x14ac:dyDescent="0.4">
      <c r="A1354" s="268"/>
      <c r="B1354" s="268"/>
      <c r="C1354" s="268"/>
      <c r="D1354" s="268"/>
      <c r="E1354" s="268"/>
      <c r="F1354" s="185"/>
      <c r="G1354" s="268"/>
      <c r="H1354" s="270"/>
      <c r="I1354" s="270"/>
      <c r="J1354" s="268"/>
    </row>
    <row r="1355" spans="1:10" x14ac:dyDescent="0.4">
      <c r="A1355" s="268"/>
      <c r="B1355" s="268"/>
      <c r="C1355" s="268"/>
      <c r="D1355" s="268"/>
      <c r="E1355" s="268"/>
      <c r="F1355" s="185"/>
      <c r="G1355" s="268"/>
      <c r="H1355" s="270"/>
      <c r="I1355" s="270"/>
      <c r="J1355" s="268"/>
    </row>
    <row r="1356" spans="1:10" x14ac:dyDescent="0.4">
      <c r="A1356" s="268"/>
      <c r="B1356" s="268"/>
      <c r="C1356" s="268"/>
      <c r="D1356" s="268"/>
      <c r="E1356" s="268"/>
      <c r="F1356" s="185"/>
      <c r="G1356" s="268"/>
      <c r="H1356" s="270"/>
      <c r="I1356" s="270"/>
      <c r="J1356" s="268"/>
    </row>
    <row r="1357" spans="1:10" x14ac:dyDescent="0.4">
      <c r="A1357" s="268"/>
      <c r="B1357" s="268"/>
      <c r="C1357" s="268"/>
      <c r="D1357" s="268"/>
      <c r="E1357" s="268"/>
      <c r="F1357" s="185"/>
      <c r="G1357" s="268"/>
      <c r="H1357" s="270"/>
      <c r="I1357" s="270"/>
      <c r="J1357" s="268"/>
    </row>
    <row r="1358" spans="1:10" x14ac:dyDescent="0.4">
      <c r="A1358" s="268"/>
      <c r="B1358" s="268"/>
      <c r="C1358" s="268"/>
      <c r="D1358" s="268"/>
      <c r="E1358" s="268"/>
      <c r="F1358" s="185"/>
      <c r="G1358" s="268"/>
      <c r="H1358" s="270"/>
      <c r="I1358" s="270"/>
      <c r="J1358" s="268"/>
    </row>
    <row r="1359" spans="1:10" x14ac:dyDescent="0.4">
      <c r="A1359" s="268"/>
      <c r="B1359" s="268"/>
      <c r="C1359" s="268"/>
      <c r="D1359" s="268"/>
      <c r="E1359" s="268"/>
      <c r="F1359" s="185"/>
      <c r="G1359" s="268"/>
      <c r="H1359" s="270"/>
      <c r="I1359" s="270"/>
      <c r="J1359" s="268"/>
    </row>
    <row r="1360" spans="1:10" x14ac:dyDescent="0.4">
      <c r="A1360" s="268"/>
      <c r="B1360" s="268"/>
      <c r="C1360" s="268"/>
      <c r="D1360" s="268"/>
      <c r="E1360" s="268"/>
      <c r="F1360" s="185"/>
      <c r="G1360" s="268"/>
      <c r="H1360" s="270"/>
      <c r="I1360" s="270"/>
      <c r="J1360" s="268"/>
    </row>
    <row r="1361" spans="1:10" x14ac:dyDescent="0.4">
      <c r="A1361" s="268"/>
      <c r="B1361" s="268"/>
      <c r="C1361" s="268"/>
      <c r="D1361" s="268"/>
      <c r="E1361" s="268"/>
      <c r="F1361" s="185"/>
      <c r="G1361" s="268"/>
      <c r="H1361" s="270"/>
      <c r="I1361" s="270"/>
      <c r="J1361" s="268"/>
    </row>
    <row r="1362" spans="1:10" x14ac:dyDescent="0.4">
      <c r="A1362" s="268"/>
      <c r="B1362" s="268"/>
      <c r="C1362" s="268"/>
      <c r="D1362" s="268"/>
      <c r="E1362" s="268"/>
      <c r="F1362" s="185"/>
      <c r="G1362" s="268"/>
      <c r="H1362" s="270"/>
      <c r="I1362" s="270"/>
      <c r="J1362" s="268"/>
    </row>
    <row r="1363" spans="1:10" x14ac:dyDescent="0.4">
      <c r="A1363" s="268"/>
      <c r="B1363" s="268"/>
      <c r="C1363" s="268"/>
      <c r="D1363" s="268"/>
      <c r="E1363" s="268"/>
      <c r="F1363" s="185"/>
      <c r="G1363" s="268"/>
      <c r="H1363" s="270"/>
      <c r="I1363" s="270"/>
      <c r="J1363" s="268"/>
    </row>
    <row r="1364" spans="1:10" x14ac:dyDescent="0.4">
      <c r="A1364" s="268"/>
      <c r="B1364" s="268"/>
      <c r="C1364" s="268"/>
      <c r="D1364" s="268"/>
      <c r="E1364" s="268"/>
      <c r="F1364" s="185"/>
      <c r="G1364" s="268"/>
      <c r="H1364" s="270"/>
      <c r="I1364" s="270"/>
      <c r="J1364" s="268"/>
    </row>
    <row r="1365" spans="1:10" x14ac:dyDescent="0.4">
      <c r="A1365" s="268"/>
      <c r="B1365" s="268"/>
      <c r="C1365" s="268"/>
      <c r="D1365" s="268"/>
      <c r="E1365" s="268"/>
      <c r="F1365" s="185"/>
      <c r="G1365" s="268"/>
      <c r="H1365" s="270"/>
      <c r="I1365" s="270"/>
      <c r="J1365" s="268"/>
    </row>
    <row r="1366" spans="1:10" x14ac:dyDescent="0.4">
      <c r="A1366" s="268"/>
      <c r="B1366" s="268"/>
      <c r="C1366" s="268"/>
      <c r="D1366" s="268"/>
      <c r="E1366" s="268"/>
      <c r="F1366" s="185"/>
      <c r="G1366" s="268"/>
      <c r="H1366" s="270"/>
      <c r="I1366" s="270"/>
      <c r="J1366" s="268"/>
    </row>
    <row r="1367" spans="1:10" x14ac:dyDescent="0.4">
      <c r="A1367" s="268"/>
      <c r="B1367" s="268"/>
      <c r="C1367" s="268"/>
      <c r="D1367" s="268"/>
      <c r="E1367" s="268"/>
      <c r="F1367" s="185"/>
      <c r="G1367" s="268"/>
      <c r="H1367" s="270"/>
      <c r="I1367" s="270"/>
      <c r="J1367" s="268"/>
    </row>
    <row r="1368" spans="1:10" x14ac:dyDescent="0.4">
      <c r="A1368" s="268"/>
      <c r="B1368" s="268"/>
      <c r="C1368" s="268"/>
      <c r="D1368" s="268"/>
      <c r="E1368" s="268"/>
      <c r="F1368" s="185"/>
      <c r="G1368" s="268"/>
      <c r="H1368" s="270"/>
      <c r="I1368" s="270"/>
      <c r="J1368" s="268"/>
    </row>
    <row r="1369" spans="1:10" x14ac:dyDescent="0.4">
      <c r="A1369" s="268"/>
      <c r="B1369" s="268"/>
      <c r="C1369" s="268"/>
      <c r="D1369" s="268"/>
      <c r="E1369" s="268"/>
      <c r="F1369" s="185"/>
      <c r="G1369" s="268"/>
      <c r="H1369" s="270"/>
      <c r="I1369" s="270"/>
      <c r="J1369" s="268"/>
    </row>
    <row r="1370" spans="1:10" x14ac:dyDescent="0.4">
      <c r="A1370" s="268"/>
      <c r="B1370" s="268"/>
      <c r="C1370" s="268"/>
      <c r="D1370" s="268"/>
      <c r="E1370" s="268"/>
      <c r="F1370" s="185"/>
      <c r="G1370" s="268"/>
      <c r="H1370" s="270"/>
      <c r="I1370" s="270"/>
      <c r="J1370" s="268"/>
    </row>
    <row r="1371" spans="1:10" x14ac:dyDescent="0.4">
      <c r="A1371" s="268"/>
      <c r="B1371" s="268"/>
      <c r="C1371" s="268"/>
      <c r="D1371" s="268"/>
      <c r="E1371" s="268"/>
      <c r="F1371" s="185"/>
      <c r="G1371" s="268"/>
      <c r="H1371" s="270"/>
      <c r="I1371" s="270"/>
      <c r="J1371" s="268"/>
    </row>
    <row r="1372" spans="1:10" x14ac:dyDescent="0.4">
      <c r="A1372" s="268"/>
      <c r="B1372" s="268"/>
      <c r="C1372" s="268"/>
      <c r="D1372" s="268"/>
      <c r="E1372" s="268"/>
      <c r="F1372" s="185"/>
      <c r="G1372" s="268"/>
      <c r="H1372" s="270"/>
      <c r="I1372" s="270"/>
      <c r="J1372" s="268"/>
    </row>
    <row r="1373" spans="1:10" x14ac:dyDescent="0.4">
      <c r="A1373" s="268"/>
      <c r="B1373" s="268"/>
      <c r="C1373" s="268"/>
      <c r="D1373" s="268"/>
      <c r="E1373" s="268"/>
      <c r="F1373" s="185"/>
      <c r="G1373" s="268"/>
      <c r="H1373" s="270"/>
      <c r="I1373" s="270"/>
      <c r="J1373" s="268"/>
    </row>
    <row r="1374" spans="1:10" x14ac:dyDescent="0.4">
      <c r="A1374" s="268"/>
      <c r="B1374" s="268"/>
      <c r="C1374" s="268"/>
      <c r="D1374" s="268"/>
      <c r="E1374" s="268"/>
      <c r="F1374" s="185"/>
      <c r="G1374" s="268"/>
      <c r="H1374" s="270"/>
      <c r="I1374" s="270"/>
      <c r="J1374" s="268"/>
    </row>
    <row r="1375" spans="1:10" x14ac:dyDescent="0.4">
      <c r="A1375" s="268"/>
      <c r="B1375" s="268"/>
      <c r="C1375" s="268"/>
      <c r="D1375" s="268"/>
      <c r="E1375" s="268"/>
      <c r="F1375" s="185"/>
      <c r="G1375" s="268"/>
      <c r="H1375" s="270"/>
      <c r="I1375" s="270"/>
      <c r="J1375" s="268"/>
    </row>
    <row r="1376" spans="1:10" x14ac:dyDescent="0.4">
      <c r="A1376" s="268"/>
      <c r="B1376" s="268"/>
      <c r="C1376" s="268"/>
      <c r="D1376" s="268"/>
      <c r="E1376" s="268"/>
      <c r="F1376" s="185"/>
      <c r="G1376" s="268"/>
      <c r="H1376" s="270"/>
      <c r="I1376" s="270"/>
      <c r="J1376" s="268"/>
    </row>
    <row r="1377" spans="1:10" x14ac:dyDescent="0.4">
      <c r="A1377" s="268"/>
      <c r="B1377" s="268"/>
      <c r="C1377" s="268"/>
      <c r="D1377" s="268"/>
      <c r="E1377" s="268"/>
      <c r="F1377" s="185"/>
      <c r="G1377" s="268"/>
      <c r="H1377" s="270"/>
      <c r="I1377" s="270"/>
      <c r="J1377" s="268"/>
    </row>
    <row r="1378" spans="1:10" x14ac:dyDescent="0.4">
      <c r="A1378" s="268"/>
      <c r="B1378" s="268"/>
      <c r="C1378" s="268"/>
      <c r="D1378" s="268"/>
      <c r="E1378" s="268"/>
      <c r="F1378" s="185"/>
      <c r="G1378" s="268"/>
      <c r="H1378" s="270"/>
      <c r="I1378" s="270"/>
      <c r="J1378" s="268"/>
    </row>
    <row r="1379" spans="1:10" x14ac:dyDescent="0.4">
      <c r="A1379" s="268"/>
      <c r="B1379" s="268"/>
      <c r="C1379" s="268"/>
      <c r="D1379" s="268"/>
      <c r="E1379" s="268"/>
      <c r="F1379" s="185"/>
      <c r="G1379" s="268"/>
      <c r="H1379" s="270"/>
      <c r="I1379" s="270"/>
      <c r="J1379" s="268"/>
    </row>
    <row r="1380" spans="1:10" x14ac:dyDescent="0.4">
      <c r="A1380" s="268"/>
      <c r="B1380" s="268"/>
      <c r="C1380" s="268"/>
      <c r="D1380" s="268"/>
      <c r="E1380" s="268"/>
      <c r="F1380" s="185"/>
      <c r="G1380" s="268"/>
      <c r="H1380" s="270"/>
      <c r="I1380" s="270"/>
      <c r="J1380" s="268"/>
    </row>
    <row r="1381" spans="1:10" x14ac:dyDescent="0.4">
      <c r="A1381" s="268"/>
      <c r="B1381" s="268"/>
      <c r="C1381" s="268"/>
      <c r="D1381" s="268"/>
      <c r="E1381" s="268"/>
      <c r="F1381" s="185"/>
      <c r="G1381" s="268"/>
      <c r="H1381" s="270"/>
      <c r="I1381" s="270"/>
      <c r="J1381" s="268"/>
    </row>
    <row r="1382" spans="1:10" x14ac:dyDescent="0.4">
      <c r="A1382" s="268"/>
      <c r="B1382" s="268"/>
      <c r="C1382" s="268"/>
      <c r="D1382" s="268"/>
      <c r="E1382" s="268"/>
      <c r="F1382" s="185"/>
      <c r="G1382" s="268"/>
      <c r="H1382" s="270"/>
      <c r="I1382" s="270"/>
      <c r="J1382" s="268"/>
    </row>
    <row r="1383" spans="1:10" x14ac:dyDescent="0.4">
      <c r="A1383" s="268"/>
      <c r="B1383" s="268"/>
      <c r="C1383" s="268"/>
      <c r="D1383" s="268"/>
      <c r="E1383" s="268"/>
      <c r="F1383" s="185"/>
      <c r="G1383" s="268"/>
      <c r="H1383" s="270"/>
      <c r="I1383" s="270"/>
      <c r="J1383" s="268"/>
    </row>
    <row r="1384" spans="1:10" x14ac:dyDescent="0.4">
      <c r="A1384" s="268"/>
      <c r="B1384" s="268"/>
      <c r="C1384" s="268"/>
      <c r="D1384" s="268"/>
      <c r="E1384" s="268"/>
      <c r="F1384" s="185"/>
      <c r="G1384" s="268"/>
      <c r="H1384" s="270"/>
      <c r="I1384" s="270"/>
      <c r="J1384" s="268"/>
    </row>
    <row r="1385" spans="1:10" x14ac:dyDescent="0.4">
      <c r="A1385" s="268"/>
      <c r="B1385" s="268"/>
      <c r="C1385" s="268"/>
      <c r="D1385" s="268"/>
      <c r="E1385" s="268"/>
      <c r="F1385" s="185"/>
      <c r="G1385" s="268"/>
      <c r="H1385" s="270"/>
      <c r="I1385" s="270"/>
      <c r="J1385" s="268"/>
    </row>
    <row r="1386" spans="1:10" x14ac:dyDescent="0.4">
      <c r="A1386" s="268"/>
      <c r="B1386" s="268"/>
      <c r="C1386" s="268"/>
      <c r="D1386" s="268"/>
      <c r="E1386" s="268"/>
      <c r="F1386" s="185"/>
      <c r="G1386" s="268"/>
      <c r="H1386" s="270"/>
      <c r="I1386" s="270"/>
      <c r="J1386" s="268"/>
    </row>
    <row r="1387" spans="1:10" x14ac:dyDescent="0.4">
      <c r="A1387" s="268"/>
      <c r="B1387" s="268"/>
      <c r="C1387" s="268"/>
      <c r="D1387" s="268"/>
      <c r="E1387" s="268"/>
      <c r="F1387" s="185"/>
      <c r="G1387" s="268"/>
      <c r="H1387" s="270"/>
      <c r="I1387" s="270"/>
      <c r="J1387" s="268"/>
    </row>
    <row r="1388" spans="1:10" x14ac:dyDescent="0.4">
      <c r="A1388" s="268"/>
      <c r="B1388" s="268"/>
      <c r="C1388" s="268"/>
      <c r="D1388" s="268"/>
      <c r="E1388" s="268"/>
      <c r="F1388" s="185"/>
      <c r="G1388" s="268"/>
      <c r="H1388" s="270"/>
      <c r="I1388" s="270"/>
      <c r="J1388" s="268"/>
    </row>
    <row r="1389" spans="1:10" x14ac:dyDescent="0.4">
      <c r="A1389" s="268"/>
      <c r="B1389" s="268"/>
      <c r="C1389" s="268"/>
      <c r="D1389" s="268"/>
      <c r="E1389" s="268"/>
      <c r="F1389" s="185"/>
      <c r="G1389" s="268"/>
      <c r="H1389" s="270"/>
      <c r="I1389" s="270"/>
      <c r="J1389" s="268"/>
    </row>
    <row r="1390" spans="1:10" x14ac:dyDescent="0.4">
      <c r="A1390" s="268"/>
      <c r="B1390" s="268"/>
      <c r="C1390" s="268"/>
      <c r="D1390" s="268"/>
      <c r="E1390" s="268"/>
      <c r="F1390" s="185"/>
      <c r="G1390" s="268"/>
      <c r="H1390" s="270"/>
      <c r="I1390" s="270"/>
      <c r="J1390" s="268"/>
    </row>
    <row r="1391" spans="1:10" x14ac:dyDescent="0.4">
      <c r="A1391" s="268"/>
      <c r="B1391" s="268"/>
      <c r="C1391" s="268"/>
      <c r="D1391" s="268"/>
      <c r="E1391" s="268"/>
      <c r="F1391" s="185"/>
      <c r="G1391" s="268"/>
      <c r="H1391" s="270"/>
      <c r="I1391" s="270"/>
      <c r="J1391" s="268"/>
    </row>
    <row r="1392" spans="1:10" x14ac:dyDescent="0.4">
      <c r="A1392" s="268"/>
      <c r="B1392" s="268"/>
      <c r="C1392" s="268"/>
      <c r="D1392" s="268"/>
      <c r="E1392" s="268"/>
      <c r="F1392" s="185"/>
      <c r="G1392" s="268"/>
      <c r="H1392" s="270"/>
      <c r="I1392" s="270"/>
      <c r="J1392" s="268"/>
    </row>
    <row r="1393" spans="1:10" x14ac:dyDescent="0.4">
      <c r="A1393" s="268"/>
      <c r="B1393" s="268"/>
      <c r="C1393" s="268"/>
      <c r="D1393" s="268"/>
      <c r="E1393" s="268"/>
      <c r="F1393" s="185"/>
      <c r="G1393" s="268"/>
      <c r="H1393" s="270"/>
      <c r="I1393" s="270"/>
      <c r="J1393" s="268"/>
    </row>
    <row r="1394" spans="1:10" x14ac:dyDescent="0.4">
      <c r="A1394" s="268"/>
      <c r="B1394" s="268"/>
      <c r="C1394" s="268"/>
      <c r="D1394" s="268"/>
      <c r="E1394" s="268"/>
      <c r="F1394" s="185"/>
      <c r="G1394" s="268"/>
      <c r="H1394" s="270"/>
      <c r="I1394" s="270"/>
      <c r="J1394" s="268"/>
    </row>
    <row r="1395" spans="1:10" x14ac:dyDescent="0.4">
      <c r="A1395" s="268"/>
      <c r="B1395" s="268"/>
      <c r="C1395" s="268"/>
      <c r="D1395" s="268"/>
      <c r="E1395" s="268"/>
      <c r="F1395" s="185"/>
      <c r="G1395" s="268"/>
      <c r="H1395" s="270"/>
      <c r="I1395" s="270"/>
      <c r="J1395" s="268"/>
    </row>
    <row r="1396" spans="1:10" x14ac:dyDescent="0.4">
      <c r="A1396" s="268"/>
      <c r="B1396" s="268"/>
      <c r="C1396" s="268"/>
      <c r="D1396" s="268"/>
      <c r="E1396" s="268"/>
      <c r="F1396" s="185"/>
      <c r="G1396" s="268"/>
      <c r="H1396" s="270"/>
      <c r="I1396" s="270"/>
      <c r="J1396" s="268"/>
    </row>
    <row r="1397" spans="1:10" x14ac:dyDescent="0.4">
      <c r="A1397" s="268"/>
      <c r="B1397" s="268"/>
      <c r="C1397" s="268"/>
      <c r="D1397" s="268"/>
      <c r="E1397" s="268"/>
      <c r="F1397" s="185"/>
      <c r="G1397" s="268"/>
      <c r="H1397" s="270"/>
      <c r="I1397" s="270"/>
      <c r="J1397" s="268"/>
    </row>
    <row r="1398" spans="1:10" x14ac:dyDescent="0.4">
      <c r="A1398" s="268"/>
      <c r="B1398" s="268"/>
      <c r="C1398" s="268"/>
      <c r="D1398" s="268"/>
      <c r="E1398" s="268"/>
      <c r="F1398" s="185"/>
      <c r="G1398" s="268"/>
      <c r="H1398" s="270"/>
      <c r="I1398" s="270"/>
      <c r="J1398" s="268"/>
    </row>
    <row r="1399" spans="1:10" x14ac:dyDescent="0.4">
      <c r="A1399" s="268"/>
      <c r="B1399" s="268"/>
      <c r="C1399" s="268"/>
      <c r="D1399" s="268"/>
      <c r="E1399" s="268"/>
      <c r="F1399" s="185"/>
      <c r="G1399" s="268"/>
      <c r="H1399" s="270"/>
      <c r="I1399" s="270"/>
      <c r="J1399" s="268"/>
    </row>
    <row r="1400" spans="1:10" x14ac:dyDescent="0.4">
      <c r="A1400" s="268"/>
      <c r="B1400" s="268"/>
      <c r="C1400" s="268"/>
      <c r="D1400" s="268"/>
      <c r="E1400" s="268"/>
      <c r="F1400" s="185"/>
      <c r="G1400" s="268"/>
      <c r="H1400" s="270"/>
      <c r="I1400" s="270"/>
      <c r="J1400" s="268"/>
    </row>
    <row r="1401" spans="1:10" x14ac:dyDescent="0.4">
      <c r="A1401" s="268"/>
      <c r="B1401" s="268"/>
      <c r="C1401" s="268"/>
      <c r="D1401" s="268"/>
      <c r="E1401" s="268"/>
      <c r="F1401" s="185"/>
      <c r="G1401" s="268"/>
      <c r="H1401" s="270"/>
      <c r="I1401" s="270"/>
      <c r="J1401" s="268"/>
    </row>
    <row r="1402" spans="1:10" x14ac:dyDescent="0.4">
      <c r="A1402" s="268"/>
      <c r="B1402" s="268"/>
      <c r="C1402" s="268"/>
      <c r="D1402" s="268"/>
      <c r="E1402" s="268"/>
      <c r="F1402" s="185"/>
      <c r="G1402" s="268"/>
      <c r="H1402" s="270"/>
      <c r="I1402" s="270"/>
      <c r="J1402" s="268"/>
    </row>
    <row r="1403" spans="1:10" x14ac:dyDescent="0.4">
      <c r="A1403" s="268"/>
      <c r="B1403" s="268"/>
      <c r="C1403" s="268"/>
      <c r="D1403" s="268"/>
      <c r="E1403" s="268"/>
      <c r="F1403" s="185"/>
      <c r="G1403" s="268"/>
      <c r="H1403" s="270"/>
      <c r="I1403" s="270"/>
      <c r="J1403" s="268"/>
    </row>
    <row r="1404" spans="1:10" x14ac:dyDescent="0.4">
      <c r="A1404" s="268"/>
      <c r="B1404" s="268"/>
      <c r="C1404" s="268"/>
      <c r="D1404" s="268"/>
      <c r="E1404" s="268"/>
      <c r="F1404" s="185"/>
      <c r="G1404" s="268"/>
      <c r="H1404" s="270"/>
      <c r="I1404" s="270"/>
      <c r="J1404" s="268"/>
    </row>
    <row r="1405" spans="1:10" x14ac:dyDescent="0.4">
      <c r="A1405" s="268"/>
      <c r="B1405" s="268"/>
      <c r="C1405" s="268"/>
      <c r="D1405" s="268"/>
      <c r="E1405" s="268"/>
      <c r="F1405" s="185"/>
      <c r="G1405" s="268"/>
      <c r="H1405" s="270"/>
      <c r="I1405" s="270"/>
      <c r="J1405" s="268"/>
    </row>
    <row r="1406" spans="1:10" x14ac:dyDescent="0.4">
      <c r="A1406" s="268"/>
      <c r="B1406" s="268"/>
      <c r="C1406" s="268"/>
      <c r="D1406" s="268"/>
      <c r="E1406" s="268"/>
      <c r="F1406" s="185"/>
      <c r="G1406" s="268"/>
      <c r="H1406" s="270"/>
      <c r="I1406" s="270"/>
      <c r="J1406" s="268"/>
    </row>
    <row r="1407" spans="1:10" x14ac:dyDescent="0.4">
      <c r="A1407" s="268"/>
      <c r="B1407" s="268"/>
      <c r="C1407" s="268"/>
      <c r="D1407" s="268"/>
      <c r="E1407" s="268"/>
      <c r="F1407" s="185"/>
      <c r="G1407" s="268"/>
      <c r="H1407" s="270"/>
      <c r="I1407" s="270"/>
      <c r="J1407" s="268"/>
    </row>
    <row r="1408" spans="1:10" x14ac:dyDescent="0.4">
      <c r="A1408" s="268"/>
      <c r="B1408" s="268"/>
      <c r="C1408" s="268"/>
      <c r="D1408" s="268"/>
      <c r="E1408" s="268"/>
      <c r="F1408" s="185"/>
      <c r="G1408" s="268"/>
      <c r="H1408" s="270"/>
      <c r="I1408" s="270"/>
      <c r="J1408" s="268"/>
    </row>
    <row r="1409" spans="1:10" x14ac:dyDescent="0.4">
      <c r="A1409" s="268"/>
      <c r="B1409" s="268"/>
      <c r="C1409" s="268"/>
      <c r="D1409" s="268"/>
      <c r="E1409" s="268"/>
      <c r="F1409" s="185"/>
      <c r="G1409" s="268"/>
      <c r="H1409" s="270"/>
      <c r="I1409" s="270"/>
      <c r="J1409" s="268"/>
    </row>
    <row r="1410" spans="1:10" x14ac:dyDescent="0.4">
      <c r="A1410" s="268"/>
      <c r="B1410" s="268"/>
      <c r="C1410" s="268"/>
      <c r="D1410" s="268"/>
      <c r="E1410" s="268"/>
      <c r="F1410" s="185"/>
      <c r="G1410" s="268"/>
      <c r="H1410" s="270"/>
      <c r="I1410" s="270"/>
      <c r="J1410" s="268"/>
    </row>
    <row r="1411" spans="1:10" x14ac:dyDescent="0.4">
      <c r="A1411" s="268"/>
      <c r="B1411" s="268"/>
      <c r="C1411" s="268"/>
      <c r="D1411" s="268"/>
      <c r="E1411" s="268"/>
      <c r="F1411" s="185"/>
      <c r="G1411" s="268"/>
      <c r="H1411" s="270"/>
      <c r="I1411" s="270"/>
      <c r="J1411" s="268"/>
    </row>
    <row r="1412" spans="1:10" x14ac:dyDescent="0.4">
      <c r="A1412" s="268"/>
      <c r="B1412" s="268"/>
      <c r="C1412" s="268"/>
      <c r="D1412" s="268"/>
      <c r="E1412" s="268"/>
      <c r="F1412" s="185"/>
      <c r="G1412" s="268"/>
      <c r="H1412" s="270"/>
      <c r="I1412" s="270"/>
      <c r="J1412" s="268"/>
    </row>
    <row r="1413" spans="1:10" x14ac:dyDescent="0.4">
      <c r="A1413" s="268"/>
      <c r="B1413" s="268"/>
      <c r="C1413" s="268"/>
      <c r="D1413" s="268"/>
      <c r="E1413" s="268"/>
      <c r="F1413" s="185"/>
      <c r="G1413" s="268"/>
      <c r="H1413" s="270"/>
      <c r="I1413" s="270"/>
      <c r="J1413" s="268"/>
    </row>
    <row r="1414" spans="1:10" x14ac:dyDescent="0.4">
      <c r="A1414" s="268"/>
      <c r="B1414" s="268"/>
      <c r="C1414" s="268"/>
      <c r="D1414" s="268"/>
      <c r="E1414" s="268"/>
      <c r="F1414" s="185"/>
      <c r="G1414" s="268"/>
      <c r="H1414" s="270"/>
      <c r="I1414" s="270"/>
      <c r="J1414" s="268"/>
    </row>
    <row r="1415" spans="1:10" x14ac:dyDescent="0.4">
      <c r="A1415" s="268"/>
      <c r="B1415" s="268"/>
      <c r="C1415" s="268"/>
      <c r="D1415" s="268"/>
      <c r="E1415" s="268"/>
      <c r="F1415" s="185"/>
      <c r="G1415" s="268"/>
      <c r="H1415" s="270"/>
      <c r="I1415" s="270"/>
      <c r="J1415" s="268"/>
    </row>
    <row r="1416" spans="1:10" x14ac:dyDescent="0.4">
      <c r="A1416" s="268"/>
      <c r="B1416" s="268"/>
      <c r="C1416" s="268"/>
      <c r="D1416" s="268"/>
      <c r="E1416" s="268"/>
      <c r="F1416" s="185"/>
      <c r="G1416" s="268"/>
      <c r="H1416" s="270"/>
      <c r="I1416" s="270"/>
      <c r="J1416" s="268"/>
    </row>
    <row r="1417" spans="1:10" x14ac:dyDescent="0.4">
      <c r="A1417" s="268"/>
      <c r="B1417" s="268"/>
      <c r="C1417" s="268"/>
      <c r="D1417" s="268"/>
      <c r="E1417" s="268"/>
      <c r="F1417" s="185"/>
      <c r="G1417" s="268"/>
      <c r="H1417" s="270"/>
      <c r="I1417" s="270"/>
      <c r="J1417" s="268"/>
    </row>
    <row r="1418" spans="1:10" x14ac:dyDescent="0.4">
      <c r="A1418" s="268"/>
      <c r="B1418" s="268"/>
      <c r="C1418" s="268"/>
      <c r="D1418" s="268"/>
      <c r="E1418" s="268"/>
      <c r="F1418" s="185"/>
      <c r="G1418" s="268"/>
      <c r="H1418" s="270"/>
      <c r="I1418" s="270"/>
      <c r="J1418" s="268"/>
    </row>
    <row r="1419" spans="1:10" x14ac:dyDescent="0.4">
      <c r="A1419" s="268"/>
      <c r="B1419" s="268"/>
      <c r="C1419" s="268"/>
      <c r="D1419" s="268"/>
      <c r="E1419" s="268"/>
      <c r="F1419" s="185"/>
      <c r="G1419" s="268"/>
      <c r="H1419" s="270"/>
      <c r="I1419" s="270"/>
      <c r="J1419" s="268"/>
    </row>
    <row r="1420" spans="1:10" x14ac:dyDescent="0.4">
      <c r="A1420" s="268"/>
      <c r="B1420" s="268"/>
      <c r="C1420" s="268"/>
      <c r="D1420" s="268"/>
      <c r="E1420" s="268"/>
      <c r="F1420" s="185"/>
      <c r="G1420" s="268"/>
      <c r="H1420" s="270"/>
      <c r="I1420" s="270"/>
      <c r="J1420" s="268"/>
    </row>
    <row r="1421" spans="1:10" x14ac:dyDescent="0.4">
      <c r="A1421" s="268"/>
      <c r="B1421" s="268"/>
      <c r="C1421" s="268"/>
      <c r="D1421" s="268"/>
      <c r="E1421" s="268"/>
      <c r="F1421" s="185"/>
      <c r="G1421" s="268"/>
      <c r="H1421" s="270"/>
      <c r="I1421" s="270"/>
      <c r="J1421" s="268"/>
    </row>
    <row r="1422" spans="1:10" x14ac:dyDescent="0.4">
      <c r="A1422" s="268"/>
      <c r="B1422" s="268"/>
      <c r="C1422" s="268"/>
      <c r="D1422" s="268"/>
      <c r="E1422" s="268"/>
      <c r="F1422" s="185"/>
      <c r="G1422" s="268"/>
      <c r="H1422" s="270"/>
      <c r="I1422" s="270"/>
      <c r="J1422" s="268"/>
    </row>
    <row r="1423" spans="1:10" x14ac:dyDescent="0.4">
      <c r="A1423" s="268"/>
      <c r="B1423" s="268"/>
      <c r="C1423" s="268"/>
      <c r="D1423" s="268"/>
      <c r="E1423" s="268"/>
      <c r="F1423" s="185"/>
      <c r="G1423" s="268"/>
      <c r="H1423" s="270"/>
      <c r="I1423" s="270"/>
      <c r="J1423" s="268"/>
    </row>
    <row r="1424" spans="1:10" x14ac:dyDescent="0.4">
      <c r="A1424" s="268"/>
      <c r="B1424" s="268"/>
      <c r="C1424" s="268"/>
      <c r="D1424" s="268"/>
      <c r="E1424" s="268"/>
      <c r="F1424" s="185"/>
      <c r="G1424" s="268"/>
      <c r="H1424" s="270"/>
      <c r="I1424" s="270"/>
      <c r="J1424" s="268"/>
    </row>
    <row r="1425" spans="1:10" x14ac:dyDescent="0.4">
      <c r="A1425" s="268"/>
      <c r="B1425" s="268"/>
      <c r="C1425" s="268"/>
      <c r="D1425" s="268"/>
      <c r="E1425" s="268"/>
      <c r="F1425" s="185"/>
      <c r="G1425" s="268"/>
      <c r="H1425" s="270"/>
      <c r="I1425" s="270"/>
      <c r="J1425" s="268"/>
    </row>
    <row r="1426" spans="1:10" x14ac:dyDescent="0.4">
      <c r="A1426" s="268"/>
      <c r="B1426" s="268"/>
      <c r="C1426" s="268"/>
      <c r="D1426" s="268"/>
      <c r="E1426" s="268"/>
      <c r="F1426" s="185"/>
      <c r="G1426" s="268"/>
      <c r="H1426" s="270"/>
      <c r="I1426" s="270"/>
      <c r="J1426" s="268"/>
    </row>
    <row r="1427" spans="1:10" x14ac:dyDescent="0.4">
      <c r="A1427" s="268"/>
      <c r="B1427" s="268"/>
      <c r="C1427" s="268"/>
      <c r="D1427" s="268"/>
      <c r="E1427" s="268"/>
      <c r="F1427" s="185"/>
      <c r="G1427" s="268"/>
      <c r="H1427" s="270"/>
      <c r="I1427" s="270"/>
      <c r="J1427" s="268"/>
    </row>
    <row r="1428" spans="1:10" x14ac:dyDescent="0.4">
      <c r="A1428" s="268"/>
      <c r="B1428" s="268"/>
      <c r="C1428" s="268"/>
      <c r="D1428" s="268"/>
      <c r="E1428" s="268"/>
      <c r="F1428" s="185"/>
      <c r="G1428" s="268"/>
      <c r="H1428" s="270"/>
      <c r="I1428" s="270"/>
      <c r="J1428" s="268"/>
    </row>
    <row r="1429" spans="1:10" x14ac:dyDescent="0.4">
      <c r="A1429" s="268"/>
      <c r="B1429" s="268"/>
      <c r="C1429" s="268"/>
      <c r="D1429" s="268"/>
      <c r="E1429" s="268"/>
      <c r="F1429" s="185"/>
      <c r="G1429" s="268"/>
      <c r="H1429" s="270"/>
      <c r="I1429" s="270"/>
      <c r="J1429" s="268"/>
    </row>
    <row r="1430" spans="1:10" x14ac:dyDescent="0.4">
      <c r="A1430" s="268"/>
      <c r="B1430" s="268"/>
      <c r="C1430" s="268"/>
      <c r="D1430" s="268"/>
      <c r="E1430" s="268"/>
      <c r="F1430" s="185"/>
      <c r="G1430" s="268"/>
      <c r="H1430" s="270"/>
      <c r="I1430" s="270"/>
      <c r="J1430" s="268"/>
    </row>
    <row r="1431" spans="1:10" x14ac:dyDescent="0.4">
      <c r="A1431" s="268"/>
      <c r="B1431" s="268"/>
      <c r="C1431" s="268"/>
      <c r="D1431" s="268"/>
      <c r="E1431" s="268"/>
      <c r="F1431" s="185"/>
      <c r="G1431" s="268"/>
      <c r="H1431" s="270"/>
      <c r="I1431" s="270"/>
      <c r="J1431" s="268"/>
    </row>
    <row r="1432" spans="1:10" x14ac:dyDescent="0.4">
      <c r="A1432" s="268"/>
      <c r="B1432" s="268"/>
      <c r="C1432" s="268"/>
      <c r="D1432" s="268"/>
      <c r="E1432" s="268"/>
      <c r="F1432" s="185"/>
      <c r="G1432" s="268"/>
      <c r="H1432" s="270"/>
      <c r="I1432" s="270"/>
      <c r="J1432" s="268"/>
    </row>
    <row r="1433" spans="1:10" x14ac:dyDescent="0.4">
      <c r="A1433" s="268"/>
      <c r="B1433" s="268"/>
      <c r="C1433" s="268"/>
      <c r="D1433" s="268"/>
      <c r="E1433" s="268"/>
      <c r="F1433" s="185"/>
      <c r="G1433" s="268"/>
      <c r="H1433" s="270"/>
      <c r="I1433" s="270"/>
      <c r="J1433" s="268"/>
    </row>
    <row r="1434" spans="1:10" x14ac:dyDescent="0.4">
      <c r="A1434" s="268"/>
      <c r="B1434" s="268"/>
      <c r="C1434" s="268"/>
      <c r="D1434" s="268"/>
      <c r="E1434" s="268"/>
      <c r="F1434" s="185"/>
      <c r="G1434" s="268"/>
      <c r="H1434" s="270"/>
      <c r="I1434" s="270"/>
      <c r="J1434" s="268"/>
    </row>
    <row r="1435" spans="1:10" x14ac:dyDescent="0.4">
      <c r="A1435" s="268"/>
      <c r="B1435" s="268"/>
      <c r="C1435" s="268"/>
      <c r="D1435" s="268"/>
      <c r="E1435" s="268"/>
      <c r="F1435" s="185"/>
      <c r="G1435" s="268"/>
      <c r="H1435" s="270"/>
      <c r="I1435" s="270"/>
      <c r="J1435" s="268"/>
    </row>
    <row r="1436" spans="1:10" x14ac:dyDescent="0.4">
      <c r="A1436" s="268"/>
      <c r="B1436" s="268"/>
      <c r="C1436" s="268"/>
      <c r="D1436" s="268"/>
      <c r="E1436" s="268"/>
      <c r="F1436" s="185"/>
      <c r="G1436" s="268"/>
      <c r="H1436" s="270"/>
      <c r="I1436" s="270"/>
      <c r="J1436" s="268"/>
    </row>
    <row r="1437" spans="1:10" x14ac:dyDescent="0.4">
      <c r="A1437" s="268"/>
      <c r="B1437" s="268"/>
      <c r="C1437" s="268"/>
      <c r="D1437" s="268"/>
      <c r="E1437" s="268"/>
      <c r="F1437" s="185"/>
      <c r="G1437" s="268"/>
      <c r="H1437" s="270"/>
      <c r="I1437" s="270"/>
      <c r="J1437" s="268"/>
    </row>
    <row r="1438" spans="1:10" x14ac:dyDescent="0.4">
      <c r="A1438" s="268"/>
      <c r="B1438" s="268"/>
      <c r="C1438" s="268"/>
      <c r="D1438" s="268"/>
      <c r="E1438" s="268"/>
      <c r="F1438" s="185"/>
      <c r="G1438" s="268"/>
      <c r="H1438" s="270"/>
      <c r="I1438" s="270"/>
      <c r="J1438" s="268"/>
    </row>
    <row r="1439" spans="1:10" x14ac:dyDescent="0.4">
      <c r="A1439" s="268"/>
      <c r="B1439" s="268"/>
      <c r="C1439" s="268"/>
      <c r="D1439" s="268"/>
      <c r="E1439" s="268"/>
      <c r="F1439" s="185"/>
      <c r="G1439" s="268"/>
      <c r="H1439" s="270"/>
      <c r="I1439" s="270"/>
      <c r="J1439" s="268"/>
    </row>
    <row r="1440" spans="1:10" x14ac:dyDescent="0.4">
      <c r="A1440" s="268"/>
      <c r="B1440" s="268"/>
      <c r="C1440" s="268"/>
      <c r="D1440" s="268"/>
      <c r="E1440" s="268"/>
      <c r="F1440" s="185"/>
      <c r="G1440" s="268"/>
      <c r="H1440" s="270"/>
      <c r="I1440" s="270"/>
      <c r="J1440" s="268"/>
    </row>
    <row r="1441" spans="1:10" x14ac:dyDescent="0.4">
      <c r="A1441" s="268"/>
      <c r="B1441" s="268"/>
      <c r="C1441" s="268"/>
      <c r="D1441" s="268"/>
      <c r="E1441" s="268"/>
      <c r="F1441" s="185"/>
      <c r="G1441" s="268"/>
      <c r="H1441" s="270"/>
      <c r="I1441" s="270"/>
      <c r="J1441" s="268"/>
    </row>
    <row r="1442" spans="1:10" x14ac:dyDescent="0.4">
      <c r="A1442" s="268"/>
      <c r="B1442" s="268"/>
      <c r="C1442" s="268"/>
      <c r="D1442" s="268"/>
      <c r="E1442" s="268"/>
      <c r="F1442" s="185"/>
      <c r="G1442" s="268"/>
      <c r="H1442" s="270"/>
      <c r="I1442" s="270"/>
      <c r="J1442" s="268"/>
    </row>
    <row r="1443" spans="1:10" x14ac:dyDescent="0.4">
      <c r="A1443" s="268"/>
      <c r="B1443" s="268"/>
      <c r="C1443" s="268"/>
      <c r="D1443" s="268"/>
      <c r="E1443" s="268"/>
      <c r="F1443" s="185"/>
      <c r="G1443" s="268"/>
      <c r="H1443" s="270"/>
      <c r="I1443" s="270"/>
      <c r="J1443" s="268"/>
    </row>
    <row r="1444" spans="1:10" x14ac:dyDescent="0.4">
      <c r="A1444" s="268"/>
      <c r="B1444" s="268"/>
      <c r="C1444" s="268"/>
      <c r="D1444" s="268"/>
      <c r="E1444" s="268"/>
      <c r="F1444" s="185"/>
      <c r="G1444" s="268"/>
      <c r="H1444" s="270"/>
      <c r="I1444" s="270"/>
      <c r="J1444" s="268"/>
    </row>
    <row r="1445" spans="1:10" x14ac:dyDescent="0.4">
      <c r="A1445" s="268"/>
      <c r="B1445" s="268"/>
      <c r="C1445" s="268"/>
      <c r="D1445" s="268"/>
      <c r="E1445" s="268"/>
      <c r="F1445" s="185"/>
      <c r="G1445" s="268"/>
      <c r="H1445" s="270"/>
      <c r="I1445" s="270"/>
      <c r="J1445" s="268"/>
    </row>
    <row r="1446" spans="1:10" x14ac:dyDescent="0.4">
      <c r="A1446" s="268"/>
      <c r="B1446" s="268"/>
      <c r="C1446" s="268"/>
      <c r="D1446" s="268"/>
      <c r="E1446" s="268"/>
      <c r="F1446" s="185"/>
      <c r="G1446" s="268"/>
      <c r="H1446" s="270"/>
      <c r="I1446" s="270"/>
      <c r="J1446" s="268"/>
    </row>
    <row r="1447" spans="1:10" x14ac:dyDescent="0.4">
      <c r="A1447" s="268"/>
      <c r="B1447" s="268"/>
      <c r="C1447" s="268"/>
      <c r="D1447" s="268"/>
      <c r="E1447" s="268"/>
      <c r="F1447" s="185"/>
      <c r="G1447" s="268"/>
      <c r="H1447" s="270"/>
      <c r="I1447" s="270"/>
      <c r="J1447" s="268"/>
    </row>
    <row r="1448" spans="1:10" x14ac:dyDescent="0.4">
      <c r="A1448" s="268"/>
      <c r="B1448" s="268"/>
      <c r="C1448" s="268"/>
      <c r="D1448" s="268"/>
      <c r="E1448" s="268"/>
      <c r="F1448" s="185"/>
      <c r="G1448" s="268"/>
      <c r="H1448" s="270"/>
      <c r="I1448" s="270"/>
      <c r="J1448" s="268"/>
    </row>
    <row r="1449" spans="1:10" x14ac:dyDescent="0.4">
      <c r="A1449" s="268"/>
      <c r="B1449" s="268"/>
      <c r="C1449" s="268"/>
      <c r="D1449" s="268"/>
      <c r="E1449" s="268"/>
      <c r="F1449" s="185"/>
      <c r="G1449" s="268"/>
      <c r="H1449" s="270"/>
      <c r="I1449" s="270"/>
      <c r="J1449" s="268"/>
    </row>
    <row r="1450" spans="1:10" x14ac:dyDescent="0.4">
      <c r="A1450" s="268"/>
      <c r="B1450" s="268"/>
      <c r="C1450" s="268"/>
      <c r="D1450" s="268"/>
      <c r="E1450" s="268"/>
      <c r="F1450" s="185"/>
      <c r="G1450" s="268"/>
      <c r="H1450" s="270"/>
      <c r="I1450" s="270"/>
      <c r="J1450" s="268"/>
    </row>
    <row r="1451" spans="1:10" x14ac:dyDescent="0.4">
      <c r="A1451" s="268"/>
      <c r="B1451" s="268"/>
      <c r="C1451" s="268"/>
      <c r="D1451" s="268"/>
      <c r="E1451" s="268"/>
      <c r="F1451" s="185"/>
      <c r="G1451" s="268"/>
      <c r="H1451" s="270"/>
      <c r="I1451" s="270"/>
      <c r="J1451" s="268"/>
    </row>
    <row r="1452" spans="1:10" x14ac:dyDescent="0.4">
      <c r="A1452" s="268"/>
      <c r="B1452" s="268"/>
      <c r="C1452" s="268"/>
      <c r="D1452" s="268"/>
      <c r="E1452" s="268"/>
      <c r="F1452" s="185"/>
      <c r="G1452" s="268"/>
      <c r="H1452" s="270"/>
      <c r="I1452" s="270"/>
      <c r="J1452" s="268"/>
    </row>
    <row r="1453" spans="1:10" x14ac:dyDescent="0.4">
      <c r="A1453" s="268"/>
      <c r="B1453" s="268"/>
      <c r="C1453" s="268"/>
      <c r="D1453" s="268"/>
      <c r="E1453" s="268"/>
      <c r="F1453" s="185"/>
      <c r="G1453" s="268"/>
      <c r="H1453" s="270"/>
      <c r="I1453" s="270"/>
      <c r="J1453" s="268"/>
    </row>
    <row r="1454" spans="1:10" x14ac:dyDescent="0.4">
      <c r="A1454" s="268"/>
      <c r="B1454" s="268"/>
      <c r="C1454" s="268"/>
      <c r="D1454" s="268"/>
      <c r="E1454" s="268"/>
      <c r="F1454" s="185"/>
      <c r="G1454" s="268"/>
      <c r="H1454" s="270"/>
      <c r="I1454" s="270"/>
      <c r="J1454" s="268"/>
    </row>
    <row r="1455" spans="1:10" x14ac:dyDescent="0.4">
      <c r="A1455" s="268"/>
      <c r="B1455" s="268"/>
      <c r="C1455" s="268"/>
      <c r="D1455" s="268"/>
      <c r="E1455" s="268"/>
      <c r="F1455" s="185"/>
      <c r="G1455" s="268"/>
      <c r="H1455" s="270"/>
      <c r="I1455" s="270"/>
      <c r="J1455" s="268"/>
    </row>
    <row r="1456" spans="1:10" x14ac:dyDescent="0.4">
      <c r="A1456" s="268"/>
      <c r="B1456" s="268"/>
      <c r="C1456" s="268"/>
      <c r="D1456" s="268"/>
      <c r="E1456" s="268"/>
      <c r="F1456" s="185"/>
      <c r="G1456" s="268"/>
      <c r="H1456" s="270"/>
      <c r="I1456" s="270"/>
      <c r="J1456" s="268"/>
    </row>
    <row r="1457" spans="1:10" x14ac:dyDescent="0.4">
      <c r="A1457" s="268"/>
      <c r="B1457" s="268"/>
      <c r="C1457" s="268"/>
      <c r="D1457" s="268"/>
      <c r="E1457" s="268"/>
      <c r="F1457" s="185"/>
      <c r="G1457" s="268"/>
      <c r="H1457" s="270"/>
      <c r="I1457" s="270"/>
      <c r="J1457" s="268"/>
    </row>
    <row r="1458" spans="1:10" x14ac:dyDescent="0.4">
      <c r="A1458" s="268"/>
      <c r="B1458" s="268"/>
      <c r="C1458" s="268"/>
      <c r="D1458" s="268"/>
      <c r="E1458" s="268"/>
      <c r="F1458" s="185"/>
      <c r="G1458" s="268"/>
      <c r="H1458" s="270"/>
      <c r="I1458" s="270"/>
      <c r="J1458" s="268"/>
    </row>
    <row r="1459" spans="1:10" x14ac:dyDescent="0.4">
      <c r="A1459" s="268"/>
      <c r="B1459" s="268"/>
      <c r="C1459" s="268"/>
      <c r="D1459" s="268"/>
      <c r="E1459" s="268"/>
      <c r="F1459" s="185"/>
      <c r="G1459" s="268"/>
      <c r="H1459" s="270"/>
      <c r="I1459" s="270"/>
      <c r="J1459" s="268"/>
    </row>
    <row r="1460" spans="1:10" x14ac:dyDescent="0.4">
      <c r="A1460" s="268"/>
      <c r="B1460" s="268"/>
      <c r="C1460" s="268"/>
      <c r="D1460" s="268"/>
      <c r="E1460" s="268"/>
      <c r="F1460" s="185"/>
      <c r="G1460" s="268"/>
      <c r="H1460" s="270"/>
      <c r="I1460" s="270"/>
      <c r="J1460" s="268"/>
    </row>
    <row r="1461" spans="1:10" x14ac:dyDescent="0.4">
      <c r="A1461" s="268"/>
      <c r="B1461" s="268"/>
      <c r="C1461" s="268"/>
      <c r="D1461" s="268"/>
      <c r="E1461" s="268"/>
      <c r="F1461" s="185"/>
      <c r="G1461" s="268"/>
      <c r="H1461" s="270"/>
      <c r="I1461" s="270"/>
      <c r="J1461" s="268"/>
    </row>
    <row r="1462" spans="1:10" x14ac:dyDescent="0.4">
      <c r="A1462" s="268"/>
      <c r="B1462" s="268"/>
      <c r="C1462" s="268"/>
      <c r="D1462" s="268"/>
      <c r="E1462" s="268"/>
      <c r="F1462" s="185"/>
      <c r="G1462" s="268"/>
      <c r="H1462" s="270"/>
      <c r="I1462" s="270"/>
      <c r="J1462" s="268"/>
    </row>
    <row r="1463" spans="1:10" x14ac:dyDescent="0.4">
      <c r="A1463" s="268"/>
      <c r="B1463" s="268"/>
      <c r="C1463" s="268"/>
      <c r="D1463" s="268"/>
      <c r="E1463" s="268"/>
      <c r="F1463" s="185"/>
      <c r="G1463" s="268"/>
      <c r="H1463" s="270"/>
      <c r="I1463" s="270"/>
      <c r="J1463" s="268"/>
    </row>
    <row r="1464" spans="1:10" x14ac:dyDescent="0.4">
      <c r="A1464" s="268"/>
      <c r="B1464" s="268"/>
      <c r="C1464" s="268"/>
      <c r="D1464" s="268"/>
      <c r="E1464" s="268"/>
      <c r="F1464" s="185"/>
      <c r="G1464" s="268"/>
      <c r="H1464" s="270"/>
      <c r="I1464" s="270"/>
      <c r="J1464" s="268"/>
    </row>
    <row r="1465" spans="1:10" x14ac:dyDescent="0.4">
      <c r="A1465" s="268"/>
      <c r="B1465" s="268"/>
      <c r="C1465" s="268"/>
      <c r="D1465" s="268"/>
      <c r="E1465" s="268"/>
      <c r="F1465" s="185"/>
      <c r="G1465" s="268"/>
      <c r="H1465" s="270"/>
      <c r="I1465" s="270"/>
      <c r="J1465" s="268"/>
    </row>
    <row r="1466" spans="1:10" x14ac:dyDescent="0.4">
      <c r="A1466" s="268"/>
      <c r="B1466" s="268"/>
      <c r="C1466" s="268"/>
      <c r="D1466" s="268"/>
      <c r="E1466" s="268"/>
      <c r="F1466" s="185"/>
      <c r="G1466" s="268"/>
      <c r="H1466" s="270"/>
      <c r="I1466" s="270"/>
      <c r="J1466" s="268"/>
    </row>
    <row r="1467" spans="1:10" x14ac:dyDescent="0.4">
      <c r="A1467" s="268"/>
      <c r="B1467" s="268"/>
      <c r="C1467" s="268"/>
      <c r="D1467" s="268"/>
      <c r="E1467" s="268"/>
      <c r="F1467" s="185"/>
      <c r="G1467" s="268"/>
      <c r="H1467" s="270"/>
      <c r="I1467" s="270"/>
      <c r="J1467" s="268"/>
    </row>
    <row r="1468" spans="1:10" x14ac:dyDescent="0.4">
      <c r="A1468" s="268"/>
      <c r="B1468" s="268"/>
      <c r="C1468" s="268"/>
      <c r="D1468" s="268"/>
      <c r="E1468" s="268"/>
      <c r="F1468" s="185"/>
      <c r="G1468" s="268"/>
      <c r="H1468" s="270"/>
      <c r="I1468" s="270"/>
      <c r="J1468" s="268"/>
    </row>
    <row r="1469" spans="1:10" x14ac:dyDescent="0.4">
      <c r="A1469" s="268"/>
      <c r="B1469" s="268"/>
      <c r="C1469" s="268"/>
      <c r="D1469" s="268"/>
      <c r="E1469" s="268"/>
      <c r="F1469" s="185"/>
      <c r="G1469" s="268"/>
      <c r="H1469" s="270"/>
      <c r="I1469" s="270"/>
      <c r="J1469" s="268"/>
    </row>
    <row r="1470" spans="1:10" x14ac:dyDescent="0.4">
      <c r="A1470" s="268"/>
      <c r="B1470" s="268"/>
      <c r="C1470" s="268"/>
      <c r="D1470" s="268"/>
      <c r="E1470" s="268"/>
      <c r="F1470" s="185"/>
      <c r="G1470" s="268"/>
      <c r="H1470" s="270"/>
      <c r="I1470" s="270"/>
      <c r="J1470" s="268"/>
    </row>
    <row r="1471" spans="1:10" x14ac:dyDescent="0.4">
      <c r="A1471" s="268"/>
      <c r="B1471" s="268"/>
      <c r="C1471" s="268"/>
      <c r="D1471" s="268"/>
      <c r="E1471" s="268"/>
      <c r="F1471" s="185"/>
      <c r="G1471" s="268"/>
      <c r="H1471" s="270"/>
      <c r="I1471" s="270"/>
      <c r="J1471" s="268"/>
    </row>
    <row r="1472" spans="1:10" x14ac:dyDescent="0.4">
      <c r="A1472" s="268"/>
      <c r="B1472" s="268"/>
      <c r="C1472" s="268"/>
      <c r="D1472" s="268"/>
      <c r="E1472" s="268"/>
      <c r="F1472" s="185"/>
      <c r="G1472" s="268"/>
      <c r="H1472" s="270"/>
      <c r="I1472" s="270"/>
      <c r="J1472" s="268"/>
    </row>
    <row r="1473" spans="1:10" x14ac:dyDescent="0.4">
      <c r="A1473" s="268"/>
      <c r="B1473" s="268"/>
      <c r="C1473" s="268"/>
      <c r="D1473" s="268"/>
      <c r="E1473" s="268"/>
      <c r="F1473" s="185"/>
      <c r="G1473" s="268"/>
      <c r="H1473" s="270"/>
      <c r="I1473" s="270"/>
      <c r="J1473" s="268"/>
    </row>
    <row r="1474" spans="1:10" x14ac:dyDescent="0.4">
      <c r="A1474" s="268"/>
      <c r="B1474" s="268"/>
      <c r="C1474" s="268"/>
      <c r="D1474" s="268"/>
      <c r="E1474" s="268"/>
      <c r="F1474" s="185"/>
      <c r="G1474" s="268"/>
      <c r="H1474" s="270"/>
      <c r="I1474" s="270"/>
      <c r="J1474" s="268"/>
    </row>
    <row r="1475" spans="1:10" x14ac:dyDescent="0.4">
      <c r="A1475" s="268"/>
      <c r="B1475" s="268"/>
      <c r="C1475" s="268"/>
      <c r="D1475" s="268"/>
      <c r="E1475" s="268"/>
      <c r="F1475" s="185"/>
      <c r="G1475" s="268"/>
      <c r="H1475" s="270"/>
      <c r="I1475" s="270"/>
      <c r="J1475" s="268"/>
    </row>
    <row r="1476" spans="1:10" x14ac:dyDescent="0.4">
      <c r="A1476" s="268"/>
      <c r="B1476" s="268"/>
      <c r="C1476" s="268"/>
      <c r="D1476" s="268"/>
      <c r="E1476" s="268"/>
      <c r="F1476" s="185"/>
      <c r="G1476" s="268"/>
      <c r="H1476" s="270"/>
      <c r="I1476" s="270"/>
      <c r="J1476" s="268"/>
    </row>
    <row r="1477" spans="1:10" x14ac:dyDescent="0.4">
      <c r="A1477" s="268"/>
      <c r="B1477" s="268"/>
      <c r="C1477" s="268"/>
      <c r="D1477" s="268"/>
      <c r="E1477" s="268"/>
      <c r="F1477" s="185"/>
      <c r="G1477" s="268"/>
      <c r="H1477" s="270"/>
      <c r="I1477" s="270"/>
      <c r="J1477" s="268"/>
    </row>
    <row r="1478" spans="1:10" x14ac:dyDescent="0.4">
      <c r="A1478" s="268"/>
      <c r="B1478" s="268"/>
      <c r="C1478" s="268"/>
      <c r="D1478" s="268"/>
      <c r="E1478" s="268"/>
      <c r="F1478" s="185"/>
      <c r="G1478" s="268"/>
      <c r="H1478" s="270"/>
      <c r="I1478" s="270"/>
      <c r="J1478" s="268"/>
    </row>
    <row r="1479" spans="1:10" x14ac:dyDescent="0.4">
      <c r="A1479" s="268"/>
      <c r="B1479" s="268"/>
      <c r="C1479" s="268"/>
      <c r="D1479" s="268"/>
      <c r="E1479" s="268"/>
      <c r="F1479" s="185"/>
      <c r="G1479" s="268"/>
      <c r="H1479" s="270"/>
      <c r="I1479" s="270"/>
      <c r="J1479" s="268"/>
    </row>
    <row r="1480" spans="1:10" x14ac:dyDescent="0.4">
      <c r="A1480" s="268"/>
      <c r="B1480" s="268"/>
      <c r="C1480" s="268"/>
      <c r="D1480" s="268"/>
      <c r="E1480" s="268"/>
      <c r="F1480" s="185"/>
      <c r="G1480" s="268"/>
      <c r="H1480" s="270"/>
      <c r="I1480" s="270"/>
      <c r="J1480" s="268"/>
    </row>
    <row r="1481" spans="1:10" x14ac:dyDescent="0.4">
      <c r="A1481" s="268"/>
      <c r="B1481" s="268"/>
      <c r="C1481" s="268"/>
      <c r="D1481" s="268"/>
      <c r="E1481" s="268"/>
      <c r="F1481" s="185"/>
      <c r="G1481" s="268"/>
      <c r="H1481" s="270"/>
      <c r="I1481" s="270"/>
      <c r="J1481" s="268"/>
    </row>
    <row r="1482" spans="1:10" x14ac:dyDescent="0.4">
      <c r="A1482" s="268"/>
      <c r="B1482" s="268"/>
      <c r="C1482" s="268"/>
      <c r="D1482" s="268"/>
      <c r="E1482" s="268"/>
      <c r="F1482" s="185"/>
      <c r="G1482" s="268"/>
      <c r="H1482" s="270"/>
      <c r="I1482" s="270"/>
      <c r="J1482" s="268"/>
    </row>
    <row r="1483" spans="1:10" x14ac:dyDescent="0.4">
      <c r="A1483" s="268"/>
      <c r="B1483" s="268"/>
      <c r="C1483" s="268"/>
      <c r="D1483" s="268"/>
      <c r="E1483" s="268"/>
      <c r="F1483" s="185"/>
      <c r="G1483" s="268"/>
      <c r="H1483" s="270"/>
      <c r="I1483" s="270"/>
      <c r="J1483" s="268"/>
    </row>
    <row r="1484" spans="1:10" x14ac:dyDescent="0.4">
      <c r="A1484" s="268"/>
      <c r="B1484" s="268"/>
      <c r="C1484" s="268"/>
      <c r="D1484" s="268"/>
      <c r="E1484" s="268"/>
      <c r="F1484" s="185"/>
      <c r="G1484" s="268"/>
      <c r="H1484" s="270"/>
      <c r="I1484" s="270"/>
      <c r="J1484" s="268"/>
    </row>
    <row r="1485" spans="1:10" x14ac:dyDescent="0.4">
      <c r="A1485" s="268"/>
      <c r="B1485" s="268"/>
      <c r="C1485" s="268"/>
      <c r="D1485" s="268"/>
      <c r="E1485" s="268"/>
      <c r="F1485" s="185"/>
      <c r="G1485" s="268"/>
      <c r="H1485" s="270"/>
      <c r="I1485" s="270"/>
      <c r="J1485" s="268"/>
    </row>
    <row r="1486" spans="1:10" x14ac:dyDescent="0.4">
      <c r="A1486" s="268"/>
      <c r="B1486" s="268"/>
      <c r="C1486" s="268"/>
      <c r="D1486" s="268"/>
      <c r="E1486" s="268"/>
      <c r="F1486" s="185"/>
      <c r="G1486" s="268"/>
      <c r="H1486" s="270"/>
      <c r="I1486" s="270"/>
      <c r="J1486" s="268"/>
    </row>
    <row r="1487" spans="1:10" x14ac:dyDescent="0.4">
      <c r="A1487" s="268"/>
      <c r="B1487" s="268"/>
      <c r="C1487" s="268"/>
      <c r="D1487" s="268"/>
      <c r="E1487" s="268"/>
      <c r="F1487" s="185"/>
      <c r="G1487" s="268"/>
      <c r="H1487" s="270"/>
      <c r="I1487" s="270"/>
      <c r="J1487" s="268"/>
    </row>
    <row r="1488" spans="1:10" x14ac:dyDescent="0.4">
      <c r="A1488" s="268"/>
      <c r="B1488" s="268"/>
      <c r="C1488" s="268"/>
      <c r="D1488" s="268"/>
      <c r="E1488" s="268"/>
      <c r="F1488" s="185"/>
      <c r="G1488" s="268"/>
      <c r="H1488" s="270"/>
      <c r="I1488" s="270"/>
      <c r="J1488" s="268"/>
    </row>
    <row r="1489" spans="1:10" x14ac:dyDescent="0.4">
      <c r="A1489" s="268"/>
      <c r="B1489" s="268"/>
      <c r="C1489" s="268"/>
      <c r="D1489" s="268"/>
      <c r="E1489" s="268"/>
      <c r="F1489" s="185"/>
      <c r="G1489" s="268"/>
      <c r="H1489" s="270"/>
      <c r="I1489" s="270"/>
      <c r="J1489" s="268"/>
    </row>
    <row r="1490" spans="1:10" x14ac:dyDescent="0.4">
      <c r="A1490" s="268"/>
      <c r="B1490" s="268"/>
      <c r="C1490" s="268"/>
      <c r="D1490" s="268"/>
      <c r="E1490" s="268"/>
      <c r="F1490" s="185"/>
      <c r="G1490" s="268"/>
      <c r="H1490" s="270"/>
      <c r="I1490" s="270"/>
      <c r="J1490" s="268"/>
    </row>
    <row r="1491" spans="1:10" x14ac:dyDescent="0.4">
      <c r="A1491" s="268"/>
      <c r="B1491" s="268"/>
      <c r="C1491" s="268"/>
      <c r="D1491" s="268"/>
      <c r="E1491" s="268"/>
      <c r="F1491" s="185"/>
      <c r="G1491" s="268"/>
      <c r="H1491" s="270"/>
      <c r="I1491" s="270"/>
      <c r="J1491" s="268"/>
    </row>
    <row r="1492" spans="1:10" x14ac:dyDescent="0.4">
      <c r="A1492" s="268"/>
      <c r="B1492" s="268"/>
      <c r="C1492" s="268"/>
      <c r="D1492" s="268"/>
      <c r="E1492" s="268"/>
      <c r="F1492" s="185"/>
      <c r="G1492" s="268"/>
      <c r="H1492" s="270"/>
      <c r="I1492" s="270"/>
      <c r="J1492" s="268"/>
    </row>
    <row r="1493" spans="1:10" x14ac:dyDescent="0.4">
      <c r="A1493" s="268"/>
      <c r="B1493" s="268"/>
      <c r="C1493" s="268"/>
      <c r="D1493" s="268"/>
      <c r="E1493" s="268"/>
      <c r="F1493" s="185"/>
      <c r="G1493" s="268"/>
      <c r="H1493" s="270"/>
      <c r="I1493" s="270"/>
      <c r="J1493" s="268"/>
    </row>
    <row r="1494" spans="1:10" x14ac:dyDescent="0.4">
      <c r="A1494" s="268"/>
      <c r="B1494" s="268"/>
      <c r="C1494" s="268"/>
      <c r="D1494" s="268"/>
      <c r="E1494" s="268"/>
      <c r="F1494" s="185"/>
      <c r="G1494" s="268"/>
      <c r="H1494" s="270"/>
      <c r="I1494" s="270"/>
      <c r="J1494" s="268"/>
    </row>
    <row r="1495" spans="1:10" x14ac:dyDescent="0.4">
      <c r="A1495" s="268"/>
      <c r="B1495" s="268"/>
      <c r="C1495" s="268"/>
      <c r="D1495" s="268"/>
      <c r="E1495" s="268"/>
      <c r="F1495" s="185"/>
      <c r="G1495" s="268"/>
      <c r="H1495" s="270"/>
      <c r="I1495" s="270"/>
      <c r="J1495" s="268"/>
    </row>
    <row r="1496" spans="1:10" x14ac:dyDescent="0.4">
      <c r="A1496" s="268"/>
      <c r="B1496" s="268"/>
      <c r="C1496" s="268"/>
      <c r="D1496" s="268"/>
      <c r="E1496" s="268"/>
      <c r="F1496" s="185"/>
      <c r="G1496" s="268"/>
      <c r="H1496" s="270"/>
      <c r="I1496" s="270"/>
      <c r="J1496" s="268"/>
    </row>
    <row r="1497" spans="1:10" x14ac:dyDescent="0.4">
      <c r="A1497" s="268"/>
      <c r="B1497" s="268"/>
      <c r="C1497" s="268"/>
      <c r="D1497" s="268"/>
      <c r="E1497" s="268"/>
      <c r="F1497" s="185"/>
      <c r="G1497" s="268"/>
      <c r="H1497" s="270"/>
      <c r="I1497" s="270"/>
      <c r="J1497" s="268"/>
    </row>
    <row r="1498" spans="1:10" x14ac:dyDescent="0.4">
      <c r="A1498" s="268"/>
      <c r="B1498" s="268"/>
      <c r="C1498" s="268"/>
      <c r="D1498" s="268"/>
      <c r="E1498" s="268"/>
      <c r="F1498" s="185"/>
      <c r="G1498" s="268"/>
      <c r="H1498" s="270"/>
      <c r="I1498" s="270"/>
      <c r="J1498" s="268"/>
    </row>
    <row r="1499" spans="1:10" x14ac:dyDescent="0.4">
      <c r="A1499" s="268"/>
      <c r="B1499" s="268"/>
      <c r="C1499" s="268"/>
      <c r="D1499" s="268"/>
      <c r="E1499" s="268"/>
      <c r="F1499" s="185"/>
      <c r="G1499" s="268"/>
      <c r="H1499" s="270"/>
      <c r="I1499" s="270"/>
      <c r="J1499" s="268"/>
    </row>
    <row r="1500" spans="1:10" x14ac:dyDescent="0.4">
      <c r="A1500" s="268"/>
      <c r="B1500" s="268"/>
      <c r="C1500" s="268"/>
      <c r="D1500" s="268"/>
      <c r="E1500" s="268"/>
      <c r="F1500" s="185"/>
      <c r="G1500" s="268"/>
      <c r="H1500" s="270"/>
      <c r="I1500" s="270"/>
      <c r="J1500" s="268"/>
    </row>
    <row r="1501" spans="1:10" x14ac:dyDescent="0.4">
      <c r="A1501" s="268"/>
      <c r="B1501" s="268"/>
      <c r="C1501" s="268"/>
      <c r="D1501" s="268"/>
      <c r="E1501" s="268"/>
      <c r="F1501" s="185"/>
      <c r="G1501" s="268"/>
      <c r="H1501" s="270"/>
      <c r="I1501" s="270"/>
      <c r="J1501" s="268"/>
    </row>
    <row r="1502" spans="1:10" x14ac:dyDescent="0.4">
      <c r="A1502" s="268"/>
      <c r="B1502" s="268"/>
      <c r="C1502" s="268"/>
      <c r="D1502" s="268"/>
      <c r="E1502" s="268"/>
      <c r="F1502" s="185"/>
      <c r="G1502" s="268"/>
      <c r="H1502" s="270"/>
      <c r="I1502" s="270"/>
      <c r="J1502" s="268"/>
    </row>
    <row r="1503" spans="1:10" x14ac:dyDescent="0.4">
      <c r="A1503" s="268"/>
      <c r="B1503" s="268"/>
      <c r="C1503" s="268"/>
      <c r="D1503" s="268"/>
      <c r="E1503" s="268"/>
      <c r="F1503" s="185"/>
      <c r="G1503" s="268"/>
      <c r="H1503" s="270"/>
      <c r="I1503" s="270"/>
      <c r="J1503" s="268"/>
    </row>
    <row r="1504" spans="1:10" x14ac:dyDescent="0.4">
      <c r="A1504" s="268"/>
      <c r="B1504" s="268"/>
      <c r="C1504" s="268"/>
      <c r="D1504" s="268"/>
      <c r="E1504" s="268"/>
      <c r="F1504" s="185"/>
      <c r="G1504" s="268"/>
      <c r="H1504" s="270"/>
      <c r="I1504" s="270"/>
      <c r="J1504" s="268"/>
    </row>
    <row r="1505" spans="1:10" x14ac:dyDescent="0.4">
      <c r="A1505" s="268"/>
      <c r="B1505" s="268"/>
      <c r="C1505" s="268"/>
      <c r="D1505" s="268"/>
      <c r="E1505" s="268"/>
      <c r="F1505" s="185"/>
      <c r="G1505" s="268"/>
      <c r="H1505" s="270"/>
      <c r="I1505" s="270"/>
      <c r="J1505" s="268"/>
    </row>
    <row r="1506" spans="1:10" x14ac:dyDescent="0.4">
      <c r="A1506" s="268"/>
      <c r="B1506" s="268"/>
      <c r="C1506" s="268"/>
      <c r="D1506" s="268"/>
      <c r="E1506" s="268"/>
      <c r="F1506" s="185"/>
      <c r="G1506" s="268"/>
      <c r="H1506" s="270"/>
      <c r="I1506" s="270"/>
      <c r="J1506" s="268"/>
    </row>
    <row r="1507" spans="1:10" x14ac:dyDescent="0.4">
      <c r="A1507" s="268"/>
      <c r="B1507" s="268"/>
      <c r="C1507" s="268"/>
      <c r="D1507" s="268"/>
      <c r="E1507" s="268"/>
      <c r="F1507" s="185"/>
      <c r="G1507" s="268"/>
      <c r="H1507" s="270"/>
      <c r="I1507" s="270"/>
      <c r="J1507" s="268"/>
    </row>
    <row r="1508" spans="1:10" x14ac:dyDescent="0.4">
      <c r="A1508" s="268"/>
      <c r="B1508" s="268"/>
      <c r="C1508" s="268"/>
      <c r="D1508" s="268"/>
      <c r="E1508" s="268"/>
      <c r="F1508" s="185"/>
      <c r="G1508" s="268"/>
      <c r="H1508" s="270"/>
      <c r="I1508" s="270"/>
      <c r="J1508" s="268"/>
    </row>
    <row r="1509" spans="1:10" x14ac:dyDescent="0.4">
      <c r="A1509" s="268"/>
      <c r="B1509" s="268"/>
      <c r="C1509" s="268"/>
      <c r="D1509" s="268"/>
      <c r="E1509" s="268"/>
      <c r="F1509" s="185"/>
      <c r="G1509" s="268"/>
      <c r="H1509" s="270"/>
      <c r="I1509" s="270"/>
      <c r="J1509" s="268"/>
    </row>
    <row r="1510" spans="1:10" x14ac:dyDescent="0.4">
      <c r="A1510" s="268"/>
      <c r="B1510" s="268"/>
      <c r="C1510" s="268"/>
      <c r="D1510" s="268"/>
      <c r="E1510" s="268"/>
      <c r="F1510" s="185"/>
      <c r="G1510" s="268"/>
      <c r="H1510" s="270"/>
      <c r="I1510" s="270"/>
      <c r="J1510" s="268"/>
    </row>
    <row r="1511" spans="1:10" x14ac:dyDescent="0.4">
      <c r="A1511" s="268"/>
      <c r="B1511" s="268"/>
      <c r="C1511" s="268"/>
      <c r="D1511" s="268"/>
      <c r="E1511" s="268"/>
      <c r="F1511" s="185"/>
      <c r="G1511" s="268"/>
      <c r="H1511" s="270"/>
      <c r="I1511" s="270"/>
      <c r="J1511" s="268"/>
    </row>
    <row r="1512" spans="1:10" x14ac:dyDescent="0.4">
      <c r="A1512" s="268"/>
      <c r="B1512" s="268"/>
      <c r="C1512" s="268"/>
      <c r="D1512" s="268"/>
      <c r="E1512" s="268"/>
      <c r="F1512" s="185"/>
      <c r="G1512" s="268"/>
      <c r="H1512" s="270"/>
      <c r="I1512" s="270"/>
      <c r="J1512" s="268"/>
    </row>
    <row r="1513" spans="1:10" x14ac:dyDescent="0.4">
      <c r="A1513" s="268"/>
      <c r="B1513" s="268"/>
      <c r="C1513" s="268"/>
      <c r="D1513" s="268"/>
      <c r="E1513" s="268"/>
      <c r="F1513" s="185"/>
      <c r="G1513" s="268"/>
      <c r="H1513" s="270"/>
      <c r="I1513" s="270"/>
      <c r="J1513" s="268"/>
    </row>
    <row r="1514" spans="1:10" x14ac:dyDescent="0.4">
      <c r="A1514" s="268"/>
      <c r="B1514" s="268"/>
      <c r="C1514" s="268"/>
      <c r="D1514" s="268"/>
      <c r="E1514" s="268"/>
      <c r="F1514" s="185"/>
      <c r="G1514" s="268"/>
      <c r="H1514" s="270"/>
      <c r="I1514" s="270"/>
      <c r="J1514" s="268"/>
    </row>
    <row r="1515" spans="1:10" x14ac:dyDescent="0.4">
      <c r="A1515" s="268"/>
      <c r="B1515" s="268"/>
      <c r="C1515" s="268"/>
      <c r="D1515" s="268"/>
      <c r="E1515" s="268"/>
      <c r="F1515" s="185"/>
      <c r="G1515" s="268"/>
      <c r="H1515" s="270"/>
      <c r="I1515" s="270"/>
      <c r="J1515" s="268"/>
    </row>
    <row r="1516" spans="1:10" x14ac:dyDescent="0.4">
      <c r="A1516" s="268"/>
      <c r="B1516" s="268"/>
      <c r="C1516" s="268"/>
      <c r="D1516" s="268"/>
      <c r="E1516" s="268"/>
      <c r="F1516" s="185"/>
      <c r="G1516" s="268"/>
      <c r="H1516" s="270"/>
      <c r="I1516" s="270"/>
      <c r="J1516" s="268"/>
    </row>
    <row r="1517" spans="1:10" x14ac:dyDescent="0.4">
      <c r="A1517" s="268"/>
      <c r="B1517" s="268"/>
      <c r="C1517" s="268"/>
      <c r="D1517" s="268"/>
      <c r="E1517" s="268"/>
      <c r="F1517" s="185"/>
      <c r="G1517" s="268"/>
      <c r="H1517" s="270"/>
      <c r="I1517" s="270"/>
      <c r="J1517" s="268"/>
    </row>
    <row r="1518" spans="1:10" x14ac:dyDescent="0.4">
      <c r="A1518" s="268"/>
      <c r="B1518" s="268"/>
      <c r="C1518" s="268"/>
      <c r="D1518" s="268"/>
      <c r="E1518" s="268"/>
      <c r="F1518" s="185"/>
      <c r="G1518" s="268"/>
      <c r="H1518" s="270"/>
      <c r="I1518" s="270"/>
      <c r="J1518" s="268"/>
    </row>
    <row r="1519" spans="1:10" x14ac:dyDescent="0.4">
      <c r="A1519" s="268"/>
      <c r="B1519" s="268"/>
      <c r="C1519" s="268"/>
      <c r="D1519" s="268"/>
      <c r="E1519" s="268"/>
      <c r="F1519" s="185"/>
      <c r="G1519" s="268"/>
      <c r="H1519" s="270"/>
      <c r="I1519" s="270"/>
      <c r="J1519" s="268"/>
    </row>
    <row r="1520" spans="1:10" x14ac:dyDescent="0.4">
      <c r="A1520" s="268"/>
      <c r="B1520" s="268"/>
      <c r="C1520" s="268"/>
      <c r="D1520" s="268"/>
      <c r="E1520" s="268"/>
      <c r="F1520" s="185"/>
      <c r="G1520" s="268"/>
      <c r="H1520" s="270"/>
      <c r="I1520" s="270"/>
      <c r="J1520" s="268"/>
    </row>
    <row r="1521" spans="1:10" x14ac:dyDescent="0.4">
      <c r="A1521" s="268"/>
      <c r="B1521" s="268"/>
      <c r="C1521" s="268"/>
      <c r="D1521" s="268"/>
      <c r="E1521" s="268"/>
      <c r="F1521" s="185"/>
      <c r="G1521" s="268"/>
      <c r="H1521" s="270"/>
      <c r="I1521" s="270"/>
      <c r="J1521" s="268"/>
    </row>
    <row r="1522" spans="1:10" x14ac:dyDescent="0.4">
      <c r="A1522" s="268"/>
      <c r="B1522" s="268"/>
      <c r="C1522" s="268"/>
      <c r="D1522" s="268"/>
      <c r="E1522" s="268"/>
      <c r="F1522" s="185"/>
      <c r="G1522" s="268"/>
      <c r="H1522" s="270"/>
      <c r="I1522" s="270"/>
      <c r="J1522" s="268"/>
    </row>
    <row r="1523" spans="1:10" x14ac:dyDescent="0.4">
      <c r="A1523" s="268"/>
      <c r="B1523" s="268"/>
      <c r="C1523" s="268"/>
      <c r="D1523" s="268"/>
      <c r="E1523" s="268"/>
      <c r="F1523" s="185"/>
      <c r="G1523" s="268"/>
      <c r="H1523" s="270"/>
      <c r="I1523" s="270"/>
      <c r="J1523" s="268"/>
    </row>
    <row r="1524" spans="1:10" x14ac:dyDescent="0.4">
      <c r="A1524" s="268"/>
      <c r="B1524" s="268"/>
      <c r="C1524" s="268"/>
      <c r="D1524" s="268"/>
      <c r="E1524" s="268"/>
      <c r="F1524" s="185"/>
      <c r="G1524" s="268"/>
      <c r="H1524" s="270"/>
      <c r="I1524" s="270"/>
      <c r="J1524" s="268"/>
    </row>
    <row r="1525" spans="1:10" x14ac:dyDescent="0.4">
      <c r="A1525" s="268"/>
      <c r="B1525" s="268"/>
      <c r="C1525" s="268"/>
      <c r="D1525" s="268"/>
      <c r="E1525" s="268"/>
      <c r="F1525" s="185"/>
      <c r="G1525" s="268"/>
      <c r="H1525" s="270"/>
      <c r="I1525" s="270"/>
      <c r="J1525" s="268"/>
    </row>
    <row r="1526" spans="1:10" x14ac:dyDescent="0.4">
      <c r="A1526" s="268"/>
      <c r="B1526" s="268"/>
      <c r="C1526" s="268"/>
      <c r="D1526" s="268"/>
      <c r="E1526" s="268"/>
      <c r="F1526" s="185"/>
      <c r="G1526" s="268"/>
      <c r="H1526" s="270"/>
      <c r="I1526" s="270"/>
      <c r="J1526" s="268"/>
    </row>
    <row r="1527" spans="1:10" x14ac:dyDescent="0.4">
      <c r="A1527" s="268"/>
      <c r="B1527" s="268"/>
      <c r="C1527" s="268"/>
      <c r="D1527" s="268"/>
      <c r="E1527" s="268"/>
      <c r="F1527" s="185"/>
      <c r="G1527" s="268"/>
      <c r="H1527" s="270"/>
      <c r="I1527" s="270"/>
      <c r="J1527" s="268"/>
    </row>
    <row r="1528" spans="1:10" x14ac:dyDescent="0.4">
      <c r="A1528" s="268"/>
      <c r="B1528" s="268"/>
      <c r="C1528" s="268"/>
      <c r="D1528" s="268"/>
      <c r="E1528" s="268"/>
      <c r="F1528" s="185"/>
      <c r="G1528" s="268"/>
      <c r="H1528" s="270"/>
      <c r="I1528" s="270"/>
      <c r="J1528" s="268"/>
    </row>
    <row r="1529" spans="1:10" x14ac:dyDescent="0.4">
      <c r="A1529" s="268"/>
      <c r="B1529" s="268"/>
      <c r="C1529" s="268"/>
      <c r="D1529" s="268"/>
      <c r="E1529" s="268"/>
      <c r="F1529" s="185"/>
      <c r="G1529" s="268"/>
      <c r="H1529" s="270"/>
      <c r="I1529" s="270"/>
      <c r="J1529" s="268"/>
    </row>
    <row r="1530" spans="1:10" x14ac:dyDescent="0.4">
      <c r="A1530" s="268"/>
      <c r="B1530" s="268"/>
      <c r="C1530" s="268"/>
      <c r="D1530" s="268"/>
      <c r="E1530" s="268"/>
      <c r="F1530" s="185"/>
      <c r="G1530" s="268"/>
      <c r="H1530" s="270"/>
      <c r="I1530" s="270"/>
      <c r="J1530" s="268"/>
    </row>
    <row r="1531" spans="1:10" x14ac:dyDescent="0.4">
      <c r="A1531" s="268"/>
      <c r="B1531" s="268"/>
      <c r="C1531" s="268"/>
      <c r="D1531" s="268"/>
      <c r="E1531" s="268"/>
      <c r="F1531" s="185"/>
      <c r="G1531" s="268"/>
      <c r="H1531" s="270"/>
      <c r="I1531" s="270"/>
      <c r="J1531" s="268"/>
    </row>
    <row r="1532" spans="1:10" x14ac:dyDescent="0.4">
      <c r="A1532" s="268"/>
      <c r="B1532" s="268"/>
      <c r="C1532" s="268"/>
      <c r="D1532" s="268"/>
      <c r="E1532" s="268"/>
      <c r="F1532" s="185"/>
      <c r="G1532" s="268"/>
      <c r="H1532" s="270"/>
      <c r="I1532" s="270"/>
      <c r="J1532" s="268"/>
    </row>
    <row r="1533" spans="1:10" x14ac:dyDescent="0.4">
      <c r="A1533" s="268"/>
      <c r="B1533" s="268"/>
      <c r="C1533" s="268"/>
      <c r="D1533" s="268"/>
      <c r="E1533" s="268"/>
      <c r="F1533" s="185"/>
      <c r="G1533" s="268"/>
      <c r="H1533" s="270"/>
      <c r="I1533" s="270"/>
      <c r="J1533" s="268"/>
    </row>
    <row r="1534" spans="1:10" x14ac:dyDescent="0.4">
      <c r="A1534" s="268"/>
      <c r="B1534" s="268"/>
      <c r="C1534" s="268"/>
      <c r="D1534" s="268"/>
      <c r="E1534" s="268"/>
      <c r="F1534" s="185"/>
      <c r="G1534" s="268"/>
      <c r="H1534" s="270"/>
      <c r="I1534" s="270"/>
      <c r="J1534" s="268"/>
    </row>
    <row r="1535" spans="1:10" x14ac:dyDescent="0.4">
      <c r="A1535" s="268"/>
      <c r="B1535" s="268"/>
      <c r="C1535" s="268"/>
      <c r="D1535" s="268"/>
      <c r="E1535" s="268"/>
      <c r="F1535" s="185"/>
      <c r="G1535" s="268"/>
      <c r="H1535" s="270"/>
      <c r="I1535" s="270"/>
      <c r="J1535" s="268"/>
    </row>
    <row r="1536" spans="1:10" x14ac:dyDescent="0.4">
      <c r="A1536" s="268"/>
      <c r="B1536" s="268"/>
      <c r="C1536" s="268"/>
      <c r="D1536" s="268"/>
      <c r="E1536" s="268"/>
      <c r="F1536" s="185"/>
      <c r="G1536" s="268"/>
      <c r="H1536" s="270"/>
      <c r="I1536" s="270"/>
      <c r="J1536" s="268"/>
    </row>
    <row r="1537" spans="1:10" x14ac:dyDescent="0.4">
      <c r="A1537" s="268"/>
      <c r="B1537" s="268"/>
      <c r="C1537" s="268"/>
      <c r="D1537" s="268"/>
      <c r="E1537" s="268"/>
      <c r="F1537" s="185"/>
      <c r="G1537" s="268"/>
      <c r="H1537" s="270"/>
      <c r="I1537" s="270"/>
      <c r="J1537" s="268"/>
    </row>
    <row r="1538" spans="1:10" x14ac:dyDescent="0.4">
      <c r="A1538" s="268"/>
      <c r="B1538" s="268"/>
      <c r="C1538" s="268"/>
      <c r="D1538" s="268"/>
      <c r="E1538" s="268"/>
      <c r="F1538" s="185"/>
      <c r="G1538" s="268"/>
      <c r="H1538" s="270"/>
      <c r="I1538" s="270"/>
      <c r="J1538" s="268"/>
    </row>
    <row r="1539" spans="1:10" x14ac:dyDescent="0.4">
      <c r="A1539" s="268"/>
      <c r="B1539" s="268"/>
      <c r="C1539" s="268"/>
      <c r="D1539" s="268"/>
      <c r="E1539" s="268"/>
      <c r="F1539" s="185"/>
      <c r="G1539" s="268"/>
      <c r="H1539" s="270"/>
      <c r="I1539" s="270"/>
      <c r="J1539" s="268"/>
    </row>
    <row r="1540" spans="1:10" x14ac:dyDescent="0.4">
      <c r="A1540" s="268"/>
      <c r="B1540" s="268"/>
      <c r="C1540" s="268"/>
      <c r="D1540" s="268"/>
      <c r="E1540" s="268"/>
      <c r="F1540" s="185"/>
      <c r="G1540" s="268"/>
      <c r="H1540" s="270"/>
      <c r="I1540" s="270"/>
      <c r="J1540" s="268"/>
    </row>
    <row r="1541" spans="1:10" x14ac:dyDescent="0.4">
      <c r="A1541" s="268"/>
      <c r="B1541" s="268"/>
      <c r="C1541" s="268"/>
      <c r="D1541" s="268"/>
      <c r="E1541" s="268"/>
      <c r="F1541" s="185"/>
      <c r="G1541" s="268"/>
      <c r="H1541" s="270"/>
      <c r="I1541" s="270"/>
      <c r="J1541" s="268"/>
    </row>
    <row r="1542" spans="1:10" x14ac:dyDescent="0.4">
      <c r="A1542" s="268"/>
      <c r="B1542" s="268"/>
      <c r="C1542" s="268"/>
      <c r="D1542" s="268"/>
      <c r="E1542" s="268"/>
      <c r="F1542" s="185"/>
      <c r="G1542" s="268"/>
      <c r="H1542" s="270"/>
      <c r="I1542" s="270"/>
      <c r="J1542" s="268"/>
    </row>
    <row r="1543" spans="1:10" x14ac:dyDescent="0.4">
      <c r="A1543" s="268"/>
      <c r="B1543" s="268"/>
      <c r="C1543" s="268"/>
      <c r="D1543" s="268"/>
      <c r="E1543" s="268"/>
      <c r="F1543" s="185"/>
      <c r="G1543" s="268"/>
      <c r="H1543" s="270"/>
      <c r="I1543" s="270"/>
      <c r="J1543" s="268"/>
    </row>
    <row r="1544" spans="1:10" x14ac:dyDescent="0.4">
      <c r="A1544" s="268"/>
      <c r="B1544" s="268"/>
      <c r="C1544" s="268"/>
      <c r="D1544" s="268"/>
      <c r="E1544" s="268"/>
      <c r="F1544" s="185"/>
      <c r="G1544" s="268"/>
      <c r="H1544" s="270"/>
      <c r="I1544" s="270"/>
      <c r="J1544" s="268"/>
    </row>
    <row r="1545" spans="1:10" x14ac:dyDescent="0.4">
      <c r="A1545" s="268"/>
      <c r="B1545" s="268"/>
      <c r="C1545" s="268"/>
      <c r="D1545" s="268"/>
      <c r="E1545" s="268"/>
      <c r="F1545" s="185"/>
      <c r="G1545" s="268"/>
      <c r="H1545" s="270"/>
      <c r="I1545" s="270"/>
      <c r="J1545" s="268"/>
    </row>
    <row r="1546" spans="1:10" x14ac:dyDescent="0.4">
      <c r="A1546" s="268"/>
      <c r="B1546" s="268"/>
      <c r="C1546" s="268"/>
      <c r="D1546" s="268"/>
      <c r="E1546" s="268"/>
      <c r="F1546" s="185"/>
      <c r="G1546" s="268"/>
      <c r="H1546" s="270"/>
      <c r="I1546" s="270"/>
      <c r="J1546" s="268"/>
    </row>
    <row r="1547" spans="1:10" x14ac:dyDescent="0.4">
      <c r="A1547" s="268"/>
      <c r="B1547" s="268"/>
      <c r="C1547" s="268"/>
      <c r="D1547" s="268"/>
      <c r="E1547" s="268"/>
      <c r="F1547" s="185"/>
      <c r="G1547" s="268"/>
      <c r="H1547" s="270"/>
      <c r="I1547" s="270"/>
      <c r="J1547" s="268"/>
    </row>
    <row r="1548" spans="1:10" x14ac:dyDescent="0.4">
      <c r="A1548" s="268"/>
      <c r="B1548" s="268"/>
      <c r="C1548" s="268"/>
      <c r="D1548" s="268"/>
      <c r="E1548" s="268"/>
      <c r="F1548" s="185"/>
      <c r="G1548" s="268"/>
      <c r="H1548" s="270"/>
      <c r="I1548" s="270"/>
      <c r="J1548" s="268"/>
    </row>
    <row r="1549" spans="1:10" x14ac:dyDescent="0.4">
      <c r="A1549" s="268"/>
      <c r="B1549" s="268"/>
      <c r="C1549" s="268"/>
      <c r="D1549" s="268"/>
      <c r="E1549" s="268"/>
      <c r="F1549" s="185"/>
      <c r="G1549" s="268"/>
      <c r="H1549" s="270"/>
      <c r="I1549" s="270"/>
      <c r="J1549" s="268"/>
    </row>
    <row r="1550" spans="1:10" x14ac:dyDescent="0.4">
      <c r="A1550" s="268"/>
      <c r="B1550" s="268"/>
      <c r="C1550" s="268"/>
      <c r="D1550" s="268"/>
      <c r="E1550" s="268"/>
      <c r="F1550" s="185"/>
      <c r="G1550" s="268"/>
      <c r="H1550" s="270"/>
      <c r="I1550" s="270"/>
      <c r="J1550" s="268"/>
    </row>
    <row r="1551" spans="1:10" x14ac:dyDescent="0.4">
      <c r="A1551" s="268"/>
      <c r="B1551" s="268"/>
      <c r="C1551" s="268"/>
      <c r="D1551" s="268"/>
      <c r="E1551" s="268"/>
      <c r="F1551" s="185"/>
      <c r="G1551" s="268"/>
      <c r="H1551" s="270"/>
      <c r="I1551" s="270"/>
      <c r="J1551" s="268"/>
    </row>
    <row r="1552" spans="1:10" x14ac:dyDescent="0.4">
      <c r="A1552" s="268"/>
      <c r="B1552" s="268"/>
      <c r="C1552" s="268"/>
      <c r="D1552" s="268"/>
      <c r="E1552" s="268"/>
      <c r="F1552" s="185"/>
      <c r="G1552" s="268"/>
      <c r="H1552" s="270"/>
      <c r="I1552" s="270"/>
      <c r="J1552" s="268"/>
    </row>
    <row r="1553" spans="1:10" x14ac:dyDescent="0.4">
      <c r="A1553" s="268"/>
      <c r="B1553" s="268"/>
      <c r="C1553" s="268"/>
      <c r="D1553" s="268"/>
      <c r="E1553" s="268"/>
      <c r="F1553" s="185"/>
      <c r="G1553" s="268"/>
      <c r="H1553" s="270"/>
      <c r="I1553" s="270"/>
      <c r="J1553" s="268"/>
    </row>
    <row r="1554" spans="1:10" x14ac:dyDescent="0.4">
      <c r="A1554" s="268"/>
      <c r="B1554" s="268"/>
      <c r="C1554" s="268"/>
      <c r="D1554" s="268"/>
      <c r="E1554" s="268"/>
      <c r="F1554" s="185"/>
      <c r="G1554" s="268"/>
      <c r="H1554" s="270"/>
      <c r="I1554" s="270"/>
      <c r="J1554" s="268"/>
    </row>
    <row r="1555" spans="1:10" x14ac:dyDescent="0.4">
      <c r="A1555" s="268"/>
      <c r="B1555" s="268"/>
      <c r="C1555" s="268"/>
      <c r="D1555" s="268"/>
      <c r="E1555" s="268"/>
      <c r="F1555" s="185"/>
      <c r="G1555" s="268"/>
      <c r="H1555" s="270"/>
      <c r="I1555" s="270"/>
      <c r="J1555" s="268"/>
    </row>
    <row r="1556" spans="1:10" x14ac:dyDescent="0.4">
      <c r="A1556" s="268"/>
      <c r="B1556" s="268"/>
      <c r="C1556" s="268"/>
      <c r="D1556" s="268"/>
      <c r="E1556" s="268"/>
      <c r="F1556" s="185"/>
      <c r="G1556" s="268"/>
      <c r="H1556" s="270"/>
      <c r="I1556" s="270"/>
      <c r="J1556" s="268"/>
    </row>
    <row r="1557" spans="1:10" x14ac:dyDescent="0.4">
      <c r="A1557" s="268"/>
      <c r="B1557" s="268"/>
      <c r="C1557" s="268"/>
      <c r="D1557" s="268"/>
      <c r="E1557" s="268"/>
      <c r="F1557" s="185"/>
      <c r="G1557" s="268"/>
      <c r="H1557" s="270"/>
      <c r="I1557" s="270"/>
      <c r="J1557" s="268"/>
    </row>
    <row r="1558" spans="1:10" x14ac:dyDescent="0.4">
      <c r="A1558" s="268"/>
      <c r="B1558" s="268"/>
      <c r="C1558" s="268"/>
      <c r="D1558" s="268"/>
      <c r="E1558" s="268"/>
      <c r="F1558" s="185"/>
      <c r="G1558" s="268"/>
      <c r="H1558" s="270"/>
      <c r="I1558" s="270"/>
      <c r="J1558" s="268"/>
    </row>
    <row r="1559" spans="1:10" x14ac:dyDescent="0.4">
      <c r="A1559" s="268"/>
      <c r="B1559" s="268"/>
      <c r="C1559" s="268"/>
      <c r="D1559" s="268"/>
      <c r="E1559" s="268"/>
      <c r="F1559" s="185"/>
      <c r="G1559" s="268"/>
      <c r="H1559" s="270"/>
      <c r="I1559" s="270"/>
      <c r="J1559" s="268"/>
    </row>
    <row r="1560" spans="1:10" x14ac:dyDescent="0.4">
      <c r="A1560" s="268"/>
      <c r="B1560" s="268"/>
      <c r="C1560" s="268"/>
      <c r="D1560" s="268"/>
      <c r="E1560" s="268"/>
      <c r="F1560" s="185"/>
      <c r="G1560" s="268"/>
      <c r="H1560" s="270"/>
      <c r="I1560" s="270"/>
      <c r="J1560" s="268"/>
    </row>
    <row r="1561" spans="1:10" x14ac:dyDescent="0.4">
      <c r="A1561" s="268"/>
      <c r="B1561" s="268"/>
      <c r="C1561" s="268"/>
      <c r="D1561" s="268"/>
      <c r="E1561" s="268"/>
      <c r="F1561" s="185"/>
      <c r="G1561" s="268"/>
      <c r="H1561" s="270"/>
      <c r="I1561" s="270"/>
      <c r="J1561" s="268"/>
    </row>
    <row r="1562" spans="1:10" x14ac:dyDescent="0.4">
      <c r="A1562" s="268"/>
      <c r="B1562" s="268"/>
      <c r="C1562" s="268"/>
      <c r="D1562" s="268"/>
      <c r="E1562" s="268"/>
      <c r="F1562" s="185"/>
      <c r="G1562" s="268"/>
      <c r="H1562" s="270"/>
      <c r="I1562" s="270"/>
      <c r="J1562" s="268"/>
    </row>
    <row r="1563" spans="1:10" x14ac:dyDescent="0.4">
      <c r="A1563" s="268"/>
      <c r="B1563" s="268"/>
      <c r="C1563" s="268"/>
      <c r="D1563" s="268"/>
      <c r="E1563" s="268"/>
      <c r="F1563" s="185"/>
      <c r="G1563" s="268"/>
      <c r="H1563" s="270"/>
      <c r="I1563" s="270"/>
      <c r="J1563" s="268"/>
    </row>
    <row r="1564" spans="1:10" x14ac:dyDescent="0.4">
      <c r="A1564" s="268"/>
      <c r="B1564" s="268"/>
      <c r="C1564" s="268"/>
      <c r="D1564" s="268"/>
      <c r="E1564" s="268"/>
      <c r="F1564" s="185"/>
      <c r="G1564" s="268"/>
      <c r="H1564" s="270"/>
      <c r="I1564" s="270"/>
      <c r="J1564" s="268"/>
    </row>
    <row r="1565" spans="1:10" x14ac:dyDescent="0.4">
      <c r="A1565" s="268"/>
      <c r="B1565" s="268"/>
      <c r="C1565" s="268"/>
      <c r="D1565" s="268"/>
      <c r="E1565" s="268"/>
      <c r="F1565" s="185"/>
      <c r="G1565" s="268"/>
      <c r="H1565" s="270"/>
      <c r="I1565" s="270"/>
      <c r="J1565" s="268"/>
    </row>
    <row r="1566" spans="1:10" x14ac:dyDescent="0.4">
      <c r="A1566" s="268"/>
      <c r="B1566" s="268"/>
      <c r="C1566" s="268"/>
      <c r="D1566" s="268"/>
      <c r="E1566" s="268"/>
      <c r="F1566" s="185"/>
      <c r="G1566" s="268"/>
      <c r="H1566" s="270"/>
      <c r="I1566" s="270"/>
      <c r="J1566" s="268"/>
    </row>
    <row r="1567" spans="1:10" x14ac:dyDescent="0.4">
      <c r="A1567" s="268"/>
      <c r="B1567" s="268"/>
      <c r="C1567" s="268"/>
      <c r="D1567" s="268"/>
      <c r="E1567" s="268"/>
      <c r="F1567" s="185"/>
      <c r="G1567" s="268"/>
      <c r="H1567" s="270"/>
      <c r="I1567" s="270"/>
      <c r="J1567" s="268"/>
    </row>
    <row r="1568" spans="1:10" x14ac:dyDescent="0.4">
      <c r="A1568" s="268"/>
      <c r="B1568" s="268"/>
      <c r="C1568" s="268"/>
      <c r="D1568" s="268"/>
      <c r="E1568" s="268"/>
      <c r="F1568" s="185"/>
      <c r="G1568" s="268"/>
      <c r="H1568" s="270"/>
      <c r="I1568" s="270"/>
      <c r="J1568" s="268"/>
    </row>
    <row r="1569" spans="1:10" x14ac:dyDescent="0.4">
      <c r="A1569" s="268"/>
      <c r="B1569" s="268"/>
      <c r="C1569" s="268"/>
      <c r="D1569" s="268"/>
      <c r="E1569" s="268"/>
      <c r="F1569" s="185"/>
      <c r="G1569" s="268"/>
      <c r="H1569" s="270"/>
      <c r="I1569" s="270"/>
      <c r="J1569" s="268"/>
    </row>
    <row r="1570" spans="1:10" x14ac:dyDescent="0.4">
      <c r="A1570" s="268"/>
      <c r="B1570" s="268"/>
      <c r="C1570" s="268"/>
      <c r="D1570" s="268"/>
      <c r="E1570" s="268"/>
      <c r="F1570" s="185"/>
      <c r="G1570" s="268"/>
      <c r="H1570" s="270"/>
      <c r="I1570" s="270"/>
      <c r="J1570" s="268"/>
    </row>
    <row r="1571" spans="1:10" x14ac:dyDescent="0.4">
      <c r="A1571" s="268"/>
      <c r="B1571" s="268"/>
      <c r="C1571" s="268"/>
      <c r="D1571" s="268"/>
      <c r="E1571" s="268"/>
      <c r="F1571" s="185"/>
      <c r="G1571" s="268"/>
      <c r="H1571" s="270"/>
      <c r="I1571" s="270"/>
      <c r="J1571" s="268"/>
    </row>
    <row r="1572" spans="1:10" x14ac:dyDescent="0.4">
      <c r="A1572" s="268"/>
      <c r="B1572" s="268"/>
      <c r="C1572" s="268"/>
      <c r="D1572" s="268"/>
      <c r="E1572" s="268"/>
      <c r="F1572" s="185"/>
      <c r="G1572" s="268"/>
      <c r="H1572" s="270"/>
      <c r="I1572" s="270"/>
      <c r="J1572" s="268"/>
    </row>
    <row r="1573" spans="1:10" x14ac:dyDescent="0.4">
      <c r="A1573" s="268"/>
      <c r="B1573" s="268"/>
      <c r="C1573" s="268"/>
      <c r="D1573" s="268"/>
      <c r="E1573" s="268"/>
      <c r="F1573" s="185"/>
      <c r="G1573" s="268"/>
      <c r="H1573" s="270"/>
      <c r="I1573" s="270"/>
      <c r="J1573" s="268"/>
    </row>
    <row r="1574" spans="1:10" x14ac:dyDescent="0.4">
      <c r="A1574" s="268"/>
      <c r="B1574" s="268"/>
      <c r="C1574" s="268"/>
      <c r="D1574" s="268"/>
      <c r="E1574" s="268"/>
      <c r="F1574" s="185"/>
      <c r="G1574" s="268"/>
      <c r="H1574" s="270"/>
      <c r="I1574" s="270"/>
      <c r="J1574" s="268"/>
    </row>
    <row r="1575" spans="1:10" x14ac:dyDescent="0.4">
      <c r="A1575" s="268"/>
      <c r="B1575" s="268"/>
      <c r="C1575" s="268"/>
      <c r="D1575" s="268"/>
      <c r="E1575" s="268"/>
      <c r="F1575" s="185"/>
      <c r="G1575" s="268"/>
      <c r="H1575" s="270"/>
      <c r="I1575" s="270"/>
      <c r="J1575" s="268"/>
    </row>
    <row r="1576" spans="1:10" x14ac:dyDescent="0.4">
      <c r="A1576" s="268"/>
      <c r="B1576" s="268"/>
      <c r="C1576" s="268"/>
      <c r="D1576" s="268"/>
      <c r="E1576" s="268"/>
      <c r="F1576" s="185"/>
      <c r="G1576" s="268"/>
      <c r="H1576" s="270"/>
      <c r="I1576" s="270"/>
      <c r="J1576" s="268"/>
    </row>
    <row r="1577" spans="1:10" x14ac:dyDescent="0.4">
      <c r="A1577" s="268"/>
      <c r="B1577" s="268"/>
      <c r="C1577" s="268"/>
      <c r="D1577" s="268"/>
      <c r="E1577" s="268"/>
      <c r="F1577" s="185"/>
      <c r="G1577" s="268"/>
      <c r="H1577" s="270"/>
      <c r="I1577" s="270"/>
      <c r="J1577" s="268"/>
    </row>
    <row r="1578" spans="1:10" x14ac:dyDescent="0.4">
      <c r="A1578" s="268"/>
      <c r="B1578" s="268"/>
      <c r="C1578" s="268"/>
      <c r="D1578" s="268"/>
      <c r="E1578" s="268"/>
      <c r="F1578" s="185"/>
      <c r="G1578" s="268"/>
      <c r="H1578" s="270"/>
      <c r="I1578" s="270"/>
      <c r="J1578" s="268"/>
    </row>
    <row r="1579" spans="1:10" x14ac:dyDescent="0.4">
      <c r="A1579" s="268"/>
      <c r="B1579" s="268"/>
      <c r="C1579" s="268"/>
      <c r="D1579" s="268"/>
      <c r="E1579" s="268"/>
      <c r="F1579" s="185"/>
      <c r="G1579" s="268"/>
      <c r="H1579" s="270"/>
      <c r="I1579" s="270"/>
      <c r="J1579" s="268"/>
    </row>
    <row r="1580" spans="1:10" x14ac:dyDescent="0.4">
      <c r="A1580" s="268"/>
      <c r="B1580" s="268"/>
      <c r="C1580" s="268"/>
      <c r="D1580" s="268"/>
      <c r="E1580" s="268"/>
      <c r="F1580" s="185"/>
      <c r="G1580" s="268"/>
      <c r="H1580" s="270"/>
      <c r="I1580" s="270"/>
      <c r="J1580" s="268"/>
    </row>
    <row r="1581" spans="1:10" x14ac:dyDescent="0.4">
      <c r="A1581" s="268"/>
      <c r="B1581" s="268"/>
      <c r="C1581" s="268"/>
      <c r="D1581" s="268"/>
      <c r="E1581" s="268"/>
      <c r="F1581" s="185"/>
      <c r="G1581" s="268"/>
      <c r="H1581" s="270"/>
      <c r="I1581" s="270"/>
      <c r="J1581" s="268"/>
    </row>
    <row r="1582" spans="1:10" x14ac:dyDescent="0.4">
      <c r="A1582" s="268"/>
      <c r="B1582" s="268"/>
      <c r="C1582" s="268"/>
      <c r="D1582" s="268"/>
      <c r="E1582" s="268"/>
      <c r="F1582" s="185"/>
      <c r="G1582" s="268"/>
      <c r="H1582" s="270"/>
      <c r="I1582" s="270"/>
      <c r="J1582" s="268"/>
    </row>
    <row r="1583" spans="1:10" x14ac:dyDescent="0.4">
      <c r="A1583" s="268"/>
      <c r="B1583" s="268"/>
      <c r="C1583" s="268"/>
      <c r="D1583" s="268"/>
      <c r="E1583" s="268"/>
      <c r="F1583" s="185"/>
      <c r="G1583" s="268"/>
      <c r="H1583" s="270"/>
      <c r="I1583" s="270"/>
      <c r="J1583" s="268"/>
    </row>
    <row r="1584" spans="1:10" x14ac:dyDescent="0.4">
      <c r="A1584" s="268"/>
      <c r="B1584" s="268"/>
      <c r="C1584" s="268"/>
      <c r="D1584" s="268"/>
      <c r="E1584" s="268"/>
      <c r="F1584" s="185"/>
      <c r="G1584" s="268"/>
      <c r="H1584" s="270"/>
      <c r="I1584" s="270"/>
      <c r="J1584" s="268"/>
    </row>
    <row r="1585" spans="1:10" x14ac:dyDescent="0.4">
      <c r="A1585" s="268"/>
      <c r="B1585" s="268"/>
      <c r="C1585" s="268"/>
      <c r="D1585" s="268"/>
      <c r="E1585" s="268"/>
      <c r="F1585" s="185"/>
      <c r="G1585" s="268"/>
      <c r="H1585" s="270"/>
      <c r="I1585" s="270"/>
      <c r="J1585" s="268"/>
    </row>
    <row r="1586" spans="1:10" x14ac:dyDescent="0.4">
      <c r="A1586" s="268"/>
      <c r="B1586" s="268"/>
      <c r="C1586" s="268"/>
      <c r="D1586" s="268"/>
      <c r="E1586" s="268"/>
      <c r="F1586" s="185"/>
      <c r="G1586" s="268"/>
      <c r="H1586" s="270"/>
      <c r="I1586" s="270"/>
      <c r="J1586" s="268"/>
    </row>
    <row r="1587" spans="1:10" x14ac:dyDescent="0.4">
      <c r="A1587" s="268"/>
      <c r="B1587" s="268"/>
      <c r="C1587" s="268"/>
      <c r="D1587" s="268"/>
      <c r="E1587" s="268"/>
      <c r="F1587" s="185"/>
      <c r="G1587" s="268"/>
      <c r="H1587" s="270"/>
      <c r="I1587" s="270"/>
      <c r="J1587" s="268"/>
    </row>
    <row r="1588" spans="1:10" x14ac:dyDescent="0.4">
      <c r="A1588" s="268"/>
      <c r="B1588" s="268"/>
      <c r="C1588" s="268"/>
      <c r="D1588" s="268"/>
      <c r="E1588" s="268"/>
      <c r="F1588" s="185"/>
      <c r="G1588" s="268"/>
      <c r="H1588" s="270"/>
      <c r="I1588" s="270"/>
      <c r="J1588" s="268"/>
    </row>
    <row r="1589" spans="1:10" x14ac:dyDescent="0.4">
      <c r="A1589" s="268"/>
      <c r="B1589" s="268"/>
      <c r="C1589" s="268"/>
      <c r="D1589" s="268"/>
      <c r="E1589" s="268"/>
      <c r="F1589" s="185"/>
      <c r="G1589" s="268"/>
      <c r="H1589" s="270"/>
      <c r="I1589" s="270"/>
      <c r="J1589" s="268"/>
    </row>
    <row r="1590" spans="1:10" x14ac:dyDescent="0.4">
      <c r="A1590" s="268"/>
      <c r="B1590" s="268"/>
      <c r="C1590" s="268"/>
      <c r="D1590" s="268"/>
      <c r="E1590" s="268"/>
      <c r="F1590" s="185"/>
      <c r="G1590" s="268"/>
      <c r="H1590" s="270"/>
      <c r="I1590" s="270"/>
      <c r="J1590" s="268"/>
    </row>
    <row r="1591" spans="1:10" x14ac:dyDescent="0.4">
      <c r="A1591" s="268"/>
      <c r="B1591" s="268"/>
      <c r="C1591" s="268"/>
      <c r="D1591" s="268"/>
      <c r="E1591" s="268"/>
      <c r="F1591" s="185"/>
      <c r="G1591" s="268"/>
      <c r="H1591" s="270"/>
      <c r="I1591" s="270"/>
      <c r="J1591" s="268"/>
    </row>
    <row r="1592" spans="1:10" x14ac:dyDescent="0.4">
      <c r="A1592" s="268"/>
      <c r="B1592" s="268"/>
      <c r="C1592" s="268"/>
      <c r="D1592" s="268"/>
      <c r="E1592" s="268"/>
      <c r="F1592" s="185"/>
      <c r="G1592" s="268"/>
      <c r="H1592" s="270"/>
      <c r="I1592" s="270"/>
      <c r="J1592" s="268"/>
    </row>
    <row r="1593" spans="1:10" x14ac:dyDescent="0.4">
      <c r="A1593" s="268"/>
      <c r="B1593" s="268"/>
      <c r="C1593" s="268"/>
      <c r="D1593" s="268"/>
      <c r="E1593" s="268"/>
      <c r="F1593" s="185"/>
      <c r="G1593" s="268"/>
      <c r="H1593" s="270"/>
      <c r="I1593" s="270"/>
      <c r="J1593" s="268"/>
    </row>
    <row r="1594" spans="1:10" x14ac:dyDescent="0.4">
      <c r="A1594" s="268"/>
      <c r="B1594" s="268"/>
      <c r="C1594" s="268"/>
      <c r="D1594" s="268"/>
      <c r="E1594" s="268"/>
      <c r="F1594" s="185"/>
      <c r="G1594" s="268"/>
      <c r="H1594" s="270"/>
      <c r="I1594" s="270"/>
      <c r="J1594" s="268"/>
    </row>
    <row r="1595" spans="1:10" x14ac:dyDescent="0.4">
      <c r="A1595" s="268"/>
      <c r="B1595" s="268"/>
      <c r="C1595" s="268"/>
      <c r="D1595" s="268"/>
      <c r="E1595" s="268"/>
      <c r="F1595" s="185"/>
      <c r="G1595" s="268"/>
      <c r="H1595" s="270"/>
      <c r="I1595" s="270"/>
      <c r="J1595" s="268"/>
    </row>
    <row r="1596" spans="1:10" x14ac:dyDescent="0.4">
      <c r="A1596" s="268"/>
      <c r="B1596" s="268"/>
      <c r="C1596" s="268"/>
      <c r="D1596" s="268"/>
      <c r="E1596" s="268"/>
      <c r="F1596" s="185"/>
      <c r="G1596" s="268"/>
      <c r="H1596" s="270"/>
      <c r="I1596" s="270"/>
      <c r="J1596" s="268"/>
    </row>
    <row r="1597" spans="1:10" x14ac:dyDescent="0.4">
      <c r="A1597" s="268"/>
      <c r="B1597" s="268"/>
      <c r="C1597" s="268"/>
      <c r="D1597" s="268"/>
      <c r="E1597" s="268"/>
      <c r="F1597" s="185"/>
      <c r="G1597" s="268"/>
      <c r="H1597" s="270"/>
      <c r="I1597" s="270"/>
      <c r="J1597" s="268"/>
    </row>
    <row r="1598" spans="1:10" x14ac:dyDescent="0.4">
      <c r="A1598" s="268"/>
      <c r="B1598" s="268"/>
      <c r="C1598" s="268"/>
      <c r="D1598" s="268"/>
      <c r="E1598" s="268"/>
      <c r="F1598" s="185"/>
      <c r="G1598" s="268"/>
      <c r="H1598" s="270"/>
      <c r="I1598" s="270"/>
      <c r="J1598" s="268"/>
    </row>
    <row r="1599" spans="1:10" x14ac:dyDescent="0.4">
      <c r="A1599" s="268"/>
      <c r="B1599" s="268"/>
      <c r="C1599" s="268"/>
      <c r="D1599" s="268"/>
      <c r="E1599" s="268"/>
      <c r="F1599" s="185"/>
      <c r="G1599" s="268"/>
      <c r="H1599" s="270"/>
      <c r="I1599" s="270"/>
      <c r="J1599" s="268"/>
    </row>
    <row r="1600" spans="1:10" x14ac:dyDescent="0.4">
      <c r="A1600" s="268"/>
      <c r="B1600" s="268"/>
      <c r="C1600" s="268"/>
      <c r="D1600" s="268"/>
      <c r="E1600" s="268"/>
      <c r="F1600" s="185"/>
      <c r="G1600" s="268"/>
      <c r="H1600" s="270"/>
      <c r="I1600" s="270"/>
      <c r="J1600" s="268"/>
    </row>
    <row r="1601" spans="1:10" x14ac:dyDescent="0.4">
      <c r="A1601" s="268"/>
      <c r="B1601" s="268"/>
      <c r="C1601" s="268"/>
      <c r="D1601" s="268"/>
      <c r="E1601" s="268"/>
      <c r="F1601" s="185"/>
      <c r="G1601" s="268"/>
      <c r="H1601" s="270"/>
      <c r="I1601" s="270"/>
      <c r="J1601" s="268"/>
    </row>
    <row r="1602" spans="1:10" x14ac:dyDescent="0.4">
      <c r="A1602" s="268"/>
      <c r="B1602" s="268"/>
      <c r="C1602" s="268"/>
      <c r="D1602" s="268"/>
      <c r="E1602" s="268"/>
      <c r="F1602" s="185"/>
      <c r="G1602" s="268"/>
      <c r="H1602" s="270"/>
      <c r="I1602" s="270"/>
      <c r="J1602" s="268"/>
    </row>
    <row r="1603" spans="1:10" x14ac:dyDescent="0.4">
      <c r="A1603" s="268"/>
      <c r="B1603" s="268"/>
      <c r="C1603" s="268"/>
      <c r="D1603" s="268"/>
      <c r="E1603" s="268"/>
      <c r="F1603" s="185"/>
      <c r="G1603" s="268"/>
      <c r="H1603" s="270"/>
      <c r="I1603" s="270"/>
      <c r="J1603" s="268"/>
    </row>
    <row r="1604" spans="1:10" x14ac:dyDescent="0.4">
      <c r="A1604" s="268"/>
      <c r="B1604" s="268"/>
      <c r="C1604" s="268"/>
      <c r="D1604" s="268"/>
      <c r="E1604" s="268"/>
      <c r="F1604" s="185"/>
      <c r="G1604" s="268"/>
      <c r="H1604" s="270"/>
      <c r="I1604" s="270"/>
      <c r="J1604" s="268"/>
    </row>
    <row r="1605" spans="1:10" x14ac:dyDescent="0.4">
      <c r="A1605" s="268"/>
      <c r="B1605" s="268"/>
      <c r="C1605" s="268"/>
      <c r="D1605" s="268"/>
      <c r="E1605" s="268"/>
      <c r="F1605" s="185"/>
      <c r="G1605" s="268"/>
      <c r="H1605" s="270"/>
      <c r="I1605" s="270"/>
      <c r="J1605" s="268"/>
    </row>
    <row r="1606" spans="1:10" x14ac:dyDescent="0.4">
      <c r="A1606" s="268"/>
      <c r="B1606" s="268"/>
      <c r="C1606" s="268"/>
      <c r="D1606" s="268"/>
      <c r="E1606" s="268"/>
      <c r="F1606" s="185"/>
      <c r="G1606" s="268"/>
      <c r="H1606" s="270"/>
      <c r="I1606" s="270"/>
      <c r="J1606" s="268"/>
    </row>
    <row r="1607" spans="1:10" x14ac:dyDescent="0.4">
      <c r="A1607" s="268"/>
      <c r="B1607" s="268"/>
      <c r="C1607" s="268"/>
      <c r="D1607" s="268"/>
      <c r="E1607" s="268"/>
      <c r="F1607" s="185"/>
      <c r="G1607" s="268"/>
      <c r="H1607" s="270"/>
      <c r="I1607" s="270"/>
      <c r="J1607" s="268"/>
    </row>
    <row r="1608" spans="1:10" x14ac:dyDescent="0.4">
      <c r="A1608" s="268"/>
      <c r="B1608" s="268"/>
      <c r="C1608" s="268"/>
      <c r="D1608" s="268"/>
      <c r="E1608" s="268"/>
      <c r="F1608" s="185"/>
      <c r="G1608" s="268"/>
      <c r="H1608" s="270"/>
      <c r="I1608" s="270"/>
      <c r="J1608" s="268"/>
    </row>
    <row r="1609" spans="1:10" x14ac:dyDescent="0.4">
      <c r="A1609" s="268"/>
      <c r="B1609" s="268"/>
      <c r="C1609" s="268"/>
      <c r="D1609" s="268"/>
      <c r="E1609" s="268"/>
      <c r="F1609" s="185"/>
      <c r="G1609" s="268"/>
      <c r="H1609" s="270"/>
      <c r="I1609" s="270"/>
      <c r="J1609" s="268"/>
    </row>
    <row r="1610" spans="1:10" x14ac:dyDescent="0.4">
      <c r="A1610" s="268"/>
      <c r="B1610" s="268"/>
      <c r="C1610" s="268"/>
      <c r="D1610" s="268"/>
      <c r="E1610" s="268"/>
      <c r="F1610" s="185"/>
      <c r="G1610" s="268"/>
      <c r="H1610" s="270"/>
      <c r="I1610" s="270"/>
      <c r="J1610" s="268"/>
    </row>
    <row r="1611" spans="1:10" x14ac:dyDescent="0.4">
      <c r="A1611" s="268"/>
      <c r="B1611" s="268"/>
      <c r="C1611" s="268"/>
      <c r="D1611" s="268"/>
      <c r="E1611" s="268"/>
      <c r="F1611" s="185"/>
      <c r="G1611" s="268"/>
      <c r="H1611" s="270"/>
      <c r="I1611" s="270"/>
      <c r="J1611" s="268"/>
    </row>
    <row r="1612" spans="1:10" x14ac:dyDescent="0.4">
      <c r="A1612" s="268"/>
      <c r="B1612" s="268"/>
      <c r="C1612" s="268"/>
      <c r="D1612" s="268"/>
      <c r="E1612" s="268"/>
      <c r="F1612" s="185"/>
      <c r="G1612" s="268"/>
      <c r="H1612" s="270"/>
      <c r="I1612" s="270"/>
      <c r="J1612" s="268"/>
    </row>
    <row r="1613" spans="1:10" x14ac:dyDescent="0.4">
      <c r="A1613" s="268"/>
      <c r="B1613" s="268"/>
      <c r="C1613" s="268"/>
      <c r="D1613" s="268"/>
      <c r="E1613" s="268"/>
      <c r="F1613" s="185"/>
      <c r="G1613" s="268"/>
      <c r="H1613" s="270"/>
      <c r="I1613" s="270"/>
      <c r="J1613" s="268"/>
    </row>
    <row r="1614" spans="1:10" x14ac:dyDescent="0.4">
      <c r="A1614" s="268"/>
      <c r="B1614" s="268"/>
      <c r="C1614" s="268"/>
      <c r="D1614" s="268"/>
      <c r="E1614" s="268"/>
      <c r="F1614" s="185"/>
      <c r="G1614" s="268"/>
      <c r="H1614" s="270"/>
      <c r="I1614" s="270"/>
      <c r="J1614" s="268"/>
    </row>
    <row r="1615" spans="1:10" x14ac:dyDescent="0.4">
      <c r="A1615" s="268"/>
      <c r="B1615" s="268"/>
      <c r="C1615" s="268"/>
      <c r="D1615" s="268"/>
      <c r="E1615" s="268"/>
      <c r="F1615" s="185"/>
      <c r="G1615" s="268"/>
      <c r="H1615" s="270"/>
      <c r="I1615" s="270"/>
      <c r="J1615" s="268"/>
    </row>
    <row r="1616" spans="1:10" x14ac:dyDescent="0.4">
      <c r="A1616" s="268"/>
      <c r="B1616" s="268"/>
      <c r="C1616" s="268"/>
      <c r="D1616" s="268"/>
      <c r="E1616" s="268"/>
      <c r="F1616" s="185"/>
      <c r="G1616" s="268"/>
      <c r="H1616" s="270"/>
      <c r="I1616" s="270"/>
      <c r="J1616" s="268"/>
    </row>
    <row r="1617" spans="1:10" x14ac:dyDescent="0.4">
      <c r="A1617" s="268"/>
      <c r="B1617" s="268"/>
      <c r="C1617" s="268"/>
      <c r="D1617" s="268"/>
      <c r="E1617" s="268"/>
      <c r="F1617" s="185"/>
      <c r="G1617" s="268"/>
      <c r="H1617" s="270"/>
      <c r="I1617" s="270"/>
      <c r="J1617" s="268"/>
    </row>
    <row r="1618" spans="1:10" x14ac:dyDescent="0.4">
      <c r="A1618" s="268"/>
      <c r="B1618" s="268"/>
      <c r="C1618" s="268"/>
      <c r="D1618" s="268"/>
      <c r="E1618" s="268"/>
      <c r="F1618" s="185"/>
      <c r="G1618" s="268"/>
      <c r="H1618" s="270"/>
      <c r="I1618" s="270"/>
      <c r="J1618" s="268"/>
    </row>
    <row r="1619" spans="1:10" x14ac:dyDescent="0.4">
      <c r="A1619" s="268"/>
      <c r="B1619" s="268"/>
      <c r="C1619" s="268"/>
      <c r="D1619" s="268"/>
      <c r="E1619" s="268"/>
      <c r="F1619" s="185"/>
      <c r="G1619" s="268"/>
      <c r="H1619" s="270"/>
      <c r="I1619" s="270"/>
      <c r="J1619" s="268"/>
    </row>
    <row r="1620" spans="1:10" x14ac:dyDescent="0.4">
      <c r="A1620" s="268"/>
      <c r="B1620" s="268"/>
      <c r="C1620" s="268"/>
      <c r="D1620" s="268"/>
      <c r="E1620" s="268"/>
      <c r="F1620" s="185"/>
      <c r="G1620" s="268"/>
      <c r="H1620" s="270"/>
      <c r="I1620" s="270"/>
      <c r="J1620" s="268"/>
    </row>
    <row r="1621" spans="1:10" x14ac:dyDescent="0.4">
      <c r="A1621" s="268"/>
      <c r="B1621" s="268"/>
      <c r="C1621" s="268"/>
      <c r="D1621" s="268"/>
      <c r="E1621" s="268"/>
      <c r="F1621" s="185"/>
      <c r="G1621" s="268"/>
      <c r="H1621" s="270"/>
      <c r="I1621" s="270"/>
      <c r="J1621" s="268"/>
    </row>
    <row r="1622" spans="1:10" x14ac:dyDescent="0.4">
      <c r="A1622" s="268"/>
      <c r="B1622" s="268"/>
      <c r="C1622" s="268"/>
      <c r="D1622" s="268"/>
      <c r="E1622" s="268"/>
      <c r="F1622" s="185"/>
      <c r="G1622" s="268"/>
      <c r="H1622" s="270"/>
      <c r="I1622" s="270"/>
      <c r="J1622" s="268"/>
    </row>
    <row r="1623" spans="1:10" x14ac:dyDescent="0.4">
      <c r="A1623" s="268"/>
      <c r="B1623" s="268"/>
      <c r="C1623" s="268"/>
      <c r="D1623" s="268"/>
      <c r="E1623" s="268"/>
      <c r="F1623" s="185"/>
      <c r="G1623" s="268"/>
      <c r="H1623" s="270"/>
      <c r="I1623" s="270"/>
      <c r="J1623" s="268"/>
    </row>
    <row r="1624" spans="1:10" x14ac:dyDescent="0.4">
      <c r="A1624" s="268"/>
      <c r="B1624" s="268"/>
      <c r="C1624" s="268"/>
      <c r="D1624" s="268"/>
      <c r="E1624" s="268"/>
      <c r="F1624" s="185"/>
      <c r="G1624" s="268"/>
      <c r="H1624" s="270"/>
      <c r="I1624" s="270"/>
      <c r="J1624" s="268"/>
    </row>
    <row r="1625" spans="1:10" x14ac:dyDescent="0.4">
      <c r="A1625" s="268"/>
      <c r="B1625" s="268"/>
      <c r="C1625" s="268"/>
      <c r="D1625" s="268"/>
      <c r="E1625" s="268"/>
      <c r="F1625" s="185"/>
      <c r="G1625" s="268"/>
      <c r="H1625" s="270"/>
      <c r="I1625" s="270"/>
      <c r="J1625" s="268"/>
    </row>
    <row r="1626" spans="1:10" x14ac:dyDescent="0.4">
      <c r="A1626" s="268"/>
      <c r="B1626" s="268"/>
      <c r="C1626" s="268"/>
      <c r="D1626" s="268"/>
      <c r="E1626" s="268"/>
      <c r="F1626" s="185"/>
      <c r="G1626" s="268"/>
      <c r="H1626" s="270"/>
      <c r="I1626" s="270"/>
      <c r="J1626" s="268"/>
    </row>
    <row r="1627" spans="1:10" x14ac:dyDescent="0.4">
      <c r="A1627" s="268"/>
      <c r="B1627" s="268"/>
      <c r="C1627" s="268"/>
      <c r="D1627" s="268"/>
      <c r="E1627" s="268"/>
      <c r="F1627" s="185"/>
      <c r="G1627" s="268"/>
      <c r="H1627" s="270"/>
      <c r="I1627" s="270"/>
      <c r="J1627" s="268"/>
    </row>
    <row r="1628" spans="1:10" x14ac:dyDescent="0.4">
      <c r="A1628" s="268"/>
      <c r="B1628" s="268"/>
      <c r="C1628" s="268"/>
      <c r="D1628" s="268"/>
      <c r="E1628" s="268"/>
      <c r="F1628" s="185"/>
      <c r="G1628" s="268"/>
      <c r="H1628" s="270"/>
      <c r="I1628" s="270"/>
      <c r="J1628" s="268"/>
    </row>
    <row r="1629" spans="1:10" x14ac:dyDescent="0.4">
      <c r="A1629" s="268"/>
      <c r="B1629" s="268"/>
      <c r="C1629" s="268"/>
      <c r="D1629" s="268"/>
      <c r="E1629" s="268"/>
      <c r="F1629" s="185"/>
      <c r="G1629" s="268"/>
      <c r="H1629" s="270"/>
      <c r="I1629" s="270"/>
      <c r="J1629" s="268"/>
    </row>
    <row r="1630" spans="1:10" x14ac:dyDescent="0.4">
      <c r="A1630" s="268"/>
      <c r="B1630" s="268"/>
      <c r="C1630" s="268"/>
      <c r="D1630" s="268"/>
      <c r="E1630" s="268"/>
      <c r="F1630" s="185"/>
      <c r="G1630" s="268"/>
      <c r="H1630" s="270"/>
      <c r="I1630" s="270"/>
      <c r="J1630" s="268"/>
    </row>
    <row r="1631" spans="1:10" x14ac:dyDescent="0.4">
      <c r="A1631" s="268"/>
      <c r="B1631" s="268"/>
      <c r="C1631" s="268"/>
      <c r="D1631" s="268"/>
      <c r="E1631" s="268"/>
      <c r="F1631" s="185"/>
      <c r="G1631" s="268"/>
      <c r="H1631" s="270"/>
      <c r="I1631" s="270"/>
      <c r="J1631" s="268"/>
    </row>
    <row r="1632" spans="1:10" x14ac:dyDescent="0.4">
      <c r="A1632" s="268"/>
      <c r="B1632" s="268"/>
      <c r="C1632" s="268"/>
      <c r="D1632" s="268"/>
      <c r="E1632" s="268"/>
      <c r="F1632" s="185"/>
      <c r="G1632" s="268"/>
      <c r="H1632" s="270"/>
      <c r="I1632" s="270"/>
      <c r="J1632" s="268"/>
    </row>
    <row r="1633" spans="1:10" x14ac:dyDescent="0.4">
      <c r="A1633" s="268"/>
      <c r="B1633" s="268"/>
      <c r="C1633" s="268"/>
      <c r="D1633" s="268"/>
      <c r="E1633" s="268"/>
      <c r="F1633" s="185"/>
      <c r="G1633" s="268"/>
      <c r="H1633" s="270"/>
      <c r="I1633" s="270"/>
      <c r="J1633" s="268"/>
    </row>
    <row r="1634" spans="1:10" x14ac:dyDescent="0.4">
      <c r="A1634" s="268"/>
      <c r="B1634" s="268"/>
      <c r="C1634" s="268"/>
      <c r="D1634" s="268"/>
      <c r="E1634" s="268"/>
      <c r="F1634" s="185"/>
      <c r="G1634" s="268"/>
      <c r="H1634" s="270"/>
      <c r="I1634" s="270"/>
      <c r="J1634" s="268"/>
    </row>
    <row r="1635" spans="1:10" x14ac:dyDescent="0.4">
      <c r="A1635" s="268"/>
      <c r="B1635" s="268"/>
      <c r="C1635" s="268"/>
      <c r="D1635" s="268"/>
      <c r="E1635" s="268"/>
      <c r="F1635" s="185"/>
      <c r="G1635" s="268"/>
      <c r="H1635" s="270"/>
      <c r="I1635" s="270"/>
      <c r="J1635" s="268"/>
    </row>
    <row r="1636" spans="1:10" x14ac:dyDescent="0.4">
      <c r="A1636" s="268"/>
      <c r="B1636" s="268"/>
      <c r="C1636" s="268"/>
      <c r="D1636" s="268"/>
      <c r="E1636" s="268"/>
      <c r="F1636" s="185"/>
      <c r="G1636" s="268"/>
      <c r="H1636" s="270"/>
      <c r="I1636" s="270"/>
      <c r="J1636" s="268"/>
    </row>
    <row r="1637" spans="1:10" x14ac:dyDescent="0.4">
      <c r="A1637" s="268"/>
      <c r="B1637" s="268"/>
      <c r="C1637" s="268"/>
      <c r="D1637" s="268"/>
      <c r="E1637" s="268"/>
      <c r="F1637" s="185"/>
      <c r="G1637" s="268"/>
      <c r="H1637" s="270"/>
      <c r="I1637" s="270"/>
      <c r="J1637" s="268"/>
    </row>
    <row r="1638" spans="1:10" x14ac:dyDescent="0.4">
      <c r="A1638" s="268"/>
      <c r="B1638" s="268"/>
      <c r="C1638" s="268"/>
      <c r="D1638" s="268"/>
      <c r="E1638" s="268"/>
      <c r="F1638" s="185"/>
      <c r="G1638" s="268"/>
      <c r="H1638" s="270"/>
      <c r="I1638" s="270"/>
      <c r="J1638" s="268"/>
    </row>
    <row r="1639" spans="1:10" x14ac:dyDescent="0.4">
      <c r="A1639" s="268"/>
      <c r="B1639" s="268"/>
      <c r="C1639" s="268"/>
      <c r="D1639" s="268"/>
      <c r="E1639" s="268"/>
      <c r="F1639" s="185"/>
      <c r="G1639" s="268"/>
      <c r="H1639" s="270"/>
      <c r="I1639" s="270"/>
      <c r="J1639" s="268"/>
    </row>
    <row r="1640" spans="1:10" x14ac:dyDescent="0.4">
      <c r="A1640" s="268"/>
      <c r="B1640" s="268"/>
      <c r="C1640" s="268"/>
      <c r="D1640" s="268"/>
      <c r="E1640" s="268"/>
      <c r="F1640" s="185"/>
      <c r="G1640" s="268"/>
      <c r="H1640" s="270"/>
      <c r="I1640" s="270"/>
      <c r="J1640" s="268"/>
    </row>
    <row r="1641" spans="1:10" x14ac:dyDescent="0.4">
      <c r="A1641" s="268"/>
      <c r="B1641" s="268"/>
      <c r="C1641" s="268"/>
      <c r="D1641" s="268"/>
      <c r="E1641" s="268"/>
      <c r="F1641" s="185"/>
      <c r="G1641" s="268"/>
      <c r="H1641" s="270"/>
      <c r="I1641" s="270"/>
      <c r="J1641" s="268"/>
    </row>
    <row r="1642" spans="1:10" x14ac:dyDescent="0.4">
      <c r="A1642" s="268"/>
      <c r="B1642" s="268"/>
      <c r="C1642" s="268"/>
      <c r="D1642" s="268"/>
      <c r="E1642" s="268"/>
      <c r="F1642" s="185"/>
      <c r="G1642" s="268"/>
      <c r="H1642" s="270"/>
      <c r="I1642" s="270"/>
      <c r="J1642" s="268"/>
    </row>
    <row r="1643" spans="1:10" x14ac:dyDescent="0.4">
      <c r="A1643" s="268"/>
      <c r="B1643" s="268"/>
      <c r="C1643" s="268"/>
      <c r="D1643" s="268"/>
      <c r="E1643" s="268"/>
      <c r="F1643" s="185"/>
      <c r="G1643" s="268"/>
      <c r="H1643" s="270"/>
      <c r="I1643" s="270"/>
      <c r="J1643" s="268"/>
    </row>
    <row r="1644" spans="1:10" x14ac:dyDescent="0.4">
      <c r="A1644" s="268"/>
      <c r="B1644" s="268"/>
      <c r="C1644" s="268"/>
      <c r="D1644" s="268"/>
      <c r="E1644" s="268"/>
      <c r="F1644" s="185"/>
      <c r="G1644" s="268"/>
      <c r="H1644" s="270"/>
      <c r="I1644" s="270"/>
      <c r="J1644" s="268"/>
    </row>
    <row r="1645" spans="1:10" x14ac:dyDescent="0.4">
      <c r="A1645" s="268"/>
      <c r="B1645" s="268"/>
      <c r="C1645" s="268"/>
      <c r="D1645" s="268"/>
      <c r="E1645" s="268"/>
      <c r="F1645" s="185"/>
      <c r="G1645" s="268"/>
      <c r="H1645" s="270"/>
      <c r="I1645" s="270"/>
      <c r="J1645" s="268"/>
    </row>
    <row r="1646" spans="1:10" x14ac:dyDescent="0.4">
      <c r="A1646" s="268"/>
      <c r="B1646" s="268"/>
      <c r="C1646" s="268"/>
      <c r="D1646" s="268"/>
      <c r="E1646" s="268"/>
      <c r="F1646" s="185"/>
      <c r="G1646" s="268"/>
      <c r="H1646" s="270"/>
      <c r="I1646" s="270"/>
      <c r="J1646" s="268"/>
    </row>
    <row r="1647" spans="1:10" x14ac:dyDescent="0.4">
      <c r="A1647" s="268"/>
      <c r="B1647" s="268"/>
      <c r="C1647" s="268"/>
      <c r="D1647" s="268"/>
      <c r="E1647" s="268"/>
      <c r="F1647" s="185"/>
      <c r="G1647" s="268"/>
      <c r="H1647" s="270"/>
      <c r="I1647" s="270"/>
      <c r="J1647" s="268"/>
    </row>
    <row r="1648" spans="1:10" x14ac:dyDescent="0.4">
      <c r="A1648" s="268"/>
      <c r="B1648" s="268"/>
      <c r="C1648" s="268"/>
      <c r="D1648" s="268"/>
      <c r="E1648" s="268"/>
      <c r="F1648" s="185"/>
      <c r="G1648" s="268"/>
      <c r="H1648" s="270"/>
      <c r="I1648" s="270"/>
      <c r="J1648" s="268"/>
    </row>
    <row r="1649" spans="1:10" x14ac:dyDescent="0.4">
      <c r="A1649" s="268"/>
      <c r="B1649" s="268"/>
      <c r="C1649" s="268"/>
      <c r="D1649" s="268"/>
      <c r="E1649" s="268"/>
      <c r="F1649" s="185"/>
      <c r="G1649" s="268"/>
      <c r="H1649" s="270"/>
      <c r="I1649" s="270"/>
      <c r="J1649" s="268"/>
    </row>
    <row r="1650" spans="1:10" x14ac:dyDescent="0.4">
      <c r="A1650" s="268"/>
      <c r="B1650" s="268"/>
      <c r="C1650" s="268"/>
      <c r="D1650" s="268"/>
      <c r="E1650" s="268"/>
      <c r="F1650" s="185"/>
      <c r="G1650" s="268"/>
      <c r="H1650" s="270"/>
      <c r="I1650" s="270"/>
      <c r="J1650" s="268"/>
    </row>
    <row r="1651" spans="1:10" x14ac:dyDescent="0.4">
      <c r="A1651" s="268"/>
      <c r="B1651" s="268"/>
      <c r="C1651" s="268"/>
      <c r="D1651" s="268"/>
      <c r="E1651" s="268"/>
      <c r="F1651" s="185"/>
      <c r="G1651" s="268"/>
      <c r="H1651" s="270"/>
      <c r="I1651" s="270"/>
      <c r="J1651" s="268"/>
    </row>
    <row r="1652" spans="1:10" x14ac:dyDescent="0.4">
      <c r="A1652" s="268"/>
      <c r="B1652" s="268"/>
      <c r="C1652" s="268"/>
      <c r="D1652" s="268"/>
      <c r="E1652" s="268"/>
      <c r="F1652" s="185"/>
      <c r="G1652" s="268"/>
      <c r="H1652" s="270"/>
      <c r="I1652" s="270"/>
      <c r="J1652" s="268"/>
    </row>
    <row r="1653" spans="1:10" x14ac:dyDescent="0.4">
      <c r="A1653" s="268"/>
      <c r="B1653" s="268"/>
      <c r="C1653" s="268"/>
      <c r="D1653" s="268"/>
      <c r="E1653" s="268"/>
      <c r="F1653" s="185"/>
      <c r="G1653" s="268"/>
      <c r="H1653" s="270"/>
      <c r="I1653" s="270"/>
      <c r="J1653" s="268"/>
    </row>
    <row r="1654" spans="1:10" x14ac:dyDescent="0.4">
      <c r="A1654" s="268"/>
      <c r="B1654" s="268"/>
      <c r="C1654" s="268"/>
      <c r="D1654" s="268"/>
      <c r="E1654" s="268"/>
      <c r="F1654" s="185"/>
      <c r="G1654" s="268"/>
      <c r="H1654" s="270"/>
      <c r="I1654" s="270"/>
      <c r="J1654" s="268"/>
    </row>
    <row r="1655" spans="1:10" x14ac:dyDescent="0.4">
      <c r="A1655" s="268"/>
      <c r="B1655" s="268"/>
      <c r="C1655" s="268"/>
      <c r="D1655" s="268"/>
      <c r="E1655" s="268"/>
      <c r="F1655" s="185"/>
      <c r="G1655" s="268"/>
      <c r="H1655" s="270"/>
      <c r="I1655" s="270"/>
      <c r="J1655" s="268"/>
    </row>
    <row r="1656" spans="1:10" x14ac:dyDescent="0.4">
      <c r="A1656" s="268"/>
      <c r="B1656" s="268"/>
      <c r="C1656" s="268"/>
      <c r="D1656" s="268"/>
      <c r="E1656" s="268"/>
      <c r="F1656" s="185"/>
      <c r="G1656" s="268"/>
      <c r="H1656" s="270"/>
      <c r="I1656" s="270"/>
      <c r="J1656" s="268"/>
    </row>
    <row r="1657" spans="1:10" x14ac:dyDescent="0.4">
      <c r="A1657" s="268"/>
      <c r="B1657" s="268"/>
      <c r="C1657" s="268"/>
      <c r="D1657" s="268"/>
      <c r="E1657" s="268"/>
      <c r="F1657" s="185"/>
      <c r="G1657" s="268"/>
      <c r="H1657" s="270"/>
      <c r="I1657" s="270"/>
      <c r="J1657" s="268"/>
    </row>
    <row r="1658" spans="1:10" x14ac:dyDescent="0.4">
      <c r="A1658" s="268"/>
      <c r="B1658" s="268"/>
      <c r="C1658" s="268"/>
      <c r="D1658" s="268"/>
      <c r="E1658" s="268"/>
      <c r="F1658" s="185"/>
      <c r="G1658" s="268"/>
      <c r="H1658" s="270"/>
      <c r="I1658" s="270"/>
      <c r="J1658" s="268"/>
    </row>
    <row r="1659" spans="1:10" x14ac:dyDescent="0.4">
      <c r="A1659" s="268"/>
      <c r="B1659" s="268"/>
      <c r="C1659" s="268"/>
      <c r="D1659" s="268"/>
      <c r="E1659" s="268"/>
      <c r="F1659" s="185"/>
      <c r="G1659" s="268"/>
      <c r="H1659" s="270"/>
      <c r="I1659" s="270"/>
      <c r="J1659" s="268"/>
    </row>
    <row r="1660" spans="1:10" x14ac:dyDescent="0.4">
      <c r="A1660" s="268"/>
      <c r="B1660" s="268"/>
      <c r="C1660" s="268"/>
      <c r="D1660" s="268"/>
      <c r="E1660" s="268"/>
      <c r="F1660" s="185"/>
      <c r="G1660" s="268"/>
      <c r="H1660" s="270"/>
      <c r="I1660" s="270"/>
      <c r="J1660" s="268"/>
    </row>
    <row r="1661" spans="1:10" x14ac:dyDescent="0.4">
      <c r="A1661" s="268"/>
      <c r="B1661" s="268"/>
      <c r="C1661" s="268"/>
      <c r="D1661" s="268"/>
      <c r="E1661" s="268"/>
      <c r="F1661" s="185"/>
      <c r="G1661" s="268"/>
      <c r="H1661" s="270"/>
      <c r="I1661" s="270"/>
      <c r="J1661" s="268"/>
    </row>
    <row r="1662" spans="1:10" x14ac:dyDescent="0.4">
      <c r="A1662" s="268"/>
      <c r="B1662" s="268"/>
      <c r="C1662" s="268"/>
      <c r="D1662" s="268"/>
      <c r="E1662" s="268"/>
      <c r="F1662" s="185"/>
      <c r="G1662" s="268"/>
      <c r="H1662" s="270"/>
      <c r="I1662" s="270"/>
      <c r="J1662" s="268"/>
    </row>
    <row r="1663" spans="1:10" x14ac:dyDescent="0.4">
      <c r="A1663" s="268"/>
      <c r="B1663" s="268"/>
      <c r="C1663" s="268"/>
      <c r="D1663" s="268"/>
      <c r="E1663" s="268"/>
      <c r="F1663" s="185"/>
      <c r="G1663" s="268"/>
      <c r="H1663" s="270"/>
      <c r="I1663" s="270"/>
      <c r="J1663" s="268"/>
    </row>
    <row r="1664" spans="1:10" x14ac:dyDescent="0.4">
      <c r="A1664" s="268"/>
      <c r="B1664" s="268"/>
      <c r="C1664" s="268"/>
      <c r="D1664" s="268"/>
      <c r="E1664" s="268"/>
      <c r="F1664" s="185"/>
      <c r="G1664" s="268"/>
      <c r="H1664" s="270"/>
      <c r="I1664" s="270"/>
      <c r="J1664" s="268"/>
    </row>
    <row r="1665" spans="1:10" x14ac:dyDescent="0.4">
      <c r="A1665" s="268"/>
      <c r="B1665" s="268"/>
      <c r="C1665" s="268"/>
      <c r="D1665" s="268"/>
      <c r="E1665" s="268"/>
      <c r="F1665" s="185"/>
      <c r="G1665" s="268"/>
      <c r="H1665" s="270"/>
      <c r="I1665" s="270"/>
      <c r="J1665" s="268"/>
    </row>
    <row r="1666" spans="1:10" x14ac:dyDescent="0.4">
      <c r="A1666" s="268"/>
      <c r="B1666" s="268"/>
      <c r="C1666" s="268"/>
      <c r="D1666" s="268"/>
      <c r="E1666" s="268"/>
      <c r="F1666" s="185"/>
      <c r="G1666" s="268"/>
      <c r="H1666" s="270"/>
      <c r="I1666" s="270"/>
      <c r="J1666" s="268"/>
    </row>
    <row r="1667" spans="1:10" x14ac:dyDescent="0.4">
      <c r="A1667" s="268"/>
      <c r="B1667" s="268"/>
      <c r="C1667" s="268"/>
      <c r="D1667" s="268"/>
      <c r="E1667" s="268"/>
      <c r="F1667" s="185"/>
      <c r="G1667" s="268"/>
      <c r="H1667" s="270"/>
      <c r="I1667" s="270"/>
      <c r="J1667" s="268"/>
    </row>
    <row r="1668" spans="1:10" x14ac:dyDescent="0.4">
      <c r="A1668" s="268"/>
      <c r="B1668" s="268"/>
      <c r="C1668" s="268"/>
      <c r="D1668" s="268"/>
      <c r="E1668" s="268"/>
      <c r="F1668" s="185"/>
      <c r="G1668" s="268"/>
      <c r="H1668" s="270"/>
      <c r="I1668" s="270"/>
      <c r="J1668" s="268"/>
    </row>
    <row r="1669" spans="1:10" x14ac:dyDescent="0.4">
      <c r="A1669" s="268"/>
      <c r="B1669" s="268"/>
      <c r="C1669" s="268"/>
      <c r="D1669" s="268"/>
      <c r="E1669" s="268"/>
      <c r="F1669" s="185"/>
      <c r="G1669" s="268"/>
      <c r="H1669" s="270"/>
      <c r="I1669" s="270"/>
      <c r="J1669" s="268"/>
    </row>
    <row r="1670" spans="1:10" x14ac:dyDescent="0.4">
      <c r="A1670" s="268"/>
      <c r="B1670" s="268"/>
      <c r="C1670" s="268"/>
      <c r="D1670" s="268"/>
      <c r="E1670" s="268"/>
      <c r="F1670" s="185"/>
      <c r="G1670" s="268"/>
      <c r="H1670" s="270"/>
      <c r="I1670" s="270"/>
      <c r="J1670" s="268"/>
    </row>
    <row r="1671" spans="1:10" x14ac:dyDescent="0.4">
      <c r="A1671" s="268"/>
      <c r="B1671" s="268"/>
      <c r="C1671" s="268"/>
      <c r="D1671" s="268"/>
      <c r="E1671" s="268"/>
      <c r="F1671" s="185"/>
      <c r="G1671" s="268"/>
      <c r="H1671" s="270"/>
      <c r="I1671" s="270"/>
      <c r="J1671" s="268"/>
    </row>
    <row r="1672" spans="1:10" x14ac:dyDescent="0.4">
      <c r="A1672" s="268"/>
      <c r="B1672" s="268"/>
      <c r="C1672" s="268"/>
      <c r="D1672" s="268"/>
      <c r="E1672" s="268"/>
      <c r="F1672" s="185"/>
      <c r="G1672" s="268"/>
      <c r="H1672" s="270"/>
      <c r="I1672" s="270"/>
      <c r="J1672" s="268"/>
    </row>
    <row r="1673" spans="1:10" x14ac:dyDescent="0.4">
      <c r="A1673" s="268"/>
      <c r="B1673" s="268"/>
      <c r="C1673" s="268"/>
      <c r="D1673" s="268"/>
      <c r="E1673" s="268"/>
      <c r="F1673" s="185"/>
      <c r="G1673" s="268"/>
      <c r="H1673" s="270"/>
      <c r="I1673" s="270"/>
      <c r="J1673" s="268"/>
    </row>
    <row r="1674" spans="1:10" x14ac:dyDescent="0.4">
      <c r="A1674" s="268"/>
      <c r="B1674" s="268"/>
      <c r="C1674" s="268"/>
      <c r="D1674" s="268"/>
      <c r="E1674" s="268"/>
      <c r="F1674" s="185"/>
      <c r="G1674" s="268"/>
      <c r="H1674" s="270"/>
      <c r="I1674" s="270"/>
      <c r="J1674" s="268"/>
    </row>
    <row r="1675" spans="1:10" x14ac:dyDescent="0.4">
      <c r="A1675" s="268"/>
      <c r="B1675" s="268"/>
      <c r="C1675" s="268"/>
      <c r="D1675" s="268"/>
      <c r="E1675" s="268"/>
      <c r="F1675" s="185"/>
      <c r="G1675" s="268"/>
      <c r="H1675" s="270"/>
      <c r="I1675" s="270"/>
      <c r="J1675" s="268"/>
    </row>
    <row r="1676" spans="1:10" x14ac:dyDescent="0.4">
      <c r="A1676" s="268"/>
      <c r="B1676" s="268"/>
      <c r="C1676" s="268"/>
      <c r="D1676" s="268"/>
      <c r="E1676" s="268"/>
      <c r="F1676" s="185"/>
      <c r="G1676" s="268"/>
      <c r="H1676" s="270"/>
      <c r="I1676" s="270"/>
      <c r="J1676" s="268"/>
    </row>
    <row r="1677" spans="1:10" x14ac:dyDescent="0.4">
      <c r="A1677" s="268"/>
      <c r="B1677" s="268"/>
      <c r="C1677" s="268"/>
      <c r="D1677" s="268"/>
      <c r="E1677" s="268"/>
      <c r="F1677" s="185"/>
      <c r="G1677" s="268"/>
      <c r="H1677" s="270"/>
      <c r="I1677" s="270"/>
      <c r="J1677" s="268"/>
    </row>
    <row r="1678" spans="1:10" x14ac:dyDescent="0.4">
      <c r="A1678" s="268"/>
      <c r="B1678" s="268"/>
      <c r="C1678" s="268"/>
      <c r="D1678" s="268"/>
      <c r="E1678" s="268"/>
      <c r="F1678" s="185"/>
      <c r="G1678" s="268"/>
      <c r="H1678" s="270"/>
      <c r="I1678" s="270"/>
      <c r="J1678" s="268"/>
    </row>
    <row r="1679" spans="1:10" x14ac:dyDescent="0.4">
      <c r="A1679" s="268"/>
      <c r="B1679" s="268"/>
      <c r="C1679" s="268"/>
      <c r="D1679" s="268"/>
      <c r="E1679" s="268"/>
      <c r="F1679" s="185"/>
      <c r="G1679" s="268"/>
      <c r="H1679" s="270"/>
      <c r="I1679" s="270"/>
      <c r="J1679" s="268"/>
    </row>
    <row r="1680" spans="1:10" x14ac:dyDescent="0.4">
      <c r="A1680" s="268"/>
      <c r="B1680" s="268"/>
      <c r="C1680" s="268"/>
      <c r="D1680" s="268"/>
      <c r="E1680" s="268"/>
      <c r="F1680" s="185"/>
      <c r="G1680" s="268"/>
      <c r="H1680" s="270"/>
      <c r="I1680" s="270"/>
      <c r="J1680" s="268"/>
    </row>
    <row r="1681" spans="1:10" x14ac:dyDescent="0.4">
      <c r="A1681" s="268"/>
      <c r="B1681" s="268"/>
      <c r="C1681" s="268"/>
      <c r="D1681" s="268"/>
      <c r="E1681" s="268"/>
      <c r="F1681" s="185"/>
      <c r="G1681" s="268"/>
      <c r="H1681" s="270"/>
      <c r="I1681" s="270"/>
      <c r="J1681" s="268"/>
    </row>
    <row r="1682" spans="1:10" x14ac:dyDescent="0.4">
      <c r="A1682" s="268"/>
      <c r="B1682" s="268"/>
      <c r="C1682" s="268"/>
      <c r="D1682" s="268"/>
      <c r="E1682" s="268"/>
      <c r="F1682" s="185"/>
      <c r="G1682" s="268"/>
      <c r="H1682" s="270"/>
      <c r="I1682" s="270"/>
      <c r="J1682" s="268"/>
    </row>
    <row r="1683" spans="1:10" x14ac:dyDescent="0.4">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2021-12-01T20:33:11Z</dcterms:modified>
</cp:coreProperties>
</file>